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K-VP2\Desktop\Perkelta\Darbalaukis\2025 KONKURSAI IR CPO\Asmens higienos ir slaugos priemonės APKLAUSA\Skirgesa\"/>
    </mc:Choice>
  </mc:AlternateContent>
  <xr:revisionPtr revIDLastSave="0" documentId="8_{ECDF5249-F8D3-4792-8709-2D2C4A680C43}" xr6:coauthVersionLast="47" xr6:coauthVersionMax="47" xr10:uidLastSave="{00000000-0000-0000-0000-000000000000}"/>
  <bookViews>
    <workbookView xWindow="-120" yWindow="-120" windowWidth="29040" windowHeight="15720" xr2:uid="{D2DC00C6-B202-430C-AAD1-A06430101D6A}"/>
  </bookViews>
  <sheets>
    <sheet name="Galutinis" sheetId="4" r:id="rId1"/>
  </sheets>
  <calcPr calcId="191029" fullPrecision="0"/>
</workbook>
</file>

<file path=xl/calcChain.xml><?xml version="1.0" encoding="utf-8"?>
<calcChain xmlns="http://schemas.openxmlformats.org/spreadsheetml/2006/main">
  <c r="I5" i="4" l="1"/>
  <c r="J5" i="4" s="1"/>
  <c r="H5" i="4"/>
  <c r="I4" i="4"/>
  <c r="J4" i="4" s="1"/>
  <c r="H4" i="4"/>
</calcChain>
</file>

<file path=xl/sharedStrings.xml><?xml version="1.0" encoding="utf-8"?>
<sst xmlns="http://schemas.openxmlformats.org/spreadsheetml/2006/main" count="24" uniqueCount="23">
  <si>
    <t>Pavadinimas</t>
  </si>
  <si>
    <t>Mat.Vnt.</t>
  </si>
  <si>
    <t>Steril.stalo apklotas 90x150</t>
  </si>
  <si>
    <t>Vienkartiniai operaciniai baltiniai</t>
  </si>
  <si>
    <t>Slaugos priemonių pirkimo analizė naujos sutarties planavimui</t>
  </si>
  <si>
    <t>Specifikacija</t>
  </si>
  <si>
    <t>Sterili pakuotė turi turėti ne mažiau 2 nuklijuojamų lipdukų su sterilumo kontrolės ir gamybos duomenimis. 95x150 cm (± 5 cm) dydžio, 3 – jų sluoksnių ne plonesnės nei 70 g/m² medžiagos: viršutinis – iš gerai sugeriančios neaustinės medžiagos, vidurinis – iš polietileno, apatinis - apsauginis popieriaus/neaustinės medžiagos. *</t>
  </si>
  <si>
    <t>Pirkimo dalis</t>
  </si>
  <si>
    <t xml:space="preserve">XL dydžio; pagaminta iš neaustinės medžiagos 35g/m²; nesterilūs, trumpomis rankovėmis, raišteliai nugarinėje dalyje kaklo ir liemens srityje; ilgis 100 cm (± 3 cm). </t>
  </si>
  <si>
    <t>Orientacinė  poreikio suma, EUR (su PVM)</t>
  </si>
  <si>
    <t>Orientacinė  poreikio suma, EUR (be PVM)</t>
  </si>
  <si>
    <t>Orientacinė vieneto kaina, EUR (be PVM)</t>
  </si>
  <si>
    <t>Orientacinė vieneto kaina, EUR (su PVM)</t>
  </si>
  <si>
    <t>* Pažymėtos prekės privalo atitikti Medicinos prietaisų direktyvos 93/42/EEB, standarto EN 13795, CFR 1610 1 klasės bei EN ISO 13485 standarto reikalavimus. Šių reikalavimų laikymasis yra privaloma sutarties sąlyga ir bus tikrinamas sutarties vykdymo metu.</t>
  </si>
  <si>
    <t>Orientacinis kiekis</t>
  </si>
  <si>
    <t>Vnt.</t>
  </si>
  <si>
    <t>Priedas Nr. 1 prie sutarties Nr. S1-_____/25</t>
  </si>
  <si>
    <t>VšĮ Vilniaus miesto klinikinė ligoninė</t>
  </si>
  <si>
    <t>Direktorė Aušra Bilotienė Motiejūnienė</t>
  </si>
  <si>
    <t>UAB Skirgesa</t>
  </si>
  <si>
    <t>Direktorius Skirmantas Akelis</t>
  </si>
  <si>
    <t>2566,4 Eur</t>
  </si>
  <si>
    <t>2694,72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</si>
</sst>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0.0000"/>
  </numFmts>
  <fonts count="25" x14ac:knownFonts="1">
    <font>
      <sz val="8"/>
      <color indexed="8"/>
      <name val="Arial"/>
      <charset val="233"/>
    </font>
    <font>
      <sz val="8"/>
      <color indexed="8"/>
      <name val="Arial"/>
      <family val="2"/>
      <charset val="186"/>
    </font>
    <font>
      <sz val="8"/>
      <color indexed="8"/>
      <name val="Times New Roman"/>
      <family val="1"/>
      <charset val="186"/>
    </font>
    <font>
      <b/>
      <sz val="8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12"/>
      <color indexed="8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Times New Roman"/>
      <family val="1"/>
      <charset val="186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64">
    <xf numFmtId="0" fontId="0" fillId="0" borderId="0" applyNumberFormat="0" applyFill="0" applyBorder="0" applyProtection="0">
      <alignment horizontal="left" wrapText="1"/>
    </xf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6" applyNumberFormat="0" applyAlignment="0" applyProtection="0"/>
    <xf numFmtId="0" fontId="11" fillId="28" borderId="7" applyNumberFormat="0" applyAlignment="0" applyProtection="0"/>
    <xf numFmtId="44" fontId="7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6" applyNumberFormat="0" applyAlignment="0" applyProtection="0"/>
    <xf numFmtId="0" fontId="1" fillId="0" borderId="0" applyNumberFormat="0" applyFill="0" applyBorder="0" applyProtection="0">
      <alignment horizontal="left" wrapText="1"/>
    </xf>
    <xf numFmtId="0" fontId="18" fillId="0" borderId="9" applyNumberFormat="0" applyFill="0" applyAlignment="0" applyProtection="0"/>
    <xf numFmtId="0" fontId="19" fillId="31" borderId="0" applyNumberFormat="0" applyBorder="0" applyAlignment="0" applyProtection="0"/>
    <xf numFmtId="0" fontId="7" fillId="0" borderId="0"/>
    <xf numFmtId="0" fontId="7" fillId="32" borderId="10" applyNumberFormat="0" applyFont="0" applyAlignment="0" applyProtection="0"/>
    <xf numFmtId="0" fontId="20" fillId="27" borderId="8" applyNumberFormat="0" applyAlignment="0" applyProtection="0"/>
    <xf numFmtId="0" fontId="6" fillId="32" borderId="10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23" fillId="0" borderId="0" applyNumberFormat="0" applyFill="0" applyBorder="0" applyAlignment="0" applyProtection="0"/>
  </cellStyleXfs>
  <cellXfs count="50">
    <xf numFmtId="0" fontId="0" fillId="0" borderId="0" xfId="0">
      <alignment horizontal="left" wrapText="1"/>
    </xf>
    <xf numFmtId="0" fontId="0" fillId="33" borderId="0" xfId="0" applyFill="1" applyAlignment="1">
      <alignment horizontal="left" vertical="top" wrapText="1"/>
    </xf>
    <xf numFmtId="0" fontId="2" fillId="33" borderId="1" xfId="0" applyFont="1" applyFill="1" applyBorder="1" applyAlignment="1">
      <alignment horizontal="center" vertical="top" wrapText="1"/>
    </xf>
    <xf numFmtId="1" fontId="2" fillId="33" borderId="1" xfId="0" applyNumberFormat="1" applyFont="1" applyFill="1" applyBorder="1" applyAlignment="1">
      <alignment horizontal="center" vertical="top" wrapText="1"/>
    </xf>
    <xf numFmtId="0" fontId="0" fillId="33" borderId="0" xfId="0" applyFill="1" applyAlignment="1">
      <alignment vertical="top"/>
    </xf>
    <xf numFmtId="164" fontId="0" fillId="33" borderId="0" xfId="0" applyNumberFormat="1" applyFill="1" applyAlignment="1">
      <alignment horizontal="center" vertical="top" wrapText="1"/>
    </xf>
    <xf numFmtId="2" fontId="0" fillId="33" borderId="0" xfId="0" applyNumberFormat="1" applyFill="1" applyAlignment="1">
      <alignment horizontal="center" vertical="top" wrapText="1"/>
    </xf>
    <xf numFmtId="0" fontId="3" fillId="33" borderId="12" xfId="0" applyFont="1" applyFill="1" applyBorder="1" applyAlignment="1">
      <alignment horizontal="center" vertical="top" wrapText="1"/>
    </xf>
    <xf numFmtId="164" fontId="3" fillId="33" borderId="1" xfId="0" applyNumberFormat="1" applyFont="1" applyFill="1" applyBorder="1" applyAlignment="1">
      <alignment horizontal="center" vertical="top" wrapText="1"/>
    </xf>
    <xf numFmtId="2" fontId="3" fillId="33" borderId="1" xfId="0" applyNumberFormat="1" applyFont="1" applyFill="1" applyBorder="1" applyAlignment="1">
      <alignment horizontal="center" vertical="top" wrapText="1"/>
    </xf>
    <xf numFmtId="0" fontId="24" fillId="33" borderId="1" xfId="0" applyFont="1" applyFill="1" applyBorder="1" applyAlignment="1">
      <alignment vertical="top" wrapText="1"/>
    </xf>
    <xf numFmtId="0" fontId="0" fillId="33" borderId="0" xfId="0" applyFill="1" applyAlignment="1">
      <alignment horizontal="center" vertical="top" wrapText="1"/>
    </xf>
    <xf numFmtId="0" fontId="3" fillId="33" borderId="1" xfId="0" applyFont="1" applyFill="1" applyBorder="1" applyAlignment="1">
      <alignment horizontal="center" vertical="top" wrapText="1"/>
    </xf>
    <xf numFmtId="0" fontId="2" fillId="33" borderId="1" xfId="0" applyFont="1" applyFill="1" applyBorder="1" applyAlignment="1">
      <alignment horizontal="left" vertical="top" wrapText="1"/>
    </xf>
    <xf numFmtId="0" fontId="2" fillId="33" borderId="1" xfId="54" applyFont="1" applyFill="1" applyBorder="1" applyAlignment="1">
      <alignment horizontal="left" vertical="top" wrapText="1"/>
    </xf>
    <xf numFmtId="0" fontId="4" fillId="33" borderId="0" xfId="0" applyFont="1" applyFill="1" applyAlignment="1">
      <alignment horizontal="center" vertical="top" wrapText="1"/>
    </xf>
    <xf numFmtId="2" fontId="2" fillId="33" borderId="0" xfId="0" applyNumberFormat="1" applyFont="1" applyFill="1" applyAlignment="1">
      <alignment horizontal="center" vertical="top" wrapText="1"/>
    </xf>
    <xf numFmtId="0" fontId="2" fillId="33" borderId="0" xfId="0" applyFont="1" applyFill="1" applyAlignment="1">
      <alignment horizontal="left" vertical="top" wrapText="1"/>
    </xf>
    <xf numFmtId="0" fontId="2" fillId="33" borderId="0" xfId="0" applyFont="1" applyFill="1" applyAlignment="1">
      <alignment horizontal="center" vertical="top" wrapText="1"/>
    </xf>
    <xf numFmtId="164" fontId="2" fillId="33" borderId="0" xfId="0" applyNumberFormat="1" applyFont="1" applyFill="1" applyAlignment="1">
      <alignment horizontal="center" vertical="top" wrapText="1"/>
    </xf>
    <xf numFmtId="164" fontId="2" fillId="33" borderId="1" xfId="0" applyNumberFormat="1" applyFont="1" applyFill="1" applyBorder="1" applyAlignment="1">
      <alignment horizontal="center" vertical="top" wrapText="1"/>
    </xf>
    <xf numFmtId="164" fontId="2" fillId="33" borderId="1" xfId="54" applyNumberFormat="1" applyFont="1" applyFill="1" applyBorder="1" applyAlignment="1">
      <alignment horizontal="center" vertical="top" wrapText="1"/>
    </xf>
    <xf numFmtId="0" fontId="2" fillId="33" borderId="0" xfId="54" applyFont="1" applyFill="1" applyBorder="1" applyAlignment="1">
      <alignment horizontal="left" vertical="top" wrapText="1"/>
    </xf>
    <xf numFmtId="0" fontId="3" fillId="33" borderId="2" xfId="54" applyFont="1" applyFill="1" applyBorder="1" applyAlignment="1">
      <alignment horizontal="center" vertical="top" wrapText="1"/>
    </xf>
    <xf numFmtId="0" fontId="3" fillId="33" borderId="0" xfId="54" applyFont="1" applyFill="1" applyBorder="1" applyAlignment="1">
      <alignment horizontal="center" vertical="top" wrapText="1"/>
    </xf>
    <xf numFmtId="0" fontId="3" fillId="33" borderId="0" xfId="54" applyFont="1" applyFill="1" applyBorder="1" applyAlignment="1">
      <alignment horizontal="right" vertical="top" wrapText="1"/>
    </xf>
    <xf numFmtId="164" fontId="3" fillId="33" borderId="0" xfId="54" applyNumberFormat="1" applyFont="1" applyFill="1" applyBorder="1" applyAlignment="1">
      <alignment horizontal="center" vertical="top" wrapText="1"/>
    </xf>
    <xf numFmtId="164" fontId="3" fillId="33" borderId="0" xfId="0" applyNumberFormat="1" applyFont="1" applyFill="1" applyAlignment="1">
      <alignment horizontal="center" vertical="top" wrapText="1"/>
    </xf>
    <xf numFmtId="0" fontId="5" fillId="33" borderId="0" xfId="0" applyFont="1" applyFill="1" applyAlignment="1">
      <alignment horizontal="left" vertical="top" wrapText="1"/>
    </xf>
    <xf numFmtId="164" fontId="5" fillId="33" borderId="0" xfId="0" applyNumberFormat="1" applyFont="1" applyFill="1" applyAlignment="1">
      <alignment horizontal="center" vertical="top" wrapText="1"/>
    </xf>
    <xf numFmtId="2" fontId="5" fillId="33" borderId="0" xfId="0" applyNumberFormat="1" applyFont="1" applyFill="1" applyAlignment="1">
      <alignment horizontal="center" vertical="top" wrapText="1"/>
    </xf>
    <xf numFmtId="0" fontId="5" fillId="33" borderId="0" xfId="0" applyFont="1" applyFill="1" applyAlignment="1">
      <alignment horizontal="center" vertical="top" wrapText="1"/>
    </xf>
    <xf numFmtId="0" fontId="2" fillId="33" borderId="2" xfId="0" applyFont="1" applyFill="1" applyBorder="1" applyAlignment="1">
      <alignment horizontal="center" vertical="top" wrapText="1"/>
    </xf>
    <xf numFmtId="1" fontId="2" fillId="33" borderId="0" xfId="0" applyNumberFormat="1" applyFont="1" applyFill="1" applyBorder="1" applyAlignment="1">
      <alignment horizontal="center" vertical="top" wrapText="1"/>
    </xf>
    <xf numFmtId="0" fontId="24" fillId="33" borderId="0" xfId="0" applyFont="1" applyFill="1" applyBorder="1" applyAlignment="1">
      <alignment vertical="top" wrapText="1"/>
    </xf>
    <xf numFmtId="164" fontId="2" fillId="33" borderId="0" xfId="54" applyNumberFormat="1" applyFont="1" applyFill="1" applyBorder="1" applyAlignment="1">
      <alignment horizontal="center" vertical="top" wrapText="1"/>
    </xf>
    <xf numFmtId="164" fontId="2" fillId="33" borderId="0" xfId="0" applyNumberFormat="1" applyFont="1" applyFill="1" applyBorder="1" applyAlignment="1">
      <alignment horizontal="center" vertical="top" wrapText="1"/>
    </xf>
    <xf numFmtId="2" fontId="3" fillId="33" borderId="1" xfId="54" applyNumberFormat="1" applyFont="1" applyFill="1" applyBorder="1" applyAlignment="1">
      <alignment horizontal="center" vertical="top" wrapText="1"/>
    </xf>
    <xf numFmtId="2" fontId="3" fillId="33" borderId="0" xfId="54" applyNumberFormat="1" applyFont="1" applyFill="1" applyBorder="1" applyAlignment="1">
      <alignment horizontal="center" vertical="top" wrapText="1"/>
    </xf>
    <xf numFmtId="2" fontId="3" fillId="33" borderId="0" xfId="0" applyNumberFormat="1" applyFont="1" applyFill="1" applyBorder="1" applyAlignment="1">
      <alignment horizontal="center" vertical="top" wrapText="1"/>
    </xf>
    <xf numFmtId="0" fontId="5" fillId="33" borderId="0" xfId="0" applyFont="1" applyFill="1" applyAlignment="1">
      <alignment horizontal="center" vertical="top" wrapText="1"/>
    </xf>
    <xf numFmtId="164" fontId="5" fillId="33" borderId="0" xfId="0" applyNumberFormat="1" applyFont="1" applyFill="1" applyAlignment="1">
      <alignment horizontal="center" vertical="top" wrapText="1"/>
    </xf>
    <xf numFmtId="0" fontId="2" fillId="33" borderId="1" xfId="54" applyFont="1" applyFill="1" applyBorder="1" applyAlignment="1">
      <alignment horizontal="left" vertical="top" wrapText="1"/>
    </xf>
    <xf numFmtId="0" fontId="24" fillId="33" borderId="0" xfId="0" applyFont="1" applyFill="1" applyAlignment="1">
      <alignment vertical="top" shrinkToFit="1"/>
    </xf>
    <xf numFmtId="0" fontId="1" fillId="33" borderId="0" xfId="0" applyFont="1" applyFill="1" applyAlignment="1">
      <alignment horizontal="left" vertical="top" shrinkToFit="1"/>
    </xf>
    <xf numFmtId="164" fontId="1" fillId="33" borderId="0" xfId="0" applyNumberFormat="1" applyFont="1" applyFill="1" applyAlignment="1">
      <alignment horizontal="left" vertical="top" shrinkToFit="1"/>
    </xf>
    <xf numFmtId="0" fontId="4" fillId="33" borderId="0" xfId="0" applyFont="1" applyFill="1" applyAlignment="1">
      <alignment horizontal="center" vertical="top" wrapText="1"/>
    </xf>
    <xf numFmtId="0" fontId="3" fillId="33" borderId="1" xfId="0" applyFont="1" applyFill="1" applyBorder="1" applyAlignment="1">
      <alignment horizontal="center" vertical="top" wrapText="1"/>
    </xf>
    <xf numFmtId="0" fontId="2" fillId="33" borderId="1" xfId="0" applyFont="1" applyFill="1" applyBorder="1" applyAlignment="1">
      <alignment horizontal="left" vertical="top" wrapText="1"/>
    </xf>
    <xf numFmtId="164" fontId="4" fillId="33" borderId="0" xfId="0" applyNumberFormat="1" applyFont="1" applyFill="1" applyAlignment="1">
      <alignment horizontal="center" vertical="top" wrapText="1"/>
    </xf>
  </cellXfs>
  <cellStyles count="64">
    <cellStyle name="20% - Accent1 2" xfId="1" xr:uid="{301D807C-B950-40B5-B35E-E65CBD78AB98}"/>
    <cellStyle name="20% - Accent2 2" xfId="2" xr:uid="{F0E3E66D-8483-4DC0-B768-856DE162D817}"/>
    <cellStyle name="20% - Accent3 2" xfId="3" xr:uid="{243116BD-FDF1-4EE2-9AE1-3FAF24C789BB}"/>
    <cellStyle name="20% - Accent4 2" xfId="4" xr:uid="{47E028D7-F55D-40AE-BCB0-3B66E7DF6D2A}"/>
    <cellStyle name="20% - Accent5 2" xfId="5" xr:uid="{D79AA6C0-A38C-4620-87AD-7A78243B82FA}"/>
    <cellStyle name="20% - Accent6 2" xfId="6" xr:uid="{FEF01136-E6CC-4F03-AB88-9E1150EE0D9F}"/>
    <cellStyle name="20% – paryškinimas 1 2" xfId="7" xr:uid="{2DD3E80C-ED7B-4317-93CF-E4896AD13AE0}"/>
    <cellStyle name="20% – paryškinimas 2 2" xfId="8" xr:uid="{F678C0E9-401B-4352-9D90-068F1387A6E2}"/>
    <cellStyle name="20% – paryškinimas 3 2" xfId="9" xr:uid="{123E60DF-3A0C-4583-AEB5-60DB3D6BDCEC}"/>
    <cellStyle name="20% – paryškinimas 4 2" xfId="10" xr:uid="{1B100C83-E4DF-4DCE-A32D-C0E9DDF18B3C}"/>
    <cellStyle name="20% – paryškinimas 5 2" xfId="11" xr:uid="{C401B398-92E7-42EF-AF9C-6511D78F6497}"/>
    <cellStyle name="20% – paryškinimas 6 2" xfId="12" xr:uid="{A0267A82-08C8-4C24-A2D5-E936E38EC447}"/>
    <cellStyle name="40% - Accent1 2" xfId="13" xr:uid="{1210FDF0-F47C-4568-A989-C01C8C99C72B}"/>
    <cellStyle name="40% - Accent2 2" xfId="14" xr:uid="{B6310C90-ACC6-4B41-97DA-273F50EE93D3}"/>
    <cellStyle name="40% - Accent3 2" xfId="15" xr:uid="{5823CFCB-D340-494B-BF99-0CC5E6DB961F}"/>
    <cellStyle name="40% - Accent4 2" xfId="16" xr:uid="{DF83E08C-340A-497D-9C5D-9F5AD60B5C15}"/>
    <cellStyle name="40% - Accent5 2" xfId="17" xr:uid="{535E2F33-DC42-4935-9EEE-6585EB71496B}"/>
    <cellStyle name="40% - Accent6 2" xfId="18" xr:uid="{72805BCF-F039-4CEC-B806-ACC6CA71EDCC}"/>
    <cellStyle name="40% – paryškinimas 1 2" xfId="19" xr:uid="{485E480C-9055-4940-9D77-6E194552E895}"/>
    <cellStyle name="40% – paryškinimas 2 2" xfId="20" xr:uid="{E64DCB4B-EF60-46CD-AEFA-2C3CD2895EA2}"/>
    <cellStyle name="40% – paryškinimas 3 2" xfId="21" xr:uid="{D2A704CE-C5D5-4E89-A5A9-FE7751FD0470}"/>
    <cellStyle name="40% – paryškinimas 4 2" xfId="22" xr:uid="{A2A177C9-1D51-44A9-B735-793BA6A745BB}"/>
    <cellStyle name="40% – paryškinimas 5 2" xfId="23" xr:uid="{8DBE94B2-D39C-4439-B4E6-CA5A84279A40}"/>
    <cellStyle name="40% – paryškinimas 6 2" xfId="24" xr:uid="{BDB62277-8656-45CD-8E43-6014960CC975}"/>
    <cellStyle name="60% - Accent1 2" xfId="25" xr:uid="{24B19C04-1871-4784-8A34-E26B10D7E2B9}"/>
    <cellStyle name="60% - Accent2 2" xfId="26" xr:uid="{2A0EA543-6BCB-49F0-BBFA-3F0ED3BDF0DF}"/>
    <cellStyle name="60% - Accent3 2" xfId="27" xr:uid="{A63C9DC7-0BAE-41B4-ABE7-F5EA5BE0903B}"/>
    <cellStyle name="60% - Accent4 2" xfId="28" xr:uid="{0D1487BD-6534-4F96-AD67-F6199333A608}"/>
    <cellStyle name="60% - Accent5 2" xfId="29" xr:uid="{90D1B85A-08E3-4359-8B71-4B21CD4F540B}"/>
    <cellStyle name="60% - Accent6 2" xfId="30" xr:uid="{15999C7D-67BD-4C0B-9A26-1F2C67142053}"/>
    <cellStyle name="60% – paryškinimas 1 2" xfId="31" xr:uid="{89B6CA70-3A2E-4676-8003-60766DE14DF5}"/>
    <cellStyle name="60% – paryškinimas 2 2" xfId="32" xr:uid="{F9856ECC-0756-4BA5-A798-F4FB686E1D3C}"/>
    <cellStyle name="60% – paryškinimas 3 2" xfId="33" xr:uid="{AF5F21DF-1051-4BA5-B929-4AE7BF2FDB0F}"/>
    <cellStyle name="60% – paryškinimas 4 2" xfId="34" xr:uid="{1BDC7C18-C9F1-48D2-BCBC-D43917A64C85}"/>
    <cellStyle name="60% – paryškinimas 5 2" xfId="35" xr:uid="{13394FC0-B101-41F8-A89F-A53627AACAC1}"/>
    <cellStyle name="60% – paryškinimas 6 2" xfId="36" xr:uid="{E3A0A4A3-8AD1-425E-A6A5-03A8DB921F61}"/>
    <cellStyle name="Accent1 2" xfId="37" xr:uid="{93A9F563-E5AF-40A3-B372-7137FBB98681}"/>
    <cellStyle name="Accent2 2" xfId="38" xr:uid="{B1E268F0-4094-423E-BC23-63B0B4706E55}"/>
    <cellStyle name="Accent3 2" xfId="39" xr:uid="{00E4BCFA-47CB-49E5-B481-7CEBD369F346}"/>
    <cellStyle name="Accent4 2" xfId="40" xr:uid="{996C4CE4-539F-47D5-AECE-1672E4FE3AFD}"/>
    <cellStyle name="Accent5 2" xfId="41" xr:uid="{211F2584-412A-4400-B986-2C3F10268C14}"/>
    <cellStyle name="Accent6 2" xfId="42" xr:uid="{A78BF3BB-87F0-4F39-B3AA-1D00ED558080}"/>
    <cellStyle name="Bad 2" xfId="43" xr:uid="{B62B6382-BBF4-45FB-93AE-B564EDB160FD}"/>
    <cellStyle name="Calculation 2" xfId="44" xr:uid="{E55E791C-1A16-4899-9B9B-529C98346A14}"/>
    <cellStyle name="Check Cell 2" xfId="45" xr:uid="{135FB162-27C3-4452-B90A-DE1F202835E1}"/>
    <cellStyle name="Currency 2" xfId="46" xr:uid="{0599B562-A9DD-46B6-B8F8-A1E229C35A3A}"/>
    <cellStyle name="Explanatory Text 2" xfId="47" xr:uid="{9E5A11B6-2C45-4879-94F9-A5E4C8659E21}"/>
    <cellStyle name="Good 2" xfId="48" xr:uid="{30BDFAE8-857D-4733-97D7-1F1E92C5E314}"/>
    <cellStyle name="Heading 1 2" xfId="49" xr:uid="{22DC5B35-58AA-4F46-AC51-EA11EE7CF565}"/>
    <cellStyle name="Heading 2 2" xfId="50" xr:uid="{C12BB29F-F033-40B9-9518-5057B0B1B8BE}"/>
    <cellStyle name="Heading 3 2" xfId="51" xr:uid="{2DA70D74-E630-4762-AE0E-C10DED0FBD72}"/>
    <cellStyle name="Heading 4 2" xfId="52" xr:uid="{65EAFD80-C4C8-4755-819A-8D3B3FDBFA26}"/>
    <cellStyle name="Input 2" xfId="53" xr:uid="{1E0ADDE7-C5A8-4025-9729-CFF80D85D3E3}"/>
    <cellStyle name="Įprastas" xfId="0" builtinId="0"/>
    <cellStyle name="Įprastas 2" xfId="54" xr:uid="{BC16BFBA-066E-444B-9F1C-F1BC1C21C27E}"/>
    <cellStyle name="Linked Cell 2" xfId="55" xr:uid="{4DCCAF07-40D2-4789-9AED-7A3C5CCEA765}"/>
    <cellStyle name="Neutral 2" xfId="56" xr:uid="{62CA7A7A-7628-400B-8D94-C6CAFCA2B1D1}"/>
    <cellStyle name="Normal 2" xfId="57" xr:uid="{C055393E-86A3-4D88-9566-E4625F09B58B}"/>
    <cellStyle name="Note 2" xfId="58" xr:uid="{CA941011-C67F-4475-8FA2-82B72BE5F691}"/>
    <cellStyle name="Output 2" xfId="59" xr:uid="{D2BD08FB-DC74-42B4-8F8D-C465B7F2A66D}"/>
    <cellStyle name="Pastaba 2" xfId="60" xr:uid="{6E6B85E9-0F31-458C-9C94-1D83DC64D258}"/>
    <cellStyle name="Title 2" xfId="61" xr:uid="{18AE8048-E0BD-4B64-9300-BA34FFCF26A7}"/>
    <cellStyle name="Total 2" xfId="62" xr:uid="{2ED00D63-415B-4E7B-943D-4EFC07A57B95}"/>
    <cellStyle name="Warning Text 2" xfId="63" xr:uid="{DB76B044-2801-45C1-BC1C-A290013C430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BFE16-1CBC-40F3-9483-88F36EA9600A}">
  <dimension ref="A1:J14"/>
  <sheetViews>
    <sheetView tabSelected="1" workbookViewId="0">
      <selection activeCell="G15" sqref="G15"/>
    </sheetView>
  </sheetViews>
  <sheetFormatPr defaultColWidth="9.1640625" defaultRowHeight="11.25" x14ac:dyDescent="0.2"/>
  <cols>
    <col min="1" max="1" width="9.1640625" style="1"/>
    <col min="2" max="2" width="9.33203125" style="1" customWidth="1"/>
    <col min="3" max="3" width="9.1640625" style="1"/>
    <col min="4" max="4" width="9.1640625" style="11"/>
    <col min="5" max="5" width="16.1640625" style="11" customWidth="1"/>
    <col min="6" max="6" width="47.5" style="1" customWidth="1"/>
    <col min="7" max="7" width="18.33203125" style="5" customWidth="1"/>
    <col min="8" max="8" width="20.6640625" style="5" customWidth="1"/>
    <col min="9" max="9" width="19.33203125" style="6" customWidth="1"/>
    <col min="10" max="10" width="20" style="6" customWidth="1"/>
    <col min="11" max="16384" width="9.1640625" style="1"/>
  </cols>
  <sheetData>
    <row r="1" spans="1:10" s="17" customFormat="1" ht="14.25" x14ac:dyDescent="0.2">
      <c r="A1" s="46" t="s">
        <v>4</v>
      </c>
      <c r="B1" s="46"/>
      <c r="C1" s="46"/>
      <c r="D1" s="46"/>
      <c r="E1" s="15"/>
      <c r="F1" s="15"/>
      <c r="G1" s="49" t="s">
        <v>16</v>
      </c>
      <c r="H1" s="49"/>
      <c r="I1" s="49"/>
      <c r="J1" s="16"/>
    </row>
    <row r="2" spans="1:10" s="17" customFormat="1" ht="29.25" customHeight="1" x14ac:dyDescent="0.2">
      <c r="D2" s="18"/>
      <c r="E2" s="18"/>
      <c r="G2" s="19"/>
      <c r="H2" s="19"/>
      <c r="I2" s="16"/>
      <c r="J2" s="16"/>
    </row>
    <row r="3" spans="1:10" s="17" customFormat="1" ht="36.75" customHeight="1" x14ac:dyDescent="0.2">
      <c r="A3" s="12" t="s">
        <v>7</v>
      </c>
      <c r="B3" s="47" t="s">
        <v>0</v>
      </c>
      <c r="C3" s="47"/>
      <c r="D3" s="12" t="s">
        <v>1</v>
      </c>
      <c r="E3" s="7" t="s">
        <v>14</v>
      </c>
      <c r="F3" s="12" t="s">
        <v>5</v>
      </c>
      <c r="G3" s="8" t="s">
        <v>11</v>
      </c>
      <c r="H3" s="8" t="s">
        <v>12</v>
      </c>
      <c r="I3" s="9" t="s">
        <v>10</v>
      </c>
      <c r="J3" s="9" t="s">
        <v>9</v>
      </c>
    </row>
    <row r="4" spans="1:10" s="17" customFormat="1" ht="80.25" customHeight="1" x14ac:dyDescent="0.2">
      <c r="A4" s="13">
        <v>1</v>
      </c>
      <c r="B4" s="48" t="s">
        <v>2</v>
      </c>
      <c r="C4" s="48"/>
      <c r="D4" s="2" t="s">
        <v>15</v>
      </c>
      <c r="E4" s="3">
        <v>1000</v>
      </c>
      <c r="F4" s="10" t="s">
        <v>6</v>
      </c>
      <c r="G4" s="20">
        <v>1.05</v>
      </c>
      <c r="H4" s="20">
        <f>G4*1.05</f>
        <v>1.1025</v>
      </c>
      <c r="I4" s="9">
        <f>E4*G4</f>
        <v>1050</v>
      </c>
      <c r="J4" s="9">
        <f>I4*1.05</f>
        <v>1102.5</v>
      </c>
    </row>
    <row r="5" spans="1:10" s="17" customFormat="1" ht="81" customHeight="1" x14ac:dyDescent="0.2">
      <c r="A5" s="14">
        <v>9</v>
      </c>
      <c r="B5" s="42" t="s">
        <v>3</v>
      </c>
      <c r="C5" s="42"/>
      <c r="D5" s="2" t="s">
        <v>15</v>
      </c>
      <c r="E5" s="3">
        <v>3400</v>
      </c>
      <c r="F5" s="10" t="s">
        <v>8</v>
      </c>
      <c r="G5" s="21">
        <v>0.44600000000000001</v>
      </c>
      <c r="H5" s="20">
        <f>G5*1.05</f>
        <v>0.46829999999999999</v>
      </c>
      <c r="I5" s="37">
        <f>G5*E5</f>
        <v>1516.4</v>
      </c>
      <c r="J5" s="9">
        <f>I5*1.05</f>
        <v>1592.22</v>
      </c>
    </row>
    <row r="6" spans="1:10" s="17" customFormat="1" ht="24" customHeight="1" x14ac:dyDescent="0.2">
      <c r="A6" s="22"/>
      <c r="B6" s="22"/>
      <c r="C6" s="22"/>
      <c r="D6" s="32"/>
      <c r="E6" s="33"/>
      <c r="F6" s="34"/>
      <c r="G6" s="35"/>
      <c r="H6" s="36"/>
      <c r="I6" s="38" t="s">
        <v>21</v>
      </c>
      <c r="J6" s="39" t="s">
        <v>22</v>
      </c>
    </row>
    <row r="7" spans="1:10" s="17" customFormat="1" x14ac:dyDescent="0.2">
      <c r="A7" s="22"/>
      <c r="B7" s="22"/>
      <c r="C7" s="22"/>
      <c r="D7" s="23"/>
      <c r="E7" s="24"/>
      <c r="F7" s="25"/>
      <c r="G7" s="26"/>
      <c r="H7" s="27"/>
      <c r="I7" s="16"/>
      <c r="J7" s="16"/>
    </row>
    <row r="8" spans="1:10" s="4" customFormat="1" x14ac:dyDescent="0.2">
      <c r="A8" s="43" t="s">
        <v>13</v>
      </c>
      <c r="B8" s="44"/>
      <c r="C8" s="44"/>
      <c r="D8" s="44"/>
      <c r="E8" s="44"/>
      <c r="F8" s="44"/>
      <c r="G8" s="44"/>
      <c r="H8" s="45"/>
      <c r="I8" s="44"/>
      <c r="J8" s="44"/>
    </row>
    <row r="9" spans="1:10" ht="8.25" customHeight="1" x14ac:dyDescent="0.2">
      <c r="A9" s="44"/>
      <c r="B9" s="44"/>
      <c r="C9" s="44"/>
      <c r="D9" s="44"/>
      <c r="E9" s="44"/>
      <c r="F9" s="44"/>
      <c r="G9" s="44"/>
      <c r="H9" s="45"/>
      <c r="I9" s="44"/>
      <c r="J9" s="44"/>
    </row>
    <row r="12" spans="1:10" s="28" customFormat="1" ht="15.75" x14ac:dyDescent="0.2">
      <c r="B12" s="40" t="s">
        <v>17</v>
      </c>
      <c r="C12" s="40"/>
      <c r="D12" s="40"/>
      <c r="E12" s="40"/>
      <c r="G12" s="29" t="s">
        <v>19</v>
      </c>
      <c r="H12" s="29"/>
      <c r="I12" s="30"/>
      <c r="J12" s="30"/>
    </row>
    <row r="13" spans="1:10" s="28" customFormat="1" ht="15.75" x14ac:dyDescent="0.2">
      <c r="D13" s="31"/>
      <c r="E13" s="31"/>
      <c r="G13" s="29"/>
      <c r="H13" s="29"/>
      <c r="I13" s="30"/>
      <c r="J13" s="30"/>
    </row>
    <row r="14" spans="1:10" s="28" customFormat="1" ht="15.75" customHeight="1" x14ac:dyDescent="0.2">
      <c r="A14" s="40" t="s">
        <v>18</v>
      </c>
      <c r="B14" s="40"/>
      <c r="C14" s="40"/>
      <c r="D14" s="40"/>
      <c r="E14" s="40"/>
      <c r="G14" s="41" t="s">
        <v>20</v>
      </c>
      <c r="H14" s="41"/>
      <c r="I14" s="30"/>
      <c r="J14" s="30"/>
    </row>
  </sheetData>
  <mergeCells count="9">
    <mergeCell ref="A1:D1"/>
    <mergeCell ref="B3:C3"/>
    <mergeCell ref="B4:C4"/>
    <mergeCell ref="G1:I1"/>
    <mergeCell ref="B12:E12"/>
    <mergeCell ref="G14:H14"/>
    <mergeCell ref="A14:E14"/>
    <mergeCell ref="B5:C5"/>
    <mergeCell ref="A8:J9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Galutinis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Buhalterija8</dc:creator>
  <cp:lastModifiedBy>NK-VP2</cp:lastModifiedBy>
  <cp:lastPrinted>2025-07-24T11:47:00Z</cp:lastPrinted>
  <dcterms:created xsi:type="dcterms:W3CDTF">2025-07-11T10:27:00Z</dcterms:created>
  <dcterms:modified xsi:type="dcterms:W3CDTF">2025-09-10T11:25:35Z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bbisDVSAttachmentId">
    <vt:lpwstr>9af5ea21-5f29-4f5d-9b20-39e32a9319d2</vt:lpwstr>
  </property>
</Properties>
</file>