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VSPL58\Desktop\ST-166\"/>
    </mc:Choice>
  </mc:AlternateContent>
  <xr:revisionPtr revIDLastSave="0" documentId="13_ncr:1_{D62B5705-EBE1-49A2-A9A7-FD7C9CB2186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S" sheetId="1" r:id="rId1"/>
  </sheets>
  <definedNames>
    <definedName name="_xlnm._FilterDatabase" localSheetId="0" hidden="1">TS!$B$5:$W$130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8" i="1" l="1"/>
  <c r="W11" i="1" l="1"/>
  <c r="W10" i="1"/>
  <c r="W9" i="1"/>
  <c r="W8" i="1"/>
  <c r="W7" i="1"/>
</calcChain>
</file>

<file path=xl/sharedStrings.xml><?xml version="1.0" encoding="utf-8"?>
<sst xmlns="http://schemas.openxmlformats.org/spreadsheetml/2006/main" count="67" uniqueCount="54">
  <si>
    <t>Pirkimo objekto dalies Nr.</t>
  </si>
  <si>
    <t>Pirkimo objekto pavadinimas</t>
  </si>
  <si>
    <t>Pagrindinis pirkimo objekto kodas pagal bendrąjį viešojo pirkimo žodyną (BVPŽ)</t>
  </si>
  <si>
    <t>Specifikacija</t>
  </si>
  <si>
    <t xml:space="preserve">Vieneto kaina Eur su PVM </t>
  </si>
  <si>
    <t>Vilnius Bakteriologinių tyrimų poskyris</t>
  </si>
  <si>
    <t>Vilnius Virusologinių tyrimų poskyris</t>
  </si>
  <si>
    <t>Vilnius Molekulinių biologinių tyrimų poskyris</t>
  </si>
  <si>
    <t>Vilnius serologinių tyrimų poskyris</t>
  </si>
  <si>
    <t>Vilniaus Retų ir pavojingų poskyris</t>
  </si>
  <si>
    <t>Kaunas KTS</t>
  </si>
  <si>
    <t>Viso 2024 metams</t>
  </si>
  <si>
    <t>SR</t>
  </si>
  <si>
    <t>33696300-8</t>
  </si>
  <si>
    <t>Tiekėjas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</si>
  <si>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</si>
  <si>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</si>
  <si>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Fasuotė, mato vienetas</t>
  </si>
  <si>
    <t>Vieneto kaina Eur be PVM</t>
  </si>
  <si>
    <t>PVM (%)</t>
  </si>
  <si>
    <t>PVM suma Eur (maks. orient. kiekiui)</t>
  </si>
  <si>
    <t>Maksimalus orientacinis vnt. (fasuočių) kiekis</t>
  </si>
  <si>
    <t>Suma Eur be PVM (maks. orient. kiekiui)</t>
  </si>
  <si>
    <t>Suma Eur su PVM (maks. orient. kiekiui)</t>
  </si>
  <si>
    <t>33696400-9</t>
  </si>
  <si>
    <t>mg</t>
  </si>
  <si>
    <t>7.</t>
  </si>
  <si>
    <t>Bisfenolis F-D10</t>
  </si>
  <si>
    <t>62.</t>
  </si>
  <si>
    <t>pH9 buferis</t>
  </si>
  <si>
    <t>pH 9 buferis (natrio tetraborato pagrindu)</t>
  </si>
  <si>
    <t>70.</t>
  </si>
  <si>
    <t>73.</t>
  </si>
  <si>
    <t>75.</t>
  </si>
  <si>
    <r>
      <t>Bisfenolis F (CAS# 1794786-93-8), izotopiškai žymėta medžiaga (D</t>
    </r>
    <r>
      <rPr>
        <vertAlign val="subscript"/>
        <sz val="10"/>
        <color rgb="FF000000"/>
        <rFont val="Times New Roman"/>
        <family val="1"/>
        <charset val="186"/>
      </rPr>
      <t>10</t>
    </r>
    <r>
      <rPr>
        <sz val="10"/>
        <color rgb="FF000000"/>
        <rFont val="Times New Roman"/>
        <family val="1"/>
        <charset val="186"/>
      </rPr>
      <t>) gryna medžiaga, izotopinis grynumas ne mažiau 95%</t>
    </r>
  </si>
  <si>
    <r>
      <t>Perfluorundekanoinė rūgštis (</t>
    </r>
    <r>
      <rPr>
        <b/>
        <vertAlign val="superscript"/>
        <sz val="10"/>
        <color rgb="FF000000"/>
        <rFont val="Times New Roman"/>
        <family val="1"/>
        <charset val="186"/>
      </rPr>
      <t>13</t>
    </r>
    <r>
      <rPr>
        <b/>
        <sz val="10"/>
        <color rgb="FF000000"/>
        <rFont val="Times New Roman"/>
        <family val="1"/>
        <charset val="186"/>
      </rPr>
      <t>C</t>
    </r>
    <r>
      <rPr>
        <b/>
        <vertAlign val="subscript"/>
        <sz val="10"/>
        <color rgb="FF000000"/>
        <rFont val="Times New Roman"/>
        <family val="1"/>
        <charset val="186"/>
      </rPr>
      <t>2</t>
    </r>
    <r>
      <rPr>
        <b/>
        <sz val="10"/>
        <color rgb="FF000000"/>
        <rFont val="Times New Roman"/>
        <family val="1"/>
        <charset val="186"/>
      </rPr>
      <t>)</t>
    </r>
  </si>
  <si>
    <r>
      <t>Perfluorundekanoinė rūgštis (gali būti druska) (CAS# 960315-51-9), izotopiškai žymėta medžiaga (</t>
    </r>
    <r>
      <rPr>
        <vertAlign val="superscript"/>
        <sz val="10"/>
        <color rgb="FF000000"/>
        <rFont val="Times New Roman"/>
        <family val="1"/>
        <charset val="186"/>
      </rPr>
      <t>13</t>
    </r>
    <r>
      <rPr>
        <sz val="10"/>
        <color rgb="FF000000"/>
        <rFont val="Times New Roman"/>
        <family val="1"/>
        <charset val="186"/>
      </rPr>
      <t>C</t>
    </r>
    <r>
      <rPr>
        <vertAlign val="subscript"/>
        <sz val="10"/>
        <color rgb="FF000000"/>
        <rFont val="Times New Roman"/>
        <family val="1"/>
        <charset val="186"/>
      </rPr>
      <t>2</t>
    </r>
    <r>
      <rPr>
        <sz val="10"/>
        <color rgb="FF000000"/>
        <rFont val="Times New Roman"/>
        <family val="1"/>
        <charset val="186"/>
      </rPr>
      <t xml:space="preserve">) 99%, tirpalas metanolyje vandenyje 50 μg/mL, pakuotėje ne mažiau kaip 1,0 mL tirpalo </t>
    </r>
  </si>
  <si>
    <r>
      <t>Perfluorbutansulfoninė rūgštis (</t>
    </r>
    <r>
      <rPr>
        <b/>
        <vertAlign val="superscript"/>
        <sz val="10"/>
        <color rgb="FF000000"/>
        <rFont val="Times New Roman"/>
        <family val="1"/>
        <charset val="186"/>
      </rPr>
      <t>13</t>
    </r>
    <r>
      <rPr>
        <b/>
        <sz val="10"/>
        <color rgb="FF000000"/>
        <rFont val="Times New Roman"/>
        <family val="1"/>
        <charset val="186"/>
      </rPr>
      <t>C</t>
    </r>
    <r>
      <rPr>
        <b/>
        <vertAlign val="subscript"/>
        <sz val="10"/>
        <color rgb="FF000000"/>
        <rFont val="Times New Roman"/>
        <family val="1"/>
        <charset val="186"/>
      </rPr>
      <t>3</t>
    </r>
    <r>
      <rPr>
        <b/>
        <sz val="10"/>
        <color rgb="FF000000"/>
        <rFont val="Times New Roman"/>
        <family val="1"/>
        <charset val="186"/>
      </rPr>
      <t>)</t>
    </r>
  </si>
  <si>
    <r>
      <t>Perfluorbutansulfoninė rūgštis (gali būti druska) (CAS# 2708218-84-0), izotopiškai žymėta medžiaga (</t>
    </r>
    <r>
      <rPr>
        <vertAlign val="superscript"/>
        <sz val="10"/>
        <color rgb="FF000000"/>
        <rFont val="Times New Roman"/>
        <family val="1"/>
        <charset val="186"/>
      </rPr>
      <t>13</t>
    </r>
    <r>
      <rPr>
        <sz val="10"/>
        <color rgb="FF000000"/>
        <rFont val="Times New Roman"/>
        <family val="1"/>
        <charset val="186"/>
      </rPr>
      <t>C</t>
    </r>
    <r>
      <rPr>
        <vertAlign val="subscript"/>
        <sz val="10"/>
        <color rgb="FF000000"/>
        <rFont val="Times New Roman"/>
        <family val="1"/>
        <charset val="186"/>
      </rPr>
      <t>3</t>
    </r>
    <r>
      <rPr>
        <sz val="10"/>
        <color rgb="FF000000"/>
        <rFont val="Times New Roman"/>
        <family val="1"/>
        <charset val="186"/>
      </rPr>
      <t xml:space="preserve">) 99%, tirpalas metanolyje vandenyje 50 μg/mL, pakuotėje ne mažiau kaip 1,0 mL tirpalo </t>
    </r>
  </si>
  <si>
    <r>
      <t>Perfluoroktansulfoninė rūgštis (</t>
    </r>
    <r>
      <rPr>
        <b/>
        <vertAlign val="superscript"/>
        <sz val="10"/>
        <color rgb="FF000000"/>
        <rFont val="Times New Roman"/>
        <family val="1"/>
        <charset val="186"/>
      </rPr>
      <t>13</t>
    </r>
    <r>
      <rPr>
        <b/>
        <sz val="10"/>
        <color rgb="FF000000"/>
        <rFont val="Times New Roman"/>
        <family val="1"/>
        <charset val="186"/>
      </rPr>
      <t>C</t>
    </r>
    <r>
      <rPr>
        <b/>
        <vertAlign val="subscript"/>
        <sz val="10"/>
        <color rgb="FF000000"/>
        <rFont val="Times New Roman"/>
        <family val="1"/>
        <charset val="186"/>
      </rPr>
      <t>2</t>
    </r>
    <r>
      <rPr>
        <b/>
        <sz val="10"/>
        <color rgb="FF000000"/>
        <rFont val="Times New Roman"/>
        <family val="1"/>
        <charset val="186"/>
      </rPr>
      <t>)</t>
    </r>
  </si>
  <si>
    <r>
      <t>Perfluoroktansulfoninė rūgštis (gali būti druska) (CAS# 2708218-86-2), izotopiškai žymėta medžiaga (</t>
    </r>
    <r>
      <rPr>
        <vertAlign val="superscript"/>
        <sz val="10"/>
        <color rgb="FF000000"/>
        <rFont val="Times New Roman"/>
        <family val="1"/>
        <charset val="186"/>
      </rPr>
      <t>13</t>
    </r>
    <r>
      <rPr>
        <sz val="10"/>
        <color rgb="FF000000"/>
        <rFont val="Times New Roman"/>
        <family val="1"/>
        <charset val="186"/>
      </rPr>
      <t>C</t>
    </r>
    <r>
      <rPr>
        <vertAlign val="subscript"/>
        <sz val="10"/>
        <color rgb="FF000000"/>
        <rFont val="Times New Roman"/>
        <family val="1"/>
        <charset val="186"/>
      </rPr>
      <t>2</t>
    </r>
    <r>
      <rPr>
        <sz val="10"/>
        <color rgb="FF000000"/>
        <rFont val="Times New Roman"/>
        <family val="1"/>
        <charset val="186"/>
      </rPr>
      <t xml:space="preserve">) 99%, tirpalas metanolyje vandenyje 50 μg/mL, pakuotėje ne mažiau kaip 1,0 mL tirpalo </t>
    </r>
  </si>
  <si>
    <t>vnt.</t>
  </si>
  <si>
    <t xml:space="preserve"> L</t>
  </si>
  <si>
    <t xml:space="preserve"> vnt.</t>
  </si>
  <si>
    <t>GRIDA</t>
  </si>
  <si>
    <t>Carl Roth, 4294.2</t>
  </si>
  <si>
    <r>
      <t>Bisfenolis F (CAS# 1794786-93-8), izotopiškai žymėta medžiaga (D</t>
    </r>
    <r>
      <rPr>
        <vertAlign val="subscript"/>
        <sz val="10"/>
        <color rgb="FF000000"/>
        <rFont val="Times New Roman"/>
        <family val="1"/>
        <charset val="186"/>
      </rPr>
      <t>10</t>
    </r>
    <r>
      <rPr>
        <sz val="10"/>
        <color rgb="FF000000"/>
        <rFont val="Times New Roman"/>
        <family val="1"/>
        <charset val="186"/>
      </rPr>
      <t>) gryna medžiaga, izotopinis grynumas 95%</t>
    </r>
  </si>
  <si>
    <t>LGC B519557-1MG, 1 mg, " 7 poz., 1 psl."</t>
  </si>
  <si>
    <t>LGC A15989002MW-50, 1 ml, " 70 poz.,1 psl."</t>
  </si>
  <si>
    <r>
      <t>Perfluorundekanoinė rūgštis (gali būti druska) (CAS# 960315-51-9), izotopiškai žymėta medžiaga (</t>
    </r>
    <r>
      <rPr>
        <vertAlign val="superscript"/>
        <sz val="10"/>
        <color rgb="FF000000"/>
        <rFont val="Times New Roman"/>
        <family val="1"/>
        <charset val="186"/>
      </rPr>
      <t>13</t>
    </r>
    <r>
      <rPr>
        <sz val="10"/>
        <color rgb="FF000000"/>
        <rFont val="Times New Roman"/>
        <family val="1"/>
        <charset val="186"/>
      </rPr>
      <t>C</t>
    </r>
    <r>
      <rPr>
        <vertAlign val="subscript"/>
        <sz val="10"/>
        <color rgb="FF000000"/>
        <rFont val="Times New Roman"/>
        <family val="1"/>
        <charset val="186"/>
      </rPr>
      <t>2</t>
    </r>
    <r>
      <rPr>
        <sz val="10"/>
        <color rgb="FF000000"/>
        <rFont val="Times New Roman"/>
        <family val="1"/>
        <charset val="186"/>
      </rPr>
      <t xml:space="preserve">) 99%, tirpalas metanolyje vandenyje 50 μg/mL, pakuotėje 1,0 mL tirpalo </t>
    </r>
  </si>
  <si>
    <t>LGC A15986518MW-50, 1 ml, "73 poz., 1 psl."</t>
  </si>
  <si>
    <r>
      <t>Perfluorbutansulfoninė rūgštis (gali būti druska) (CAS# 2708218-84-0), izotopiškai žymėta medžiaga (</t>
    </r>
    <r>
      <rPr>
        <vertAlign val="superscript"/>
        <sz val="10"/>
        <color rgb="FF000000"/>
        <rFont val="Times New Roman"/>
        <family val="1"/>
        <charset val="186"/>
      </rPr>
      <t>13</t>
    </r>
    <r>
      <rPr>
        <sz val="10"/>
        <color rgb="FF000000"/>
        <rFont val="Times New Roman"/>
        <family val="1"/>
        <charset val="186"/>
      </rPr>
      <t>C</t>
    </r>
    <r>
      <rPr>
        <vertAlign val="subscript"/>
        <sz val="10"/>
        <color rgb="FF000000"/>
        <rFont val="Times New Roman"/>
        <family val="1"/>
        <charset val="186"/>
      </rPr>
      <t>3</t>
    </r>
    <r>
      <rPr>
        <sz val="10"/>
        <color rgb="FF000000"/>
        <rFont val="Times New Roman"/>
        <family val="1"/>
        <charset val="186"/>
      </rPr>
      <t xml:space="preserve">) 99%, tirpalas metanolyje vandenyje 50 μg/mL, pakuotėje  1,0 mL tirpalo </t>
    </r>
  </si>
  <si>
    <r>
      <t>Perfluoroktansulfoninė rūgštis (gali būti druska) (CAS# 2708218-86-2), izotopiškai žymėta medžiaga (</t>
    </r>
    <r>
      <rPr>
        <vertAlign val="superscript"/>
        <sz val="10"/>
        <color rgb="FF000000"/>
        <rFont val="Times New Roman"/>
        <family val="1"/>
        <charset val="186"/>
      </rPr>
      <t>13</t>
    </r>
    <r>
      <rPr>
        <sz val="10"/>
        <color rgb="FF000000"/>
        <rFont val="Times New Roman"/>
        <family val="1"/>
        <charset val="186"/>
      </rPr>
      <t>C</t>
    </r>
    <r>
      <rPr>
        <vertAlign val="subscript"/>
        <sz val="10"/>
        <color rgb="FF000000"/>
        <rFont val="Times New Roman"/>
        <family val="1"/>
        <charset val="186"/>
      </rPr>
      <t>2</t>
    </r>
    <r>
      <rPr>
        <sz val="10"/>
        <color rgb="FF000000"/>
        <rFont val="Times New Roman"/>
        <family val="1"/>
        <charset val="186"/>
      </rPr>
      <t xml:space="preserve">) 99%, tirpalas metanolyje vandenyje 50 μg/mL, pakuotėje 1,0 mL tirpalo </t>
    </r>
  </si>
  <si>
    <t>LGC A15986906MW-50 , 1 ml, "75 poz., 1 psl."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</si>
</sst>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 * #,##0.00_ ;_ * \-#,##0.00_ ;_ * \-??_ ;_ @_ "/>
  </numFmts>
  <fonts count="11" x14ac:knownFonts="1">
    <font>
      <sz val="11"/>
      <color rgb="FF000000"/>
      <name val="Calibri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vertAlign val="subscript"/>
      <sz val="10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b/>
      <vertAlign val="superscript"/>
      <sz val="10"/>
      <color rgb="FF000000"/>
      <name val="Times New Roman"/>
      <family val="1"/>
      <charset val="186"/>
    </font>
    <font>
      <b/>
      <vertAlign val="subscript"/>
      <sz val="10"/>
      <color rgb="FF000000"/>
      <name val="Times New Roman"/>
      <family val="1"/>
      <charset val="186"/>
    </font>
  </fonts>
  <fills count="17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rgb="FFFFF2CC"/>
        <bgColor rgb="FFFFE699"/>
      </patternFill>
    </fill>
    <fill>
      <patternFill patternType="solid">
        <fgColor rgb="FFFFFF00"/>
        <bgColor rgb="FFFFFF00"/>
      </patternFill>
    </fill>
    <fill>
      <patternFill patternType="solid">
        <fgColor rgb="FFFAC090"/>
        <bgColor rgb="FFF4B183"/>
      </patternFill>
    </fill>
    <fill>
      <patternFill patternType="solid">
        <fgColor rgb="FFFF99CC"/>
        <bgColor rgb="FFFF9999"/>
      </patternFill>
    </fill>
    <fill>
      <patternFill patternType="solid">
        <fgColor rgb="FF00B0F0"/>
        <bgColor rgb="FF33CCCC"/>
      </patternFill>
    </fill>
    <fill>
      <patternFill patternType="solid">
        <fgColor rgb="FFCCCCFF"/>
        <bgColor rgb="FFB4C7E7"/>
      </patternFill>
    </fill>
    <fill>
      <patternFill patternType="solid">
        <fgColor rgb="FFD99694"/>
        <bgColor rgb="FFFF9999"/>
      </patternFill>
    </fill>
    <fill>
      <patternFill patternType="solid">
        <fgColor rgb="FF92D050"/>
        <bgColor rgb="FFB2B2B2"/>
      </patternFill>
    </fill>
    <fill>
      <patternFill patternType="solid">
        <fgColor rgb="FFD9D9D9"/>
        <bgColor rgb="FFCCCCFF"/>
      </patternFill>
    </fill>
    <fill>
      <patternFill patternType="solid">
        <fgColor rgb="FFB2B2B2"/>
        <bgColor rgb="FFB4C7E7"/>
      </patternFill>
    </fill>
    <fill>
      <patternFill patternType="solid">
        <fgColor rgb="FF00B050"/>
        <bgColor rgb="FF00808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CC"/>
      </patternFill>
    </fill>
    <fill>
      <patternFill patternType="solid">
        <fgColor theme="4" tint="0.39997558519241921"/>
        <bgColor rgb="FFFFF2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165" fontId="2" fillId="0" borderId="0" applyBorder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3" fillId="14" borderId="1" xfId="10" applyFont="1" applyFill="1" applyBorder="1" applyAlignment="1" applyProtection="1">
      <alignment horizontal="center" vertical="center" wrapText="1"/>
      <protection locked="0"/>
    </xf>
    <xf numFmtId="0" fontId="3" fillId="16" borderId="1" xfId="0" applyFont="1" applyFill="1" applyBorder="1" applyAlignment="1">
      <alignment horizontal="center" vertical="center" wrapText="1"/>
    </xf>
    <xf numFmtId="2" fontId="3" fillId="1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" fontId="3" fillId="2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165" fontId="3" fillId="0" borderId="0" xfId="1" applyFont="1" applyBorder="1" applyAlignment="1" applyProtection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2" fontId="3" fillId="3" borderId="0" xfId="0" applyNumberFormat="1" applyFont="1" applyFill="1" applyAlignment="1">
      <alignment horizontal="center"/>
    </xf>
    <xf numFmtId="2" fontId="4" fillId="0" borderId="0" xfId="0" applyNumberFormat="1" applyFont="1"/>
    <xf numFmtId="165" fontId="4" fillId="0" borderId="0" xfId="1" applyFont="1" applyBorder="1" applyAlignment="1" applyProtection="1">
      <alignment vertical="center"/>
    </xf>
    <xf numFmtId="165" fontId="3" fillId="0" borderId="0" xfId="1" applyFont="1" applyBorder="1" applyAlignment="1" applyProtection="1">
      <alignment vertical="center"/>
    </xf>
    <xf numFmtId="1" fontId="3" fillId="16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16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16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1" applyNumberFormat="1" applyFont="1" applyFill="1" applyBorder="1" applyAlignment="1" applyProtection="1">
      <alignment horizontal="center" vertical="center" wrapText="1"/>
    </xf>
    <xf numFmtId="0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" applyNumberFormat="1" applyFont="1" applyFill="1" applyBorder="1" applyAlignment="1" applyProtection="1">
      <alignment horizontal="center" vertical="center" wrapText="1"/>
    </xf>
    <xf numFmtId="0" fontId="4" fillId="7" borderId="1" xfId="1" applyNumberFormat="1" applyFont="1" applyFill="1" applyBorder="1" applyAlignment="1" applyProtection="1">
      <alignment horizontal="center" vertical="center" wrapText="1"/>
    </xf>
    <xf numFmtId="0" fontId="4" fillId="8" borderId="1" xfId="1" applyNumberFormat="1" applyFont="1" applyFill="1" applyBorder="1" applyAlignment="1" applyProtection="1">
      <alignment horizontal="center" vertical="center" wrapText="1"/>
    </xf>
    <xf numFmtId="0" fontId="4" fillId="9" borderId="1" xfId="1" applyNumberFormat="1" applyFont="1" applyFill="1" applyBorder="1" applyAlignment="1" applyProtection="1">
      <alignment horizontal="center" vertical="center" wrapText="1"/>
    </xf>
    <xf numFmtId="0" fontId="4" fillId="10" borderId="1" xfId="1" applyNumberFormat="1" applyFont="1" applyFill="1" applyBorder="1" applyAlignment="1" applyProtection="1">
      <alignment horizontal="right" vertical="center" wrapText="1"/>
    </xf>
    <xf numFmtId="0" fontId="3" fillId="11" borderId="0" xfId="0" applyFont="1" applyFill="1" applyAlignment="1">
      <alignment horizontal="center" vertical="center"/>
    </xf>
    <xf numFmtId="0" fontId="3" fillId="11" borderId="1" xfId="0" applyFont="1" applyFill="1" applyBorder="1" applyAlignment="1" applyProtection="1">
      <alignment horizontal="center" vertical="center"/>
      <protection locked="0"/>
    </xf>
    <xf numFmtId="2" fontId="4" fillId="2" borderId="1" xfId="10" applyNumberFormat="1" applyFont="1" applyFill="1" applyBorder="1" applyAlignment="1">
      <alignment horizontal="center" vertical="center"/>
    </xf>
    <xf numFmtId="0" fontId="4" fillId="12" borderId="1" xfId="1" applyNumberFormat="1" applyFont="1" applyFill="1" applyBorder="1" applyAlignment="1" applyProtection="1">
      <alignment horizontal="center" vertical="center"/>
    </xf>
    <xf numFmtId="0" fontId="4" fillId="13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4" fillId="7" borderId="1" xfId="1" applyNumberFormat="1" applyFont="1" applyFill="1" applyBorder="1" applyAlignment="1" applyProtection="1">
      <alignment horizontal="center" vertical="center"/>
    </xf>
    <xf numFmtId="0" fontId="3" fillId="12" borderId="1" xfId="1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3" fillId="16" borderId="1" xfId="0" applyFont="1" applyFill="1" applyBorder="1" applyAlignment="1" applyProtection="1">
      <alignment horizontal="center" vertical="center" wrapText="1"/>
      <protection locked="0"/>
    </xf>
    <xf numFmtId="0" fontId="3" fillId="16" borderId="2" xfId="0" applyFont="1" applyFill="1" applyBorder="1" applyAlignment="1" applyProtection="1">
      <alignment horizontal="center" vertical="center" wrapText="1"/>
      <protection locked="0"/>
    </xf>
    <xf numFmtId="0" fontId="3" fillId="15" borderId="1" xfId="0" applyFont="1" applyFill="1" applyBorder="1" applyAlignment="1" applyProtection="1">
      <alignment horizontal="center" vertical="center" wrapText="1"/>
      <protection locked="0"/>
    </xf>
    <xf numFmtId="2" fontId="3" fillId="15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1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11" borderId="0" xfId="0" applyFont="1" applyFill="1"/>
    <xf numFmtId="0" fontId="3" fillId="11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165" fontId="4" fillId="2" borderId="1" xfId="1" applyFont="1" applyFill="1" applyBorder="1" applyAlignment="1" applyProtection="1">
      <alignment horizontal="center" vertical="center"/>
    </xf>
    <xf numFmtId="165" fontId="4" fillId="0" borderId="1" xfId="1" applyFont="1" applyBorder="1" applyAlignment="1" applyProtection="1">
      <alignment horizontal="center" vertical="center"/>
    </xf>
    <xf numFmtId="2" fontId="4" fillId="0" borderId="1" xfId="1" applyNumberFormat="1" applyFont="1" applyBorder="1" applyAlignment="1" applyProtection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 applyProtection="1">
      <alignment horizontal="center" vertical="center"/>
    </xf>
    <xf numFmtId="165" fontId="3" fillId="2" borderId="4" xfId="1" applyFont="1" applyFill="1" applyBorder="1" applyAlignment="1" applyProtection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5" fontId="3" fillId="0" borderId="4" xfId="1" applyFont="1" applyBorder="1" applyAlignment="1" applyProtection="1">
      <alignment horizontal="right" vertical="center"/>
    </xf>
    <xf numFmtId="0" fontId="4" fillId="0" borderId="1" xfId="1" applyNumberFormat="1" applyFont="1" applyBorder="1" applyAlignment="1" applyProtection="1">
      <alignment horizontal="center" vertical="center"/>
    </xf>
    <xf numFmtId="0" fontId="3" fillId="0" borderId="1" xfId="1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2" fontId="4" fillId="0" borderId="1" xfId="12" applyNumberFormat="1" applyFont="1" applyBorder="1" applyAlignment="1">
      <alignment horizontal="center" vertical="center" wrapText="1"/>
    </xf>
  </cellXfs>
  <cellStyles count="30">
    <cellStyle name="Comma" xfId="1" builtinId="3"/>
    <cellStyle name="Įprastas 2" xfId="27" xr:uid="{00000000-0005-0000-0000-000001000000}"/>
    <cellStyle name="Įprastas 3" xfId="28" xr:uid="{00000000-0005-0000-0000-000002000000}"/>
    <cellStyle name="Įprastas 3 2" xfId="29" xr:uid="{00000000-0005-0000-0000-000003000000}"/>
    <cellStyle name="Normal" xfId="0" builtinId="0"/>
    <cellStyle name="Normal 10" xfId="2" xr:uid="{00000000-0005-0000-0000-000005000000}"/>
    <cellStyle name="Normal 10 2" xfId="3" xr:uid="{00000000-0005-0000-0000-000006000000}"/>
    <cellStyle name="Normal 11" xfId="4" xr:uid="{00000000-0005-0000-0000-000007000000}"/>
    <cellStyle name="Normal 12" xfId="5" xr:uid="{00000000-0005-0000-0000-000008000000}"/>
    <cellStyle name="Normal 13" xfId="6" xr:uid="{00000000-0005-0000-0000-000009000000}"/>
    <cellStyle name="Normal 14" xfId="7" xr:uid="{00000000-0005-0000-0000-00000A000000}"/>
    <cellStyle name="Normal 18" xfId="8" xr:uid="{00000000-0005-0000-0000-00000B000000}"/>
    <cellStyle name="Normal 19" xfId="9" xr:uid="{00000000-0005-0000-0000-00000C000000}"/>
    <cellStyle name="Normal 2" xfId="10" xr:uid="{00000000-0005-0000-0000-00000D000000}"/>
    <cellStyle name="Normal 2 10" xfId="11" xr:uid="{00000000-0005-0000-0000-00000E000000}"/>
    <cellStyle name="Normal 2 2" xfId="12" xr:uid="{00000000-0005-0000-0000-00000F000000}"/>
    <cellStyle name="Normal 2 2 2" xfId="13" xr:uid="{00000000-0005-0000-0000-000010000000}"/>
    <cellStyle name="Normal 2 3" xfId="14" xr:uid="{00000000-0005-0000-0000-000011000000}"/>
    <cellStyle name="Normal 2_2011 01 21 Mikrobiol skyr specifikacija is Virbalienes 02 26" xfId="18" xr:uid="{00000000-0005-0000-0000-000012000000}"/>
    <cellStyle name="Normal 20" xfId="15" xr:uid="{00000000-0005-0000-0000-000013000000}"/>
    <cellStyle name="Normal 21" xfId="16" xr:uid="{00000000-0005-0000-0000-000014000000}"/>
    <cellStyle name="Normal 29" xfId="17" xr:uid="{00000000-0005-0000-0000-000015000000}"/>
    <cellStyle name="Normal 3" xfId="19" xr:uid="{00000000-0005-0000-0000-000016000000}"/>
    <cellStyle name="Normal 4" xfId="20" xr:uid="{00000000-0005-0000-0000-000017000000}"/>
    <cellStyle name="Normal 5" xfId="21" xr:uid="{00000000-0005-0000-0000-000018000000}"/>
    <cellStyle name="Normal 6" xfId="22" xr:uid="{00000000-0005-0000-0000-000019000000}"/>
    <cellStyle name="Normal 6 2" xfId="23" xr:uid="{00000000-0005-0000-0000-00001A000000}"/>
    <cellStyle name="Normal 7" xfId="24" xr:uid="{00000000-0005-0000-0000-00001B000000}"/>
    <cellStyle name="Normal 8" xfId="25" xr:uid="{00000000-0005-0000-0000-00001C000000}"/>
    <cellStyle name="Normal 9" xfId="26" xr:uid="{00000000-0005-0000-0000-00001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2CC"/>
      <rgbColor rgb="FFCCFFFF"/>
      <rgbColor rgb="FF660066"/>
      <rgbColor rgb="FFFF9999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E699"/>
      <rgbColor rgb="FFB4C7E7"/>
      <rgbColor rgb="FFFF99CC"/>
      <rgbColor rgb="FFD99694"/>
      <rgbColor rgb="FFF8CBAD"/>
      <rgbColor rgb="FF3366FF"/>
      <rgbColor rgb="FF33CCCC"/>
      <rgbColor rgb="FF92D050"/>
      <rgbColor rgb="FFFAC090"/>
      <rgbColor rgb="FFF4B183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50"/>
  <sheetViews>
    <sheetView tabSelected="1" topLeftCell="E8" zoomScaleNormal="100" workbookViewId="0">
      <selection activeCell="A12" sqref="A12:XFD13"/>
    </sheetView>
  </sheetViews>
  <sheetFormatPr defaultColWidth="29.42578125" defaultRowHeight="12.75" x14ac:dyDescent="0.2"/>
  <cols>
    <col min="1" max="1" width="7.42578125" style="4" customWidth="1"/>
    <col min="2" max="2" width="27.42578125" style="4" customWidth="1"/>
    <col min="3" max="3" width="23.42578125" style="11" customWidth="1"/>
    <col min="4" max="4" width="39.140625" style="10" customWidth="1"/>
    <col min="5" max="5" width="10.28515625" style="10" customWidth="1"/>
    <col min="6" max="6" width="26.7109375" style="10" customWidth="1"/>
    <col min="7" max="7" width="19.42578125" style="10" customWidth="1"/>
    <col min="8" max="8" width="9.85546875" style="10" customWidth="1"/>
    <col min="9" max="9" width="18.28515625" style="6" customWidth="1"/>
    <col min="10" max="10" width="14.42578125" style="12" customWidth="1"/>
    <col min="11" max="11" width="9.42578125" style="12" customWidth="1"/>
    <col min="12" max="12" width="12.85546875" style="13" customWidth="1"/>
    <col min="13" max="14" width="16.140625" style="14" customWidth="1"/>
    <col min="15" max="15" width="17.42578125" style="15" customWidth="1"/>
    <col min="16" max="16" width="12.140625" style="15" hidden="1" customWidth="1"/>
    <col min="17" max="17" width="11.85546875" style="10" hidden="1" customWidth="1"/>
    <col min="18" max="18" width="17.28515625" style="10" hidden="1" customWidth="1"/>
    <col min="19" max="19" width="10.7109375" style="10" hidden="1" customWidth="1"/>
    <col min="20" max="20" width="10" style="10" hidden="1" customWidth="1"/>
    <col min="21" max="21" width="8.28515625" style="5" hidden="1" customWidth="1"/>
    <col min="22" max="22" width="15.28515625" style="10" hidden="1" customWidth="1"/>
    <col min="23" max="23" width="10.28515625" style="10" hidden="1" customWidth="1"/>
    <col min="24" max="16384" width="29.42578125" style="10"/>
  </cols>
  <sheetData>
    <row r="1" spans="1:49" hidden="1" x14ac:dyDescent="0.2">
      <c r="C1" s="4"/>
      <c r="D1" s="5"/>
      <c r="E1" s="5"/>
      <c r="F1" s="5"/>
      <c r="G1" s="5"/>
      <c r="H1" s="5"/>
      <c r="J1" s="7"/>
      <c r="K1" s="7"/>
      <c r="L1" s="8"/>
      <c r="M1" s="9"/>
      <c r="N1" s="9"/>
      <c r="O1" s="9"/>
      <c r="P1" s="9"/>
    </row>
    <row r="2" spans="1:49" hidden="1" x14ac:dyDescent="0.2">
      <c r="C2" s="4"/>
      <c r="D2" s="5"/>
      <c r="E2" s="5"/>
      <c r="F2" s="5"/>
      <c r="G2" s="5"/>
      <c r="H2" s="5"/>
      <c r="J2" s="7"/>
      <c r="K2" s="7"/>
      <c r="L2" s="8"/>
      <c r="M2" s="9"/>
      <c r="N2" s="9"/>
      <c r="O2" s="9"/>
      <c r="P2" s="9"/>
    </row>
    <row r="3" spans="1:49" hidden="1" x14ac:dyDescent="0.2">
      <c r="C3" s="4"/>
      <c r="D3" s="5"/>
      <c r="E3" s="5"/>
      <c r="F3" s="5"/>
      <c r="G3" s="5"/>
      <c r="H3" s="5"/>
      <c r="J3" s="7"/>
      <c r="K3" s="7"/>
      <c r="L3" s="8"/>
      <c r="M3" s="9"/>
      <c r="N3" s="9"/>
      <c r="O3" s="9"/>
      <c r="P3" s="9"/>
    </row>
    <row r="4" spans="1:49" hidden="1" x14ac:dyDescent="0.2"/>
    <row r="5" spans="1:49" ht="88.5" customHeight="1" x14ac:dyDescent="0.2">
      <c r="A5" s="2" t="s">
        <v>0</v>
      </c>
      <c r="B5" s="38" t="s">
        <v>1</v>
      </c>
      <c r="C5" s="38" t="s">
        <v>2</v>
      </c>
      <c r="D5" s="39" t="s">
        <v>3</v>
      </c>
      <c r="E5" s="1" t="s">
        <v>14</v>
      </c>
      <c r="F5" s="1" t="s">
        <v>15</v>
      </c>
      <c r="G5" s="1" t="s">
        <v>16</v>
      </c>
      <c r="H5" s="40" t="s">
        <v>17</v>
      </c>
      <c r="I5" s="16" t="s">
        <v>21</v>
      </c>
      <c r="J5" s="17" t="s">
        <v>18</v>
      </c>
      <c r="K5" s="41" t="s">
        <v>19</v>
      </c>
      <c r="L5" s="17" t="s">
        <v>4</v>
      </c>
      <c r="M5" s="18" t="s">
        <v>22</v>
      </c>
      <c r="N5" s="3" t="s">
        <v>20</v>
      </c>
      <c r="O5" s="18" t="s">
        <v>23</v>
      </c>
      <c r="P5" s="19"/>
      <c r="Q5" s="20" t="s">
        <v>5</v>
      </c>
      <c r="R5" s="21" t="s">
        <v>6</v>
      </c>
      <c r="S5" s="22" t="s">
        <v>7</v>
      </c>
      <c r="T5" s="23" t="s">
        <v>8</v>
      </c>
      <c r="U5" s="24" t="s">
        <v>9</v>
      </c>
      <c r="V5" s="25" t="s">
        <v>10</v>
      </c>
      <c r="W5" s="26" t="s">
        <v>11</v>
      </c>
    </row>
    <row r="6" spans="1:49" s="44" customFormat="1" ht="26.25" customHeight="1" x14ac:dyDescent="0.2">
      <c r="A6" s="27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  <c r="I6" s="45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5">
        <v>15</v>
      </c>
      <c r="P6" s="28"/>
      <c r="Q6" s="28"/>
      <c r="R6" s="28"/>
      <c r="S6" s="28"/>
      <c r="T6" s="28"/>
      <c r="U6" s="28"/>
      <c r="V6" s="28"/>
      <c r="W6" s="28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s="32" customFormat="1" ht="60" customHeight="1" x14ac:dyDescent="0.2">
      <c r="A7" s="46" t="s">
        <v>26</v>
      </c>
      <c r="B7" s="55" t="s">
        <v>27</v>
      </c>
      <c r="C7" s="56" t="s">
        <v>24</v>
      </c>
      <c r="D7" s="56" t="s">
        <v>34</v>
      </c>
      <c r="E7" s="47" t="s">
        <v>44</v>
      </c>
      <c r="F7" s="56" t="s">
        <v>46</v>
      </c>
      <c r="G7" s="47" t="s">
        <v>47</v>
      </c>
      <c r="H7" s="55" t="s">
        <v>25</v>
      </c>
      <c r="I7" s="46">
        <v>1</v>
      </c>
      <c r="J7" s="48">
        <v>317</v>
      </c>
      <c r="K7" s="52">
        <v>21</v>
      </c>
      <c r="L7" s="29">
        <v>383.57</v>
      </c>
      <c r="M7" s="48">
        <v>317</v>
      </c>
      <c r="N7" s="49">
        <v>66.569999999999993</v>
      </c>
      <c r="O7" s="29">
        <v>383.57</v>
      </c>
      <c r="P7" s="54" t="s">
        <v>12</v>
      </c>
      <c r="Q7" s="30"/>
      <c r="R7" s="30"/>
      <c r="S7" s="30"/>
      <c r="T7" s="33">
        <v>40</v>
      </c>
      <c r="U7" s="34"/>
      <c r="V7" s="30"/>
      <c r="W7" s="31">
        <f t="shared" ref="W7" si="0">SUM(Q7:V7)</f>
        <v>40</v>
      </c>
    </row>
    <row r="8" spans="1:49" s="35" customFormat="1" ht="38.25" customHeight="1" x14ac:dyDescent="0.2">
      <c r="A8" s="46" t="s">
        <v>28</v>
      </c>
      <c r="B8" s="55" t="s">
        <v>29</v>
      </c>
      <c r="C8" s="56" t="s">
        <v>13</v>
      </c>
      <c r="D8" s="57" t="s">
        <v>30</v>
      </c>
      <c r="E8" s="43" t="s">
        <v>44</v>
      </c>
      <c r="F8" s="57" t="s">
        <v>30</v>
      </c>
      <c r="G8" s="47" t="s">
        <v>45</v>
      </c>
      <c r="H8" s="55" t="s">
        <v>42</v>
      </c>
      <c r="I8" s="46">
        <v>1</v>
      </c>
      <c r="J8" s="51">
        <v>40</v>
      </c>
      <c r="K8" s="53">
        <v>21</v>
      </c>
      <c r="L8" s="29">
        <v>48.4</v>
      </c>
      <c r="M8" s="49">
        <v>40</v>
      </c>
      <c r="N8" s="49">
        <f>O8-M8</f>
        <v>8.3999999999999986</v>
      </c>
      <c r="O8" s="49">
        <v>48.4</v>
      </c>
      <c r="P8" s="54" t="s">
        <v>12</v>
      </c>
      <c r="Q8" s="30"/>
      <c r="R8" s="30"/>
      <c r="S8" s="30"/>
      <c r="T8" s="33">
        <v>20</v>
      </c>
      <c r="U8" s="34"/>
      <c r="V8" s="30"/>
      <c r="W8" s="31">
        <f>SUM(Q8:V8)</f>
        <v>20</v>
      </c>
    </row>
    <row r="9" spans="1:49" ht="88.9" customHeight="1" x14ac:dyDescent="0.2">
      <c r="A9" s="46" t="s">
        <v>31</v>
      </c>
      <c r="B9" s="55" t="s">
        <v>35</v>
      </c>
      <c r="C9" s="56" t="s">
        <v>24</v>
      </c>
      <c r="D9" s="56" t="s">
        <v>36</v>
      </c>
      <c r="E9" s="63" t="s">
        <v>44</v>
      </c>
      <c r="F9" s="56" t="s">
        <v>49</v>
      </c>
      <c r="G9" s="64" t="s">
        <v>48</v>
      </c>
      <c r="H9" s="55" t="s">
        <v>43</v>
      </c>
      <c r="I9" s="46">
        <v>1</v>
      </c>
      <c r="J9" s="51">
        <v>434</v>
      </c>
      <c r="K9" s="51">
        <v>21</v>
      </c>
      <c r="L9" s="42">
        <v>525.14</v>
      </c>
      <c r="M9" s="50">
        <v>434</v>
      </c>
      <c r="N9" s="50">
        <v>91.14</v>
      </c>
      <c r="O9" s="50">
        <v>525.14</v>
      </c>
      <c r="P9" s="59" t="s">
        <v>12</v>
      </c>
      <c r="Q9" s="60"/>
      <c r="R9" s="60"/>
      <c r="S9" s="60"/>
      <c r="T9" s="60">
        <v>1152</v>
      </c>
      <c r="U9" s="61"/>
      <c r="V9" s="60"/>
      <c r="W9" s="62">
        <f>SUM(Q9:V9)</f>
        <v>1152</v>
      </c>
    </row>
    <row r="10" spans="1:49" ht="93" customHeight="1" x14ac:dyDescent="0.2">
      <c r="A10" s="46" t="s">
        <v>32</v>
      </c>
      <c r="B10" s="55" t="s">
        <v>37</v>
      </c>
      <c r="C10" s="56" t="s">
        <v>24</v>
      </c>
      <c r="D10" s="56" t="s">
        <v>38</v>
      </c>
      <c r="E10" s="63" t="s">
        <v>44</v>
      </c>
      <c r="F10" s="56" t="s">
        <v>51</v>
      </c>
      <c r="G10" s="47" t="s">
        <v>50</v>
      </c>
      <c r="H10" s="55" t="s">
        <v>41</v>
      </c>
      <c r="I10" s="46">
        <v>1</v>
      </c>
      <c r="J10" s="51">
        <v>1008</v>
      </c>
      <c r="K10" s="51">
        <v>21</v>
      </c>
      <c r="L10" s="42">
        <v>1219.68</v>
      </c>
      <c r="M10" s="51">
        <v>1008</v>
      </c>
      <c r="N10" s="50">
        <v>211.68</v>
      </c>
      <c r="O10" s="42">
        <v>1219.68</v>
      </c>
      <c r="P10" s="59" t="s">
        <v>12</v>
      </c>
      <c r="Q10" s="60"/>
      <c r="R10" s="60"/>
      <c r="S10" s="60"/>
      <c r="T10" s="60">
        <v>32</v>
      </c>
      <c r="U10" s="61"/>
      <c r="V10" s="60"/>
      <c r="W10" s="62">
        <f>SUM(Q10:V10)</f>
        <v>32</v>
      </c>
    </row>
    <row r="11" spans="1:49" ht="80.25" customHeight="1" x14ac:dyDescent="0.2">
      <c r="A11" s="46" t="s">
        <v>33</v>
      </c>
      <c r="B11" s="55" t="s">
        <v>39</v>
      </c>
      <c r="C11" s="56" t="s">
        <v>24</v>
      </c>
      <c r="D11" s="56" t="s">
        <v>40</v>
      </c>
      <c r="E11" s="63" t="s">
        <v>44</v>
      </c>
      <c r="F11" s="56" t="s">
        <v>52</v>
      </c>
      <c r="G11" s="47" t="s">
        <v>53</v>
      </c>
      <c r="H11" s="55" t="s">
        <v>41</v>
      </c>
      <c r="I11" s="46">
        <v>1</v>
      </c>
      <c r="J11" s="51">
        <v>380</v>
      </c>
      <c r="K11" s="51">
        <v>21</v>
      </c>
      <c r="L11" s="42">
        <v>459.8</v>
      </c>
      <c r="M11" s="51">
        <v>380</v>
      </c>
      <c r="N11" s="50">
        <v>79.8</v>
      </c>
      <c r="O11" s="50">
        <v>459.8</v>
      </c>
      <c r="P11" s="59" t="s">
        <v>12</v>
      </c>
      <c r="Q11" s="60"/>
      <c r="R11" s="60"/>
      <c r="S11" s="60"/>
      <c r="T11" s="60">
        <v>1</v>
      </c>
      <c r="U11" s="61"/>
      <c r="V11" s="60"/>
      <c r="W11" s="62">
        <f>SUM(Q11:V11)</f>
        <v>1</v>
      </c>
    </row>
    <row r="12" spans="1:49" ht="49.5" customHeight="1" x14ac:dyDescent="0.2">
      <c r="D12" s="11"/>
      <c r="E12" s="11"/>
      <c r="F12" s="11"/>
      <c r="G12" s="11"/>
      <c r="H12" s="11"/>
      <c r="I12" s="58"/>
      <c r="J12" s="37"/>
      <c r="K12" s="37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49" x14ac:dyDescent="0.2">
      <c r="D13" s="11"/>
      <c r="E13" s="11"/>
      <c r="F13" s="11"/>
      <c r="G13" s="11"/>
      <c r="H13" s="11"/>
      <c r="I13" s="58"/>
      <c r="J13" s="37"/>
      <c r="K13" s="37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49" ht="49.5" customHeight="1" x14ac:dyDescent="0.2">
      <c r="D14" s="11"/>
      <c r="E14" s="11"/>
      <c r="F14" s="11"/>
      <c r="G14" s="11"/>
      <c r="H14" s="11"/>
      <c r="I14" s="58"/>
      <c r="J14" s="37"/>
      <c r="K14" s="37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49" ht="49.5" customHeight="1" x14ac:dyDescent="0.2">
      <c r="D15" s="11"/>
      <c r="E15" s="11"/>
      <c r="F15" s="11"/>
      <c r="G15" s="11"/>
      <c r="H15" s="11"/>
      <c r="I15" s="58"/>
      <c r="J15" s="37"/>
      <c r="K15" s="37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49" ht="49.5" customHeight="1" x14ac:dyDescent="0.2">
      <c r="D16" s="11"/>
      <c r="E16" s="11"/>
      <c r="F16" s="11"/>
      <c r="G16" s="11"/>
      <c r="H16" s="11"/>
      <c r="I16" s="58"/>
      <c r="J16" s="37"/>
      <c r="K16" s="37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4:23" ht="49.5" customHeight="1" x14ac:dyDescent="0.2">
      <c r="D17" s="11"/>
      <c r="E17" s="11"/>
      <c r="F17" s="11"/>
      <c r="G17" s="11"/>
      <c r="H17" s="11"/>
      <c r="I17" s="58"/>
      <c r="J17" s="37"/>
      <c r="K17" s="37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4:23" ht="49.5" customHeight="1" x14ac:dyDescent="0.2">
      <c r="D18" s="11"/>
      <c r="E18" s="11"/>
      <c r="F18" s="11"/>
      <c r="G18" s="11"/>
      <c r="H18" s="11"/>
      <c r="I18" s="58"/>
      <c r="J18" s="37"/>
      <c r="K18" s="37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4:23" ht="49.5" customHeight="1" x14ac:dyDescent="0.2">
      <c r="D19" s="11"/>
      <c r="E19" s="11"/>
      <c r="F19" s="11"/>
      <c r="G19" s="11"/>
      <c r="H19" s="11"/>
      <c r="I19" s="58"/>
      <c r="J19" s="37"/>
      <c r="K19" s="37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4:23" ht="49.5" customHeight="1" x14ac:dyDescent="0.2">
      <c r="D20" s="11"/>
      <c r="E20" s="11"/>
      <c r="F20" s="11"/>
      <c r="G20" s="11"/>
      <c r="H20" s="11"/>
      <c r="I20" s="58"/>
      <c r="J20" s="37"/>
      <c r="K20" s="37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4:23" ht="49.5" customHeight="1" x14ac:dyDescent="0.2">
      <c r="D21" s="11"/>
      <c r="E21" s="11"/>
      <c r="F21" s="11"/>
      <c r="G21" s="11"/>
      <c r="H21" s="11"/>
      <c r="I21" s="58"/>
      <c r="J21" s="37"/>
      <c r="K21" s="37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4:23" ht="49.5" customHeight="1" x14ac:dyDescent="0.2">
      <c r="D22" s="11"/>
      <c r="E22" s="11"/>
      <c r="F22" s="11"/>
      <c r="G22" s="11"/>
      <c r="H22" s="11"/>
      <c r="I22" s="58"/>
      <c r="J22" s="37"/>
      <c r="K22" s="3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4:23" ht="49.5" customHeight="1" x14ac:dyDescent="0.2">
      <c r="D23" s="11"/>
      <c r="E23" s="11"/>
      <c r="F23" s="11"/>
      <c r="G23" s="11"/>
      <c r="H23" s="11"/>
      <c r="I23" s="58"/>
      <c r="J23" s="37"/>
      <c r="K23" s="37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4:23" ht="49.5" customHeight="1" x14ac:dyDescent="0.2">
      <c r="D24" s="11"/>
      <c r="E24" s="11"/>
      <c r="F24" s="11"/>
      <c r="G24" s="11"/>
      <c r="H24" s="11"/>
      <c r="I24" s="58"/>
      <c r="J24" s="37"/>
      <c r="K24" s="37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4:23" ht="49.5" customHeight="1" x14ac:dyDescent="0.2">
      <c r="D25" s="11"/>
      <c r="E25" s="11"/>
      <c r="F25" s="11"/>
      <c r="G25" s="11"/>
      <c r="H25" s="11"/>
      <c r="I25" s="58"/>
      <c r="J25" s="37"/>
      <c r="K25" s="37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4:23" ht="49.5" customHeight="1" x14ac:dyDescent="0.2">
      <c r="D26" s="11"/>
      <c r="E26" s="11"/>
      <c r="F26" s="11"/>
      <c r="G26" s="11"/>
      <c r="H26" s="11"/>
      <c r="I26" s="58"/>
      <c r="J26" s="37"/>
      <c r="K26" s="37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4:23" ht="49.5" customHeight="1" x14ac:dyDescent="0.2">
      <c r="D27" s="11"/>
      <c r="E27" s="11"/>
      <c r="F27" s="11"/>
      <c r="G27" s="11"/>
      <c r="H27" s="11"/>
      <c r="I27" s="58"/>
      <c r="J27" s="37"/>
      <c r="K27" s="37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4:23" ht="49.5" customHeight="1" x14ac:dyDescent="0.2">
      <c r="D28" s="11"/>
      <c r="E28" s="11"/>
      <c r="F28" s="11"/>
      <c r="G28" s="11"/>
      <c r="H28" s="11"/>
      <c r="I28" s="58"/>
      <c r="J28" s="37"/>
      <c r="K28" s="37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4:23" ht="49.5" customHeight="1" x14ac:dyDescent="0.2">
      <c r="D29" s="11"/>
      <c r="E29" s="11"/>
      <c r="F29" s="11"/>
      <c r="G29" s="11"/>
      <c r="H29" s="11"/>
      <c r="I29" s="58"/>
      <c r="J29" s="37"/>
      <c r="K29" s="37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4:23" ht="49.5" customHeight="1" x14ac:dyDescent="0.2">
      <c r="D30" s="11"/>
      <c r="E30" s="11"/>
      <c r="F30" s="11"/>
      <c r="G30" s="11"/>
      <c r="H30" s="11"/>
      <c r="I30" s="58"/>
      <c r="J30" s="37"/>
      <c r="K30" s="37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4:23" ht="49.5" customHeight="1" x14ac:dyDescent="0.2">
      <c r="D31" s="11"/>
      <c r="E31" s="11"/>
      <c r="F31" s="11"/>
      <c r="G31" s="11"/>
      <c r="H31" s="11"/>
      <c r="I31" s="58"/>
      <c r="J31" s="37"/>
      <c r="K31" s="37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4:23" ht="49.5" customHeight="1" x14ac:dyDescent="0.2">
      <c r="D32" s="11"/>
      <c r="E32" s="11"/>
      <c r="F32" s="11"/>
      <c r="G32" s="11"/>
      <c r="H32" s="11"/>
      <c r="I32" s="58"/>
      <c r="J32" s="37"/>
      <c r="K32" s="37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4:23" ht="49.5" customHeight="1" x14ac:dyDescent="0.2">
      <c r="D33" s="11"/>
      <c r="E33" s="11"/>
      <c r="F33" s="11"/>
      <c r="G33" s="11"/>
      <c r="H33" s="11"/>
      <c r="I33" s="58"/>
      <c r="J33" s="37"/>
      <c r="K33" s="37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4:23" ht="49.5" customHeight="1" x14ac:dyDescent="0.2">
      <c r="D34" s="11"/>
      <c r="E34" s="11"/>
      <c r="F34" s="11"/>
      <c r="G34" s="11"/>
      <c r="H34" s="11"/>
      <c r="I34" s="58"/>
      <c r="J34" s="37"/>
      <c r="K34" s="37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4:23" ht="49.5" customHeight="1" x14ac:dyDescent="0.2">
      <c r="D35" s="11"/>
      <c r="E35" s="11"/>
      <c r="F35" s="11"/>
      <c r="G35" s="11"/>
      <c r="H35" s="11"/>
      <c r="I35" s="58"/>
      <c r="J35" s="37"/>
      <c r="K35" s="37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4:23" ht="49.5" customHeight="1" x14ac:dyDescent="0.2">
      <c r="D36" s="11"/>
      <c r="E36" s="11"/>
      <c r="F36" s="11"/>
      <c r="G36" s="11"/>
      <c r="H36" s="11"/>
      <c r="I36" s="58"/>
      <c r="J36" s="37"/>
      <c r="K36" s="37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4:23" ht="49.5" customHeight="1" x14ac:dyDescent="0.2">
      <c r="D37" s="11"/>
      <c r="E37" s="11"/>
      <c r="F37" s="11"/>
      <c r="G37" s="11"/>
      <c r="H37" s="11"/>
      <c r="I37" s="58"/>
      <c r="J37" s="37"/>
      <c r="K37" s="37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4:23" ht="49.5" customHeight="1" x14ac:dyDescent="0.2">
      <c r="D38" s="11"/>
      <c r="E38" s="11"/>
      <c r="F38" s="11"/>
      <c r="G38" s="11"/>
      <c r="H38" s="11"/>
      <c r="I38" s="58"/>
      <c r="J38" s="37"/>
      <c r="K38" s="37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4:23" ht="49.5" customHeight="1" x14ac:dyDescent="0.2">
      <c r="D39" s="11"/>
      <c r="E39" s="11"/>
      <c r="F39" s="11"/>
      <c r="G39" s="11"/>
      <c r="H39" s="11"/>
      <c r="I39" s="58"/>
      <c r="J39" s="37"/>
      <c r="K39" s="37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4:23" ht="49.5" customHeight="1" x14ac:dyDescent="0.2">
      <c r="D40" s="11"/>
      <c r="E40" s="11"/>
      <c r="F40" s="11"/>
      <c r="G40" s="11"/>
      <c r="H40" s="11"/>
      <c r="I40" s="58"/>
      <c r="J40" s="37"/>
      <c r="K40" s="37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4:23" ht="49.5" customHeight="1" x14ac:dyDescent="0.2">
      <c r="D41" s="11"/>
      <c r="E41" s="11"/>
      <c r="F41" s="11"/>
      <c r="G41" s="11"/>
      <c r="H41" s="11"/>
      <c r="I41" s="58"/>
      <c r="J41" s="37"/>
      <c r="K41" s="37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4:23" ht="49.5" customHeight="1" x14ac:dyDescent="0.2">
      <c r="D42" s="11"/>
      <c r="E42" s="11"/>
      <c r="F42" s="11"/>
      <c r="G42" s="11"/>
      <c r="H42" s="11"/>
      <c r="I42" s="58"/>
      <c r="J42" s="37"/>
      <c r="K42" s="37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4:23" ht="49.5" customHeight="1" x14ac:dyDescent="0.2">
      <c r="D43" s="11"/>
      <c r="E43" s="11"/>
      <c r="F43" s="11"/>
      <c r="G43" s="11"/>
      <c r="H43" s="11"/>
      <c r="I43" s="58"/>
      <c r="J43" s="37"/>
      <c r="K43" s="37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4:23" ht="49.5" customHeight="1" x14ac:dyDescent="0.2">
      <c r="D44" s="11"/>
      <c r="E44" s="11"/>
      <c r="F44" s="11"/>
      <c r="G44" s="11"/>
      <c r="H44" s="11"/>
      <c r="I44" s="58"/>
      <c r="J44" s="37"/>
      <c r="K44" s="37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4:23" ht="49.5" customHeight="1" x14ac:dyDescent="0.2">
      <c r="D45" s="11"/>
      <c r="E45" s="11"/>
      <c r="F45" s="11"/>
      <c r="G45" s="11"/>
      <c r="H45" s="11"/>
      <c r="I45" s="58"/>
      <c r="J45" s="37"/>
      <c r="K45" s="37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4:23" ht="49.5" customHeight="1" x14ac:dyDescent="0.2">
      <c r="D46" s="11"/>
      <c r="E46" s="11"/>
      <c r="F46" s="11"/>
      <c r="G46" s="11"/>
      <c r="H46" s="11"/>
      <c r="I46" s="58"/>
      <c r="J46" s="37"/>
      <c r="K46" s="37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4:23" ht="49.5" customHeight="1" x14ac:dyDescent="0.2">
      <c r="D47" s="11"/>
      <c r="E47" s="11"/>
      <c r="F47" s="11"/>
      <c r="G47" s="11"/>
      <c r="H47" s="11"/>
      <c r="I47" s="58"/>
      <c r="J47" s="37"/>
      <c r="K47" s="37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4:23" ht="49.5" customHeight="1" x14ac:dyDescent="0.2">
      <c r="D48" s="11"/>
      <c r="E48" s="11"/>
      <c r="F48" s="11"/>
      <c r="G48" s="11"/>
      <c r="H48" s="11"/>
      <c r="I48" s="58"/>
      <c r="J48" s="37"/>
      <c r="K48" s="37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4:23" ht="49.5" customHeight="1" x14ac:dyDescent="0.2">
      <c r="D49" s="11"/>
      <c r="E49" s="11"/>
      <c r="F49" s="11"/>
      <c r="G49" s="11"/>
      <c r="H49" s="11"/>
      <c r="I49" s="58"/>
      <c r="J49" s="37"/>
      <c r="K49" s="37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4:23" ht="49.5" customHeight="1" x14ac:dyDescent="0.2">
      <c r="D50" s="11"/>
      <c r="E50" s="11"/>
      <c r="F50" s="11"/>
      <c r="G50" s="11"/>
      <c r="H50" s="11"/>
      <c r="I50" s="58"/>
      <c r="J50" s="37"/>
      <c r="K50" s="37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4:23" ht="49.5" customHeight="1" x14ac:dyDescent="0.2">
      <c r="D51" s="11"/>
      <c r="E51" s="11"/>
      <c r="F51" s="11"/>
      <c r="G51" s="11"/>
      <c r="H51" s="11"/>
      <c r="I51" s="58"/>
      <c r="J51" s="37"/>
      <c r="K51" s="37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4:23" ht="49.5" customHeight="1" x14ac:dyDescent="0.2">
      <c r="D52" s="11"/>
      <c r="E52" s="11"/>
      <c r="F52" s="11"/>
      <c r="G52" s="11"/>
      <c r="H52" s="11"/>
      <c r="I52" s="58"/>
      <c r="J52" s="37"/>
      <c r="K52" s="37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4:23" ht="49.5" customHeight="1" x14ac:dyDescent="0.2">
      <c r="D53" s="11"/>
      <c r="E53" s="11"/>
      <c r="F53" s="11"/>
      <c r="G53" s="11"/>
      <c r="H53" s="11"/>
      <c r="I53" s="58"/>
      <c r="J53" s="37"/>
      <c r="K53" s="37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4:23" ht="49.5" customHeight="1" x14ac:dyDescent="0.2">
      <c r="D54" s="11"/>
      <c r="E54" s="11"/>
      <c r="F54" s="11"/>
      <c r="G54" s="11"/>
      <c r="H54" s="11"/>
      <c r="I54" s="58"/>
      <c r="J54" s="37"/>
      <c r="K54" s="37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4:23" ht="49.5" customHeight="1" x14ac:dyDescent="0.2">
      <c r="D55" s="11"/>
      <c r="E55" s="11"/>
      <c r="F55" s="11"/>
      <c r="G55" s="11"/>
      <c r="H55" s="11"/>
      <c r="I55" s="58"/>
      <c r="J55" s="37"/>
      <c r="K55" s="37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4:23" ht="49.5" customHeight="1" x14ac:dyDescent="0.2">
      <c r="D56" s="11"/>
      <c r="E56" s="11"/>
      <c r="F56" s="11"/>
      <c r="G56" s="11"/>
      <c r="H56" s="11"/>
      <c r="I56" s="58"/>
      <c r="J56" s="37"/>
      <c r="K56" s="37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4:23" ht="49.5" customHeight="1" x14ac:dyDescent="0.2">
      <c r="D57" s="11"/>
      <c r="E57" s="11"/>
      <c r="F57" s="11"/>
      <c r="G57" s="11"/>
      <c r="H57" s="11"/>
      <c r="I57" s="58"/>
      <c r="J57" s="37"/>
      <c r="K57" s="37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4:23" ht="49.5" customHeight="1" x14ac:dyDescent="0.2">
      <c r="D58" s="11"/>
      <c r="E58" s="11"/>
      <c r="F58" s="11"/>
      <c r="G58" s="11"/>
      <c r="H58" s="11"/>
      <c r="I58" s="58"/>
      <c r="J58" s="37"/>
      <c r="K58" s="37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4:23" ht="49.5" customHeight="1" x14ac:dyDescent="0.2">
      <c r="D59" s="11"/>
      <c r="E59" s="11"/>
      <c r="F59" s="11"/>
      <c r="G59" s="11"/>
      <c r="H59" s="11"/>
      <c r="I59" s="58"/>
      <c r="J59" s="37"/>
      <c r="K59" s="37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4:23" ht="49.5" customHeight="1" x14ac:dyDescent="0.2">
      <c r="D60" s="11"/>
      <c r="E60" s="11"/>
      <c r="F60" s="11"/>
      <c r="G60" s="11"/>
      <c r="H60" s="11"/>
      <c r="I60" s="58"/>
      <c r="J60" s="37"/>
      <c r="K60" s="37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4:23" ht="49.5" customHeight="1" x14ac:dyDescent="0.2">
      <c r="D61" s="11"/>
      <c r="E61" s="11"/>
      <c r="F61" s="11"/>
      <c r="G61" s="11"/>
      <c r="H61" s="11"/>
      <c r="I61" s="58"/>
      <c r="J61" s="37"/>
      <c r="K61" s="37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4:23" ht="49.5" customHeight="1" x14ac:dyDescent="0.2">
      <c r="D62" s="11"/>
      <c r="E62" s="11"/>
      <c r="F62" s="11"/>
      <c r="G62" s="11"/>
      <c r="H62" s="11"/>
      <c r="I62" s="58"/>
      <c r="J62" s="37"/>
      <c r="K62" s="37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4:23" ht="49.5" customHeight="1" x14ac:dyDescent="0.2">
      <c r="D63" s="11"/>
      <c r="E63" s="11"/>
      <c r="F63" s="11"/>
      <c r="G63" s="11"/>
      <c r="H63" s="11"/>
      <c r="I63" s="58"/>
      <c r="J63" s="37"/>
      <c r="K63" s="37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4:23" ht="49.5" customHeight="1" x14ac:dyDescent="0.2">
      <c r="D64" s="11"/>
      <c r="E64" s="11"/>
      <c r="F64" s="11"/>
      <c r="G64" s="11"/>
      <c r="H64" s="11"/>
      <c r="I64" s="58"/>
      <c r="J64" s="37"/>
      <c r="K64" s="37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4:23" ht="49.5" customHeight="1" x14ac:dyDescent="0.2">
      <c r="D65" s="11"/>
      <c r="E65" s="11"/>
      <c r="F65" s="11"/>
      <c r="G65" s="11"/>
      <c r="H65" s="11"/>
      <c r="I65" s="58"/>
      <c r="J65" s="37"/>
      <c r="K65" s="37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4:23" ht="49.5" customHeight="1" x14ac:dyDescent="0.2">
      <c r="D66" s="11"/>
      <c r="E66" s="11"/>
      <c r="F66" s="11"/>
      <c r="G66" s="11"/>
      <c r="H66" s="11"/>
      <c r="I66" s="58"/>
      <c r="J66" s="37"/>
      <c r="K66" s="37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4:23" ht="49.5" customHeight="1" x14ac:dyDescent="0.2">
      <c r="D67" s="11"/>
      <c r="E67" s="11"/>
      <c r="F67" s="11"/>
      <c r="G67" s="11"/>
      <c r="H67" s="11"/>
      <c r="I67" s="58"/>
      <c r="J67" s="37"/>
      <c r="K67" s="37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4:23" ht="49.5" customHeight="1" x14ac:dyDescent="0.2">
      <c r="D68" s="11"/>
      <c r="E68" s="11"/>
      <c r="F68" s="11"/>
      <c r="G68" s="11"/>
      <c r="H68" s="11"/>
      <c r="I68" s="58"/>
      <c r="J68" s="37"/>
      <c r="K68" s="37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4:23" ht="49.5" customHeight="1" x14ac:dyDescent="0.2">
      <c r="D69" s="11"/>
      <c r="E69" s="11"/>
      <c r="F69" s="11"/>
      <c r="G69" s="11"/>
      <c r="H69" s="11"/>
      <c r="I69" s="58"/>
      <c r="J69" s="37"/>
      <c r="K69" s="37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4:23" ht="49.5" customHeight="1" x14ac:dyDescent="0.2">
      <c r="D70" s="11"/>
      <c r="E70" s="11"/>
      <c r="F70" s="11"/>
      <c r="G70" s="11"/>
      <c r="H70" s="11"/>
      <c r="I70" s="58"/>
      <c r="J70" s="37"/>
      <c r="K70" s="37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4:23" ht="49.5" customHeight="1" x14ac:dyDescent="0.2">
      <c r="D71" s="11"/>
      <c r="E71" s="11"/>
      <c r="F71" s="11"/>
      <c r="G71" s="11"/>
      <c r="H71" s="11"/>
      <c r="I71" s="58"/>
      <c r="J71" s="37"/>
      <c r="K71" s="37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4:23" ht="49.5" customHeight="1" x14ac:dyDescent="0.2">
      <c r="D72" s="11"/>
      <c r="E72" s="11"/>
      <c r="F72" s="11"/>
      <c r="G72" s="11"/>
      <c r="H72" s="11"/>
      <c r="I72" s="58"/>
      <c r="J72" s="37"/>
      <c r="K72" s="37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4:23" ht="49.5" customHeight="1" x14ac:dyDescent="0.2">
      <c r="D73" s="11"/>
      <c r="E73" s="11"/>
      <c r="F73" s="11"/>
      <c r="G73" s="11"/>
      <c r="H73" s="11"/>
      <c r="I73" s="58"/>
      <c r="J73" s="37"/>
      <c r="K73" s="37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4:23" ht="49.5" customHeight="1" x14ac:dyDescent="0.2">
      <c r="D74" s="11"/>
      <c r="E74" s="11"/>
      <c r="F74" s="11"/>
      <c r="G74" s="11"/>
      <c r="H74" s="11"/>
      <c r="I74" s="58"/>
      <c r="J74" s="37"/>
      <c r="K74" s="37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4:23" ht="49.5" customHeight="1" x14ac:dyDescent="0.2">
      <c r="D75" s="11"/>
      <c r="E75" s="11"/>
      <c r="F75" s="11"/>
      <c r="G75" s="11"/>
      <c r="H75" s="11"/>
      <c r="I75" s="58"/>
      <c r="J75" s="37"/>
      <c r="K75" s="37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4:23" ht="49.5" customHeight="1" x14ac:dyDescent="0.2">
      <c r="D76" s="11"/>
      <c r="E76" s="11"/>
      <c r="F76" s="11"/>
      <c r="G76" s="11"/>
      <c r="H76" s="11"/>
      <c r="I76" s="58"/>
      <c r="J76" s="37"/>
      <c r="K76" s="37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4:23" ht="49.5" customHeight="1" x14ac:dyDescent="0.2">
      <c r="D77" s="11"/>
      <c r="E77" s="11"/>
      <c r="F77" s="11"/>
      <c r="G77" s="11"/>
      <c r="H77" s="11"/>
      <c r="I77" s="58"/>
      <c r="J77" s="37"/>
      <c r="K77" s="37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4:23" ht="49.5" customHeight="1" x14ac:dyDescent="0.2">
      <c r="D78" s="11"/>
      <c r="E78" s="11"/>
      <c r="F78" s="11"/>
      <c r="G78" s="11"/>
      <c r="H78" s="11"/>
      <c r="I78" s="58"/>
      <c r="J78" s="37"/>
      <c r="K78" s="37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4:23" ht="49.5" customHeight="1" x14ac:dyDescent="0.2">
      <c r="D79" s="11"/>
      <c r="E79" s="11"/>
      <c r="F79" s="11"/>
      <c r="G79" s="11"/>
      <c r="H79" s="11"/>
      <c r="I79" s="58"/>
      <c r="J79" s="37"/>
      <c r="K79" s="37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4:23" ht="49.5" customHeight="1" x14ac:dyDescent="0.2">
      <c r="D80" s="11"/>
      <c r="E80" s="11"/>
      <c r="F80" s="11"/>
      <c r="G80" s="11"/>
      <c r="H80" s="11"/>
      <c r="I80" s="58"/>
      <c r="J80" s="37"/>
      <c r="K80" s="37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4:23" ht="49.5" customHeight="1" x14ac:dyDescent="0.2">
      <c r="D81" s="11"/>
      <c r="E81" s="11"/>
      <c r="F81" s="11"/>
      <c r="G81" s="11"/>
      <c r="H81" s="11"/>
      <c r="I81" s="58"/>
      <c r="J81" s="37"/>
      <c r="K81" s="37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4:23" ht="49.5" customHeight="1" x14ac:dyDescent="0.2">
      <c r="D82" s="11"/>
      <c r="E82" s="11"/>
      <c r="F82" s="11"/>
      <c r="G82" s="11"/>
      <c r="H82" s="11"/>
      <c r="I82" s="58"/>
      <c r="J82" s="37"/>
      <c r="K82" s="37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4:23" ht="49.5" customHeight="1" x14ac:dyDescent="0.2">
      <c r="D83" s="11"/>
      <c r="E83" s="11"/>
      <c r="F83" s="11"/>
      <c r="G83" s="11"/>
      <c r="H83" s="11"/>
      <c r="I83" s="58"/>
      <c r="J83" s="37"/>
      <c r="K83" s="37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4:23" ht="49.5" customHeight="1" x14ac:dyDescent="0.2">
      <c r="D84" s="11"/>
      <c r="E84" s="11"/>
      <c r="F84" s="11"/>
      <c r="G84" s="11"/>
      <c r="H84" s="11"/>
      <c r="I84" s="58"/>
      <c r="J84" s="37"/>
      <c r="K84" s="37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4:23" ht="49.5" customHeight="1" x14ac:dyDescent="0.2">
      <c r="D85" s="11"/>
      <c r="E85" s="11"/>
      <c r="F85" s="11"/>
      <c r="G85" s="11"/>
      <c r="H85" s="11"/>
      <c r="I85" s="58"/>
      <c r="J85" s="37"/>
      <c r="K85" s="37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4:23" ht="49.5" customHeight="1" x14ac:dyDescent="0.2">
      <c r="D86" s="11"/>
      <c r="E86" s="11"/>
      <c r="F86" s="11"/>
      <c r="G86" s="11"/>
      <c r="H86" s="11"/>
      <c r="I86" s="58"/>
      <c r="J86" s="37"/>
      <c r="K86" s="37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4:23" ht="49.5" customHeight="1" x14ac:dyDescent="0.2">
      <c r="D87" s="11"/>
      <c r="E87" s="11"/>
      <c r="F87" s="11"/>
      <c r="G87" s="11"/>
      <c r="H87" s="11"/>
      <c r="I87" s="58"/>
      <c r="J87" s="37"/>
      <c r="K87" s="37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4:23" ht="49.5" customHeight="1" x14ac:dyDescent="0.2">
      <c r="D88" s="11"/>
      <c r="E88" s="11"/>
      <c r="F88" s="11"/>
      <c r="G88" s="11"/>
      <c r="H88" s="11"/>
      <c r="I88" s="58"/>
      <c r="J88" s="37"/>
      <c r="K88" s="37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4:23" ht="49.5" customHeight="1" x14ac:dyDescent="0.2">
      <c r="D89" s="11"/>
      <c r="E89" s="11"/>
      <c r="F89" s="11"/>
      <c r="G89" s="11"/>
      <c r="H89" s="11"/>
      <c r="I89" s="58"/>
      <c r="J89" s="37"/>
      <c r="K89" s="37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4:23" ht="49.5" customHeight="1" x14ac:dyDescent="0.2">
      <c r="D90" s="11"/>
      <c r="E90" s="11"/>
      <c r="F90" s="11"/>
      <c r="G90" s="11"/>
      <c r="H90" s="11"/>
      <c r="I90" s="58"/>
      <c r="J90" s="37"/>
      <c r="K90" s="37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4:23" ht="49.5" customHeight="1" x14ac:dyDescent="0.2">
      <c r="D91" s="11"/>
      <c r="E91" s="11"/>
      <c r="F91" s="11"/>
      <c r="G91" s="11"/>
      <c r="H91" s="11"/>
      <c r="I91" s="58"/>
      <c r="J91" s="37"/>
      <c r="K91" s="37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4:23" ht="49.5" customHeight="1" x14ac:dyDescent="0.2">
      <c r="D92" s="11"/>
      <c r="E92" s="11"/>
      <c r="F92" s="11"/>
      <c r="G92" s="11"/>
      <c r="H92" s="11"/>
      <c r="I92" s="58"/>
      <c r="J92" s="37"/>
      <c r="K92" s="37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4:23" ht="49.5" customHeight="1" x14ac:dyDescent="0.2">
      <c r="D93" s="11"/>
      <c r="E93" s="11"/>
      <c r="F93" s="11"/>
      <c r="G93" s="11"/>
      <c r="H93" s="11"/>
      <c r="I93" s="58"/>
      <c r="J93" s="37"/>
      <c r="K93" s="37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4:23" ht="49.5" customHeight="1" x14ac:dyDescent="0.2">
      <c r="D94" s="11"/>
      <c r="E94" s="11"/>
      <c r="F94" s="11"/>
      <c r="G94" s="11"/>
      <c r="H94" s="11"/>
      <c r="I94" s="58"/>
      <c r="J94" s="37"/>
      <c r="K94" s="37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4:23" ht="49.5" customHeight="1" x14ac:dyDescent="0.2">
      <c r="D95" s="11"/>
      <c r="E95" s="11"/>
      <c r="F95" s="11"/>
      <c r="G95" s="11"/>
      <c r="H95" s="11"/>
      <c r="I95" s="58"/>
      <c r="J95" s="37"/>
      <c r="K95" s="37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4:23" ht="49.5" customHeight="1" x14ac:dyDescent="0.2">
      <c r="D96" s="11"/>
      <c r="E96" s="11"/>
      <c r="F96" s="11"/>
      <c r="G96" s="11"/>
      <c r="H96" s="11"/>
      <c r="I96" s="58"/>
      <c r="J96" s="37"/>
      <c r="K96" s="37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4:23" ht="49.5" customHeight="1" x14ac:dyDescent="0.2">
      <c r="D97" s="11"/>
      <c r="E97" s="11"/>
      <c r="F97" s="11"/>
      <c r="G97" s="11"/>
      <c r="H97" s="11"/>
      <c r="I97" s="58"/>
      <c r="J97" s="37"/>
      <c r="K97" s="37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4:23" ht="49.5" customHeight="1" x14ac:dyDescent="0.2">
      <c r="D98" s="11"/>
      <c r="E98" s="11"/>
      <c r="F98" s="11"/>
      <c r="G98" s="11"/>
      <c r="H98" s="11"/>
      <c r="I98" s="58"/>
      <c r="J98" s="37"/>
      <c r="K98" s="37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4:23" ht="49.5" customHeight="1" x14ac:dyDescent="0.2">
      <c r="D99" s="11"/>
      <c r="E99" s="11"/>
      <c r="F99" s="11"/>
      <c r="G99" s="11"/>
      <c r="H99" s="11"/>
      <c r="I99" s="58"/>
      <c r="J99" s="37"/>
      <c r="K99" s="37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4:23" ht="49.5" customHeight="1" x14ac:dyDescent="0.2">
      <c r="D100" s="11"/>
      <c r="E100" s="11"/>
      <c r="F100" s="11"/>
      <c r="G100" s="11"/>
      <c r="H100" s="11"/>
      <c r="I100" s="58"/>
      <c r="J100" s="37"/>
      <c r="K100" s="37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4:23" ht="49.5" customHeight="1" x14ac:dyDescent="0.2">
      <c r="D101" s="11"/>
      <c r="E101" s="11"/>
      <c r="F101" s="11"/>
      <c r="G101" s="11"/>
      <c r="H101" s="11"/>
      <c r="I101" s="58"/>
      <c r="J101" s="37"/>
      <c r="K101" s="37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4:23" ht="49.5" customHeight="1" x14ac:dyDescent="0.2">
      <c r="D102" s="11"/>
      <c r="E102" s="11"/>
      <c r="F102" s="11"/>
      <c r="G102" s="11"/>
      <c r="H102" s="11"/>
      <c r="I102" s="58"/>
      <c r="J102" s="37"/>
      <c r="K102" s="37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4:23" ht="49.5" customHeight="1" x14ac:dyDescent="0.2">
      <c r="D103" s="11"/>
      <c r="E103" s="11"/>
      <c r="F103" s="11"/>
      <c r="G103" s="11"/>
      <c r="H103" s="11"/>
      <c r="I103" s="58"/>
      <c r="J103" s="37"/>
      <c r="K103" s="37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4:23" ht="49.5" customHeight="1" x14ac:dyDescent="0.2">
      <c r="D104" s="11"/>
      <c r="E104" s="11"/>
      <c r="F104" s="11"/>
      <c r="G104" s="11"/>
      <c r="H104" s="11"/>
      <c r="I104" s="58"/>
      <c r="J104" s="37"/>
      <c r="K104" s="37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4:23" ht="49.5" customHeight="1" x14ac:dyDescent="0.2">
      <c r="D105" s="11"/>
      <c r="E105" s="11"/>
      <c r="F105" s="11"/>
      <c r="G105" s="11"/>
      <c r="H105" s="11"/>
      <c r="I105" s="58"/>
      <c r="J105" s="37"/>
      <c r="K105" s="37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4:23" ht="49.5" customHeight="1" x14ac:dyDescent="0.2">
      <c r="D106" s="11"/>
      <c r="E106" s="11"/>
      <c r="F106" s="11"/>
      <c r="G106" s="11"/>
      <c r="H106" s="11"/>
      <c r="I106" s="58"/>
      <c r="J106" s="37"/>
      <c r="K106" s="37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4:23" ht="49.5" customHeight="1" x14ac:dyDescent="0.2">
      <c r="D107" s="11"/>
      <c r="E107" s="11"/>
      <c r="F107" s="11"/>
      <c r="G107" s="11"/>
      <c r="H107" s="11"/>
      <c r="I107" s="58"/>
      <c r="J107" s="37"/>
      <c r="K107" s="37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4:23" ht="49.5" customHeight="1" x14ac:dyDescent="0.2">
      <c r="D108" s="11"/>
      <c r="E108" s="11"/>
      <c r="F108" s="11"/>
      <c r="G108" s="11"/>
      <c r="H108" s="11"/>
      <c r="I108" s="58"/>
      <c r="J108" s="37"/>
      <c r="K108" s="37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4:23" ht="49.5" customHeight="1" x14ac:dyDescent="0.2">
      <c r="D109" s="11"/>
      <c r="E109" s="11"/>
      <c r="F109" s="11"/>
      <c r="G109" s="11"/>
      <c r="H109" s="11"/>
      <c r="I109" s="58"/>
      <c r="J109" s="37"/>
      <c r="K109" s="37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4:23" ht="49.5" customHeight="1" x14ac:dyDescent="0.2">
      <c r="D110" s="11"/>
      <c r="E110" s="11"/>
      <c r="F110" s="11"/>
      <c r="G110" s="11"/>
      <c r="H110" s="11"/>
      <c r="I110" s="58"/>
      <c r="J110" s="37"/>
      <c r="K110" s="37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4:23" ht="49.5" customHeight="1" x14ac:dyDescent="0.2">
      <c r="D111" s="11"/>
      <c r="E111" s="11"/>
      <c r="F111" s="11"/>
      <c r="G111" s="11"/>
      <c r="H111" s="11"/>
      <c r="I111" s="58"/>
      <c r="J111" s="37"/>
      <c r="K111" s="37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4:23" ht="49.5" customHeight="1" x14ac:dyDescent="0.2">
      <c r="D112" s="11"/>
      <c r="E112" s="11"/>
      <c r="F112" s="11"/>
      <c r="G112" s="11"/>
      <c r="H112" s="11"/>
      <c r="I112" s="58"/>
      <c r="J112" s="37"/>
      <c r="K112" s="37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4:23" ht="49.5" customHeight="1" x14ac:dyDescent="0.2">
      <c r="D113" s="11"/>
      <c r="E113" s="11"/>
      <c r="F113" s="11"/>
      <c r="G113" s="11"/>
      <c r="H113" s="11"/>
      <c r="I113" s="58"/>
      <c r="J113" s="37"/>
      <c r="K113" s="37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4:23" ht="49.5" customHeight="1" x14ac:dyDescent="0.2">
      <c r="D114" s="11"/>
      <c r="E114" s="11"/>
      <c r="F114" s="11"/>
      <c r="G114" s="11"/>
      <c r="H114" s="11"/>
      <c r="I114" s="58"/>
      <c r="J114" s="37"/>
      <c r="K114" s="37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4:23" ht="49.5" customHeight="1" x14ac:dyDescent="0.2">
      <c r="D115" s="11"/>
      <c r="E115" s="11"/>
      <c r="F115" s="11"/>
      <c r="G115" s="11"/>
      <c r="H115" s="11"/>
      <c r="I115" s="58"/>
      <c r="J115" s="37"/>
      <c r="K115" s="37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4:23" ht="49.5" customHeight="1" x14ac:dyDescent="0.2">
      <c r="D116" s="11"/>
      <c r="E116" s="11"/>
      <c r="F116" s="11"/>
      <c r="G116" s="11"/>
      <c r="H116" s="11"/>
      <c r="I116" s="58"/>
      <c r="J116" s="37"/>
      <c r="K116" s="37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4:23" ht="49.5" customHeight="1" x14ac:dyDescent="0.2">
      <c r="D117" s="11"/>
      <c r="E117" s="11"/>
      <c r="F117" s="11"/>
      <c r="G117" s="11"/>
      <c r="H117" s="11"/>
      <c r="I117" s="58"/>
      <c r="J117" s="37"/>
      <c r="K117" s="37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4:23" ht="49.5" customHeight="1" x14ac:dyDescent="0.2">
      <c r="D118" s="11"/>
      <c r="E118" s="11"/>
      <c r="F118" s="11"/>
      <c r="G118" s="11"/>
      <c r="H118" s="11"/>
      <c r="I118" s="58"/>
      <c r="J118" s="37"/>
      <c r="K118" s="37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4:23" ht="49.5" customHeight="1" x14ac:dyDescent="0.2">
      <c r="D119" s="11"/>
      <c r="E119" s="11"/>
      <c r="F119" s="11"/>
      <c r="G119" s="11"/>
      <c r="H119" s="11"/>
      <c r="I119" s="58"/>
      <c r="J119" s="37"/>
      <c r="K119" s="37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4:23" ht="49.5" customHeight="1" x14ac:dyDescent="0.2">
      <c r="D120" s="11"/>
      <c r="E120" s="11"/>
      <c r="F120" s="11"/>
      <c r="G120" s="11"/>
      <c r="H120" s="11"/>
      <c r="I120" s="58"/>
      <c r="J120" s="37"/>
      <c r="K120" s="37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4:23" ht="49.5" customHeight="1" x14ac:dyDescent="0.2">
      <c r="D121" s="11"/>
      <c r="E121" s="11"/>
      <c r="F121" s="11"/>
      <c r="G121" s="11"/>
      <c r="H121" s="11"/>
      <c r="I121" s="58"/>
      <c r="J121" s="37"/>
      <c r="K121" s="37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4:23" ht="49.5" customHeight="1" x14ac:dyDescent="0.2">
      <c r="D122" s="11"/>
      <c r="E122" s="11"/>
      <c r="F122" s="11"/>
      <c r="G122" s="11"/>
      <c r="H122" s="11"/>
      <c r="I122" s="58"/>
      <c r="J122" s="37"/>
      <c r="K122" s="37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4:23" ht="49.5" customHeight="1" x14ac:dyDescent="0.2">
      <c r="D123" s="11"/>
      <c r="E123" s="11"/>
      <c r="F123" s="11"/>
      <c r="G123" s="11"/>
      <c r="H123" s="11"/>
      <c r="I123" s="58"/>
      <c r="J123" s="37"/>
      <c r="K123" s="37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4:23" ht="49.5" customHeight="1" x14ac:dyDescent="0.2">
      <c r="D124" s="11"/>
      <c r="E124" s="11"/>
      <c r="F124" s="11"/>
      <c r="G124" s="11"/>
      <c r="H124" s="11"/>
      <c r="I124" s="58"/>
      <c r="J124" s="37"/>
      <c r="K124" s="37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4:23" ht="49.5" customHeight="1" x14ac:dyDescent="0.2">
      <c r="D125" s="11"/>
      <c r="E125" s="11"/>
      <c r="F125" s="11"/>
      <c r="G125" s="11"/>
      <c r="H125" s="11"/>
      <c r="I125" s="58"/>
      <c r="J125" s="37"/>
      <c r="K125" s="37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4:23" ht="49.5" customHeight="1" x14ac:dyDescent="0.2">
      <c r="D126" s="11"/>
      <c r="E126" s="11"/>
      <c r="F126" s="11"/>
      <c r="G126" s="11"/>
      <c r="H126" s="11"/>
      <c r="I126" s="58"/>
      <c r="J126" s="37"/>
      <c r="K126" s="37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4:23" ht="49.5" customHeight="1" x14ac:dyDescent="0.2">
      <c r="D127" s="11"/>
      <c r="E127" s="11"/>
      <c r="F127" s="11"/>
      <c r="G127" s="11"/>
      <c r="H127" s="11"/>
      <c r="I127" s="58"/>
      <c r="J127" s="37"/>
      <c r="K127" s="37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4:23" ht="49.5" customHeight="1" x14ac:dyDescent="0.2">
      <c r="D128" s="11"/>
      <c r="E128" s="11"/>
      <c r="F128" s="11"/>
      <c r="G128" s="11"/>
      <c r="H128" s="11"/>
      <c r="I128" s="58"/>
      <c r="J128" s="37"/>
      <c r="K128" s="37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4:23" ht="67.5" customHeight="1" x14ac:dyDescent="0.2">
      <c r="D129" s="11"/>
      <c r="E129" s="11"/>
      <c r="F129" s="11"/>
      <c r="G129" s="11"/>
      <c r="H129" s="11"/>
      <c r="I129" s="58"/>
      <c r="J129" s="37"/>
      <c r="K129" s="37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4:23" ht="54" customHeight="1" x14ac:dyDescent="0.2">
      <c r="D130" s="11"/>
      <c r="E130" s="11"/>
      <c r="F130" s="11"/>
      <c r="G130" s="11"/>
      <c r="H130" s="11"/>
      <c r="I130" s="58"/>
      <c r="J130" s="37"/>
      <c r="K130" s="37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4:23" x14ac:dyDescent="0.2">
      <c r="D131" s="11"/>
      <c r="E131" s="11"/>
      <c r="F131" s="11"/>
      <c r="G131" s="11"/>
      <c r="H131" s="11"/>
      <c r="I131" s="36"/>
      <c r="J131" s="37"/>
      <c r="K131" s="37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4:23" x14ac:dyDescent="0.2">
      <c r="D132" s="11"/>
      <c r="E132" s="11"/>
      <c r="F132" s="11"/>
      <c r="G132" s="11"/>
      <c r="H132" s="11"/>
      <c r="I132" s="36"/>
      <c r="J132" s="37"/>
      <c r="K132" s="37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4:23" x14ac:dyDescent="0.2">
      <c r="D133" s="11"/>
      <c r="E133" s="11"/>
      <c r="F133" s="11"/>
      <c r="G133" s="11"/>
      <c r="H133" s="11"/>
      <c r="I133" s="36"/>
      <c r="J133" s="37"/>
      <c r="K133" s="37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4:23" x14ac:dyDescent="0.2">
      <c r="D134" s="11"/>
      <c r="E134" s="11"/>
      <c r="F134" s="11"/>
      <c r="G134" s="11"/>
      <c r="H134" s="11"/>
      <c r="I134" s="36"/>
      <c r="J134" s="37"/>
      <c r="K134" s="37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4:23" x14ac:dyDescent="0.2">
      <c r="D135" s="11"/>
      <c r="E135" s="11"/>
      <c r="F135" s="11"/>
      <c r="G135" s="11"/>
      <c r="H135" s="11"/>
      <c r="I135" s="36"/>
      <c r="J135" s="37"/>
      <c r="K135" s="37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4:23" x14ac:dyDescent="0.2">
      <c r="D136" s="11"/>
      <c r="E136" s="11"/>
      <c r="F136" s="11"/>
      <c r="G136" s="11"/>
      <c r="H136" s="11"/>
      <c r="I136" s="36"/>
      <c r="J136" s="37"/>
      <c r="K136" s="37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4:23" x14ac:dyDescent="0.2">
      <c r="D137" s="11"/>
      <c r="E137" s="11"/>
      <c r="F137" s="11"/>
      <c r="G137" s="11"/>
      <c r="H137" s="11"/>
      <c r="I137" s="36"/>
      <c r="J137" s="37"/>
      <c r="K137" s="37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4:23" x14ac:dyDescent="0.2">
      <c r="D138" s="11"/>
      <c r="E138" s="11"/>
      <c r="F138" s="11"/>
      <c r="G138" s="11"/>
      <c r="H138" s="11"/>
      <c r="I138" s="36"/>
      <c r="J138" s="37"/>
      <c r="K138" s="37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4:23" x14ac:dyDescent="0.2">
      <c r="D139" s="11"/>
      <c r="E139" s="11"/>
      <c r="F139" s="11"/>
      <c r="G139" s="11"/>
      <c r="H139" s="11"/>
      <c r="I139" s="36"/>
      <c r="J139" s="37"/>
      <c r="K139" s="37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4:23" x14ac:dyDescent="0.2">
      <c r="D140" s="11"/>
      <c r="E140" s="11"/>
      <c r="F140" s="11"/>
      <c r="G140" s="11"/>
      <c r="H140" s="11"/>
      <c r="I140" s="36"/>
      <c r="J140" s="37"/>
      <c r="K140" s="37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4:23" x14ac:dyDescent="0.2">
      <c r="D141" s="11"/>
      <c r="E141" s="11"/>
      <c r="F141" s="11"/>
      <c r="G141" s="11"/>
      <c r="H141" s="11"/>
      <c r="I141" s="36"/>
      <c r="J141" s="37"/>
      <c r="K141" s="37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4:23" x14ac:dyDescent="0.2">
      <c r="D142" s="11"/>
      <c r="E142" s="11"/>
      <c r="F142" s="11"/>
      <c r="G142" s="11"/>
      <c r="H142" s="11"/>
      <c r="I142" s="36"/>
      <c r="J142" s="37"/>
      <c r="K142" s="37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4:23" x14ac:dyDescent="0.2">
      <c r="D143" s="11"/>
      <c r="E143" s="11"/>
      <c r="F143" s="11"/>
      <c r="G143" s="11"/>
      <c r="H143" s="11"/>
      <c r="I143" s="36"/>
      <c r="J143" s="37"/>
      <c r="K143" s="37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4:23" x14ac:dyDescent="0.2">
      <c r="D144" s="11"/>
      <c r="E144" s="11"/>
      <c r="F144" s="11"/>
      <c r="G144" s="11"/>
      <c r="H144" s="11"/>
      <c r="I144" s="36"/>
      <c r="J144" s="37"/>
      <c r="K144" s="37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4:23" x14ac:dyDescent="0.2">
      <c r="D145" s="11"/>
      <c r="E145" s="11"/>
      <c r="F145" s="11"/>
      <c r="G145" s="11"/>
      <c r="H145" s="11"/>
      <c r="I145" s="36"/>
      <c r="J145" s="37"/>
      <c r="K145" s="37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4:23" x14ac:dyDescent="0.2">
      <c r="D146" s="11"/>
      <c r="E146" s="11"/>
      <c r="F146" s="11"/>
      <c r="G146" s="11"/>
      <c r="H146" s="11"/>
      <c r="I146" s="36"/>
      <c r="J146" s="37"/>
      <c r="K146" s="37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4:23" x14ac:dyDescent="0.2">
      <c r="D147" s="11"/>
      <c r="E147" s="11"/>
      <c r="F147" s="11"/>
      <c r="G147" s="11"/>
      <c r="H147" s="11"/>
      <c r="I147" s="36"/>
      <c r="J147" s="37"/>
      <c r="K147" s="37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4:23" x14ac:dyDescent="0.2">
      <c r="D148" s="11"/>
      <c r="E148" s="11"/>
      <c r="F148" s="11"/>
      <c r="G148" s="11"/>
      <c r="H148" s="11"/>
      <c r="I148" s="36"/>
      <c r="J148" s="37"/>
      <c r="K148" s="37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4:23" x14ac:dyDescent="0.2">
      <c r="D149" s="11"/>
      <c r="E149" s="11"/>
      <c r="F149" s="11"/>
      <c r="G149" s="11"/>
      <c r="H149" s="11"/>
      <c r="I149" s="36"/>
      <c r="J149" s="37"/>
      <c r="K149" s="37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4:23" x14ac:dyDescent="0.2">
      <c r="D150" s="11"/>
      <c r="E150" s="11"/>
      <c r="F150" s="11"/>
      <c r="G150" s="11"/>
      <c r="H150" s="11"/>
      <c r="I150" s="36"/>
      <c r="J150" s="37"/>
      <c r="K150" s="37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</sheetData>
  <autoFilter ref="B5:W130" xr:uid="{00000000-0009-0000-0000-000000000000}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NVSTC NVSTC90</dc:creator>
  <dc:description/>
  <cp:lastModifiedBy>NVSPL58</cp:lastModifiedBy>
  <cp:revision>45</cp:revision>
  <cp:lastPrinted>2016-02-12T09:47:00Z</cp:lastPrinted>
  <dcterms:created xsi:type="dcterms:W3CDTF">2015-02-03T12:11:00Z</dcterms:created>
  <dcterms:modified xsi:type="dcterms:W3CDTF">2025-12-17T18:30:03Z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D97F289DD1D94E9690F030D5B54218A5</vt:lpwstr>
  </property>
  <property fmtid="{D5CDD505-2E9C-101B-9397-08002B2CF9AE}" pid="3" name="KSOProductBuildVer">
    <vt:lpwstr>1033-12.2.0.17545</vt:lpwstr>
  </property>
</Properties>
</file>