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cirkova\Downloads\Sangaida\"/>
    </mc:Choice>
  </mc:AlternateContent>
  <xr:revisionPtr revIDLastSave="0" documentId="13_ncr:1_{82B3E508-5246-410A-AE18-E6B985051301}" xr6:coauthVersionLast="47" xr6:coauthVersionMax="47" xr10:uidLastSave="{00000000-0000-0000-0000-000000000000}"/>
  <bookViews>
    <workbookView xWindow="-120" yWindow="-120" windowWidth="29040" windowHeight="15720" xr2:uid="{92855145-4CE1-4635-9213-E8AF809F4DDA}"/>
  </bookViews>
  <sheets>
    <sheet name="II-a p.o.d. Stalo įrankia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5" i="2"/>
  <c r="G16" i="2" l="1"/>
</calcChain>
</file>

<file path=xl/sharedStrings.xml><?xml version="1.0" encoding="utf-8"?>
<sst xmlns="http://schemas.openxmlformats.org/spreadsheetml/2006/main" count="70" uniqueCount="58">
  <si>
    <t>Prekės pavadinimas</t>
  </si>
  <si>
    <t>Prekės paskirtis</t>
  </si>
  <si>
    <t>Stalo šakutė</t>
  </si>
  <si>
    <t>Stalo  peilis</t>
  </si>
  <si>
    <t>Užkandžių šakutė</t>
  </si>
  <si>
    <t>Užkandžių peilis</t>
  </si>
  <si>
    <t>Steiko peilis</t>
  </si>
  <si>
    <t>Paskirtis: lengvai perpjauti storą mėsą be spaudimo</t>
  </si>
  <si>
    <t>Valgomasis šaukštas</t>
  </si>
  <si>
    <t>Desertinė šakutė</t>
  </si>
  <si>
    <t>Arbatinis šaukštelis</t>
  </si>
  <si>
    <t>Espresso šaukštelis</t>
  </si>
  <si>
    <t>Sviesto peilis</t>
  </si>
  <si>
    <t>Pagrindiniams karštiems patiekalams</t>
  </si>
  <si>
    <t>Šaltiems užkandžiams</t>
  </si>
  <si>
    <t>Kreminiams desertams</t>
  </si>
  <si>
    <t>Eil. Nr.</t>
  </si>
  <si>
    <t xml:space="preserve"> Reikalaujamos parametrų reikšmės</t>
  </si>
  <si>
    <t>Naudojamas sriuboms, troškiniams</t>
  </si>
  <si>
    <t>Naudojamas kavai, arbatai, mažiems desertams</t>
  </si>
  <si>
    <t>Preliminarus kiekis*, vnt</t>
  </si>
  <si>
    <t>* Perkančioji organizacija neįsipareigoja nupirkti viso pirkimo dokumentuose nurodyto prekių kiekio ir prekes pirks pagal faktinius poreikius</t>
  </si>
  <si>
    <t>Mato vieneto įkainis, EUR be PVM                            (pildo tiekėjas)</t>
  </si>
  <si>
    <t>Kaina, EUR be PVM                                            (pildo tiekėjas)</t>
  </si>
  <si>
    <t>7 (5x6)</t>
  </si>
  <si>
    <t xml:space="preserve">II-a pirkimo objekto dalis: Stalo įrankiai. Siūlomų prekių ir kainų lentelė </t>
  </si>
  <si>
    <t xml:space="preserve">Desertinis šaukštas </t>
  </si>
  <si>
    <t>Mažas, skirtas kavai</t>
  </si>
  <si>
    <t>Trumpas, bukas, skirtas sviestui ar užtepams</t>
  </si>
  <si>
    <t>Desertams (pyragams, tortui)</t>
  </si>
  <si>
    <r>
      <t>Vidutinis ilgis</t>
    </r>
    <r>
      <rPr>
        <sz val="11"/>
        <color theme="1"/>
        <rFont val="Aptos Narrow"/>
        <family val="2"/>
      </rPr>
      <t>~</t>
    </r>
    <r>
      <rPr>
        <sz val="11"/>
        <color theme="1"/>
        <rFont val="Aptos Narrow"/>
        <family val="2"/>
        <charset val="186"/>
        <scheme val="minor"/>
      </rPr>
      <t xml:space="preserve"> 20-22 cm
Rankenėlės storis: nuo 4 - 5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Likučio palaikymas 
Atitinka EB deklaraciją dėl tinkamumo liestis su maistu</t>
    </r>
  </si>
  <si>
    <t>Vidutinis ilgis ~18-20 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</si>
  <si>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~19-21 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</si>
  <si>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~22-24 cm
Rankenėlės storis: nuo 4 - 5 mm
Medžiaga: 18/10 nerūdijantis  plienas (aukštos kokybės, atsparus korozijai)
Apdaila: veidrodinė, lygi be ornamentų                                             Spalva: sidabrinė (viso gaminio)
Dizainas:  ergonomiškas, ašmenys ilgi, aštrūs dantyti
Tinka plauti indaplovėje ( viršutinis sluoksnis nenusitrina, o paviršius nenusibraižo plaunant indaplovėje)
Likučio palaikymas 
Atitinka EB deklaraciją dėl tinkamumo liestis su maistu</t>
  </si>
  <si>
    <t>Vidutinis ilgis ~20-22 cm
Rankenėlės storis: nuo 4 - 5 mm
Medžiaga: 18/10 nerūdijantis  plienas (aukštos kokybės, atsparus korozijai)
Apdaila: veidrodinė, lygi be ornamentų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</si>
  <si>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~15-17 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</si>
  <si>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~17-19cm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</si>
  <si>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 ~13-15 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</si>
  <si>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 ~10-11 cm
Rankenėlės storis: nuo 4 - 5 mm
Medžiaga: 18/10 nerūdijantis  plienas (aukštos kokybės, atsparus korozijai)
Apdaila: veidrodinė, lygi be ornamentų 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</si>
  <si>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Vidutinis ilgis ~16-18 cm
Rankenėlės storis: nuo 4 - 5 mm
Dizainas: ergonomiškas, trumpas, bukas
Medžiaga: 18/10 nerūdijantis  plienas (aukštos kokybės, atsparus korozijai)
Apdaila: veidrodinė, lygi be ornamentų                                                   Spalva: sidabrinė (viso gaminio)
Tinka plauti indaplovėje ( viršutinis sluoksnis nenusitrina, o paviršius nenusibraižo plaunant indaplovėje)
Likučio palaikymas 
Atitinka EB deklaraciją dėl tinkamumo liestis su maistu</t>
  </si>
  <si>
    <t>Vidutinis ilgis ~23-24 cm
Rankenėlės storis: nuo  4 - 5 mm
Medžiaga: 18/10 nerūdijantis  plienas (aukštos kokybės, atsparus korozijai)
Apdaila: veidrodinė, lygi be ornamentų                                            Spalva: sidabrinė (viso gaminio)
Dizainas: ergonomiškas
Tinka plauti indaplovėje ( viršutinis sluoksnis nenusitrina, o paviršius nenusibraižo plaunant indaplovėje)
Likučio palaikymas 
Atitinka EB deklaraciją dėl tinkamumo liestis su maistu</t>
  </si>
  <si>
    <t>Konkrečios pirkimo objekto dalies palyginamoji  prekių  kaina, Eur be PVM</t>
  </si>
  <si>
    <r>
      <t xml:space="preserve">Atitikimas reikalavimams  </t>
    </r>
    <r>
      <rPr>
        <b/>
        <sz val="11"/>
        <color rgb="FFFF0000"/>
        <rFont val="Aptos Narrow"/>
        <family val="2"/>
        <scheme val="minor"/>
      </rPr>
      <t xml:space="preserve"> (pildo tiekėjas)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Tiekėjas turi įrašyti kur reikia konkrečią reikšmę arba trumpą aprašymą, patvirtinantį prekės atitikimą  techniniam reikalavimui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 xml:space="preserve">(įrašai „Taip“, „Atitinka“,„Tenkina“, „+“ ar pan., negalimi) </t>
    </r>
  </si>
  <si>
    <t>Pildoma tik tai pirkimo daliai, kuriai teikiamas pasiūlymas</t>
  </si>
  <si>
    <t>Pintinox katalogo  44 puslapis    https://www.pintinox.com/cataloghi/2025_HORECA.pdf</t>
  </si>
  <si>
    <r>
      <t>Šakutė SKY  Gamintojas Pintinox (Italija)   ilgis:  20,2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</si>
  <si>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Peilis SKY  Gamintojas Pintinox (Italija)   ilgis:  22,8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</si>
  <si>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Šakutė SKY šaltiems užkandžiams  Gamintojas Pintinox (Italija)   ilgis:  18,0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</si>
  <si>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Peilis SKY šaltiems užkandžiams   Gamintojas Pintinox (Italija)   ilgis:  18,0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</si>
  <si>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Peilis steikui SKY   Gamintojas Pintinox (Italija)   ilgis:  23,0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</si>
  <si>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Šaukštas SKY    Gamintojas Pintinox (Italija)   ilgis:  20,0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</si>
  <si>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Šaukštas SKY desertinis    Gamintojas Pintinox (Italija)   ilgis:  18,0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</si>
  <si>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Šaukštelis SKY      Gamintojas Pintinox (Italija)   ilgis:  14,0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</si>
  <si>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Šaukštelis SKY kavai       Gamintojas Pintinox (Italija)   ilgis:  11,4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</si>
  <si>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Peilis sviestui  SKY     Gamintojas Pintinox (Italija)   ilgis:  17,5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</si>
  <si>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>Šakutė SKY desertinė     Gamintojas Pintinox (Italija)   ilgis:  15,5 cm
Rankenėlės storis:  4  mm
Medžiaga: 18/10 nerūdijantis  plienas (aukštos kokybės, atsparus korozijai)
Apdaila: veidrodinė, lygi be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ornamentų                                                                    Spalva: sidabrinė (viso gaminio)</t>
    </r>
    <r>
      <rPr>
        <sz val="11"/>
        <color theme="1"/>
        <rFont val="Aptos Narrow"/>
        <family val="2"/>
        <charset val="186"/>
        <scheme val="minor"/>
      </rPr>
      <t xml:space="preserve">
Dizainas: ergonomiškas
Tinka plauti indaplovėje </t>
    </r>
    <r>
      <rPr>
        <sz val="11"/>
        <rFont val="Aptos Narrow"/>
        <family val="2"/>
        <scheme val="minor"/>
      </rPr>
      <t>( viršutinis sluoksnis nenusitrina, o paviršius nenusibraižo plaunant indaplovėje)</t>
    </r>
    <r>
      <rPr>
        <sz val="11"/>
        <color theme="1"/>
        <rFont val="Aptos Narrow"/>
        <family val="2"/>
        <charset val="186"/>
        <scheme val="minor"/>
      </rPr>
      <t xml:space="preserve">
Likutis palaikomas
Atitinka EB deklaraciją dėl tinkamumo liestis su maistu</t>
    </r>
  </si>
  <si>
    <r>
      <t xml:space="preserve">Tiekėjas siūlo  </t>
    </r>
    <r>
      <rPr>
        <b/>
        <sz val="11"/>
        <color rgb="FFFF0000"/>
        <rFont val="Aptos Narrow"/>
        <family val="2"/>
        <scheme val="minor"/>
      </rPr>
      <t xml:space="preserve"> (pildo tiekėjas)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</t>
    </r>
    <r>
      <rPr>
        <sz val="10"/>
        <color theme="1"/>
        <rFont val="Aptos Narrow"/>
        <family val="2"/>
        <scheme val="minor"/>
      </rPr>
      <t>(Pateikiamos nuorodos į gamintojo katalogą ir (ar) nurodomas katalogo psl. kuriame pateiktas siūlomos prekės vizualas arba aukštos kokybės nuotraukos PDF formatu )</t>
    </r>
  </si>
  <si>
    <t>Sutarties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</si>
</sst>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3E65-CEB4-458D-A1B7-41E8904D112E}">
  <dimension ref="A1:I18"/>
  <sheetViews>
    <sheetView tabSelected="1" zoomScale="87" zoomScaleNormal="87" workbookViewId="0">
      <selection activeCell="A2" sqref="A2:I2"/>
    </sheetView>
  </sheetViews>
  <sheetFormatPr defaultRowHeight="15" x14ac:dyDescent="0.25"/>
  <cols>
    <col min="1" max="1" width="8.7109375" style="5"/>
    <col min="2" max="2" width="33.42578125" style="5" customWidth="1"/>
    <col min="3" max="3" width="53.42578125" customWidth="1"/>
    <col min="4" max="4" width="27" style="5" customWidth="1"/>
    <col min="5" max="5" width="13.140625" style="5" customWidth="1"/>
    <col min="6" max="6" width="17.85546875" customWidth="1"/>
    <col min="7" max="7" width="15.42578125" customWidth="1"/>
    <col min="8" max="8" width="64.140625" customWidth="1"/>
    <col min="9" max="9" width="77.28515625" customWidth="1"/>
  </cols>
  <sheetData>
    <row r="1" spans="1:9" x14ac:dyDescent="0.25">
      <c r="A1" s="18" t="s">
        <v>57</v>
      </c>
      <c r="B1" s="18"/>
      <c r="C1" s="18"/>
      <c r="D1" s="18"/>
      <c r="E1" s="18"/>
      <c r="F1" s="18"/>
      <c r="G1" s="18"/>
      <c r="H1" s="18"/>
      <c r="I1" s="18"/>
    </row>
    <row r="2" spans="1:9" ht="18.75" x14ac:dyDescent="0.3">
      <c r="A2" s="17" t="s">
        <v>25</v>
      </c>
      <c r="B2" s="17"/>
      <c r="C2" s="17"/>
      <c r="D2" s="17"/>
      <c r="E2" s="17"/>
      <c r="F2" s="17"/>
      <c r="G2" s="17"/>
      <c r="H2" s="17"/>
      <c r="I2" s="17"/>
    </row>
    <row r="3" spans="1:9" ht="75.75" customHeight="1" x14ac:dyDescent="0.25">
      <c r="A3" s="4" t="s">
        <v>16</v>
      </c>
      <c r="B3" s="4" t="s">
        <v>0</v>
      </c>
      <c r="C3" s="4" t="s">
        <v>17</v>
      </c>
      <c r="D3" s="4" t="s">
        <v>1</v>
      </c>
      <c r="E3" s="4" t="s">
        <v>20</v>
      </c>
      <c r="F3" s="4" t="s">
        <v>22</v>
      </c>
      <c r="G3" s="4" t="s">
        <v>23</v>
      </c>
      <c r="H3" s="8" t="s">
        <v>42</v>
      </c>
      <c r="I3" s="4" t="s">
        <v>56</v>
      </c>
    </row>
    <row r="4" spans="1:9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 t="s">
        <v>24</v>
      </c>
      <c r="H4" s="3">
        <v>8</v>
      </c>
      <c r="I4" s="2">
        <v>9</v>
      </c>
    </row>
    <row r="5" spans="1:9" ht="159.94999999999999" customHeight="1" x14ac:dyDescent="0.25">
      <c r="A5" s="2">
        <v>1</v>
      </c>
      <c r="B5" s="2" t="s">
        <v>2</v>
      </c>
      <c r="C5" s="1" t="s">
        <v>30</v>
      </c>
      <c r="D5" s="3" t="s">
        <v>13</v>
      </c>
      <c r="E5" s="2">
        <v>200</v>
      </c>
      <c r="F5" s="9">
        <v>1.97</v>
      </c>
      <c r="G5" s="7">
        <f>F5*E5</f>
        <v>394</v>
      </c>
      <c r="H5" s="12" t="s">
        <v>45</v>
      </c>
      <c r="I5" s="10" t="s">
        <v>44</v>
      </c>
    </row>
    <row r="6" spans="1:9" ht="160.5" customHeight="1" x14ac:dyDescent="0.25">
      <c r="A6" s="2">
        <v>2</v>
      </c>
      <c r="B6" s="2" t="s">
        <v>3</v>
      </c>
      <c r="C6" s="1" t="s">
        <v>40</v>
      </c>
      <c r="D6" s="3" t="s">
        <v>13</v>
      </c>
      <c r="E6" s="2">
        <v>200</v>
      </c>
      <c r="F6" s="9">
        <v>2.92</v>
      </c>
      <c r="G6" s="7">
        <f t="shared" ref="G6:G15" si="0">F6*E6</f>
        <v>584</v>
      </c>
      <c r="H6" s="12" t="s">
        <v>46</v>
      </c>
      <c r="I6" s="10" t="s">
        <v>44</v>
      </c>
    </row>
    <row r="7" spans="1:9" ht="156.6" customHeight="1" x14ac:dyDescent="0.25">
      <c r="A7" s="2">
        <v>3</v>
      </c>
      <c r="B7" s="2" t="s">
        <v>4</v>
      </c>
      <c r="C7" s="1" t="s">
        <v>31</v>
      </c>
      <c r="D7" s="3" t="s">
        <v>14</v>
      </c>
      <c r="E7" s="2">
        <v>200</v>
      </c>
      <c r="F7" s="9">
        <v>1.89</v>
      </c>
      <c r="G7" s="7">
        <f t="shared" si="0"/>
        <v>378</v>
      </c>
      <c r="H7" s="12" t="s">
        <v>47</v>
      </c>
      <c r="I7" s="10" t="s">
        <v>44</v>
      </c>
    </row>
    <row r="8" spans="1:9" ht="156.6" customHeight="1" x14ac:dyDescent="0.25">
      <c r="A8" s="2">
        <v>4</v>
      </c>
      <c r="B8" s="2" t="s">
        <v>5</v>
      </c>
      <c r="C8" s="1" t="s">
        <v>32</v>
      </c>
      <c r="D8" s="3" t="s">
        <v>14</v>
      </c>
      <c r="E8" s="2">
        <v>200</v>
      </c>
      <c r="F8" s="9">
        <v>2.84</v>
      </c>
      <c r="G8" s="7">
        <f t="shared" si="0"/>
        <v>568</v>
      </c>
      <c r="H8" s="12" t="s">
        <v>48</v>
      </c>
      <c r="I8" s="10" t="s">
        <v>44</v>
      </c>
    </row>
    <row r="9" spans="1:9" ht="155.1" customHeight="1" x14ac:dyDescent="0.25">
      <c r="A9" s="2">
        <v>5</v>
      </c>
      <c r="B9" s="3" t="s">
        <v>6</v>
      </c>
      <c r="C9" s="1" t="s">
        <v>33</v>
      </c>
      <c r="D9" s="3" t="s">
        <v>7</v>
      </c>
      <c r="E9" s="3">
        <v>70</v>
      </c>
      <c r="F9" s="9">
        <v>3.34</v>
      </c>
      <c r="G9" s="7">
        <f t="shared" si="0"/>
        <v>233.79999999999998</v>
      </c>
      <c r="H9" s="12" t="s">
        <v>49</v>
      </c>
      <c r="I9" s="10" t="s">
        <v>44</v>
      </c>
    </row>
    <row r="10" spans="1:9" ht="159.94999999999999" customHeight="1" x14ac:dyDescent="0.25">
      <c r="A10" s="2">
        <v>6</v>
      </c>
      <c r="B10" s="3" t="s">
        <v>8</v>
      </c>
      <c r="C10" s="1" t="s">
        <v>34</v>
      </c>
      <c r="D10" s="3" t="s">
        <v>18</v>
      </c>
      <c r="E10" s="3">
        <v>100</v>
      </c>
      <c r="F10" s="9">
        <v>1.97</v>
      </c>
      <c r="G10" s="7">
        <f t="shared" si="0"/>
        <v>197</v>
      </c>
      <c r="H10" s="12" t="s">
        <v>50</v>
      </c>
      <c r="I10" s="10" t="s">
        <v>44</v>
      </c>
    </row>
    <row r="11" spans="1:9" ht="159.6" customHeight="1" x14ac:dyDescent="0.25">
      <c r="A11" s="2">
        <v>7</v>
      </c>
      <c r="B11" s="2" t="s">
        <v>9</v>
      </c>
      <c r="C11" s="1" t="s">
        <v>35</v>
      </c>
      <c r="D11" s="3" t="s">
        <v>29</v>
      </c>
      <c r="E11" s="2">
        <v>100</v>
      </c>
      <c r="F11" s="9">
        <v>1.59</v>
      </c>
      <c r="G11" s="7">
        <f t="shared" si="0"/>
        <v>159</v>
      </c>
      <c r="H11" s="12" t="s">
        <v>55</v>
      </c>
      <c r="I11" s="10" t="s">
        <v>44</v>
      </c>
    </row>
    <row r="12" spans="1:9" ht="159.94999999999999" customHeight="1" x14ac:dyDescent="0.25">
      <c r="A12" s="2">
        <v>8</v>
      </c>
      <c r="B12" s="3" t="s">
        <v>26</v>
      </c>
      <c r="C12" s="1" t="s">
        <v>36</v>
      </c>
      <c r="D12" s="2" t="s">
        <v>15</v>
      </c>
      <c r="E12" s="2">
        <v>70</v>
      </c>
      <c r="F12" s="9">
        <v>1.89</v>
      </c>
      <c r="G12" s="7">
        <f t="shared" si="0"/>
        <v>132.29999999999998</v>
      </c>
      <c r="H12" s="12" t="s">
        <v>51</v>
      </c>
      <c r="I12" s="10" t="s">
        <v>44</v>
      </c>
    </row>
    <row r="13" spans="1:9" ht="159.6" customHeight="1" x14ac:dyDescent="0.25">
      <c r="A13" s="2">
        <v>9</v>
      </c>
      <c r="B13" s="6" t="s">
        <v>10</v>
      </c>
      <c r="C13" s="1" t="s">
        <v>37</v>
      </c>
      <c r="D13" s="3" t="s">
        <v>19</v>
      </c>
      <c r="E13" s="6">
        <v>100</v>
      </c>
      <c r="F13" s="9">
        <v>1.3</v>
      </c>
      <c r="G13" s="7">
        <f t="shared" si="0"/>
        <v>130</v>
      </c>
      <c r="H13" s="12" t="s">
        <v>52</v>
      </c>
      <c r="I13" s="10" t="s">
        <v>44</v>
      </c>
    </row>
    <row r="14" spans="1:9" ht="157.5" customHeight="1" x14ac:dyDescent="0.25">
      <c r="A14" s="2">
        <v>10</v>
      </c>
      <c r="B14" s="2" t="s">
        <v>11</v>
      </c>
      <c r="C14" s="1" t="s">
        <v>38</v>
      </c>
      <c r="D14" s="3" t="s">
        <v>27</v>
      </c>
      <c r="E14" s="2">
        <v>50</v>
      </c>
      <c r="F14" s="9">
        <v>1.24</v>
      </c>
      <c r="G14" s="7">
        <f t="shared" si="0"/>
        <v>62</v>
      </c>
      <c r="H14" s="12" t="s">
        <v>53</v>
      </c>
      <c r="I14" s="10" t="s">
        <v>44</v>
      </c>
    </row>
    <row r="15" spans="1:9" ht="159" customHeight="1" x14ac:dyDescent="0.25">
      <c r="A15" s="2">
        <v>11</v>
      </c>
      <c r="B15" s="2" t="s">
        <v>12</v>
      </c>
      <c r="C15" s="1" t="s">
        <v>39</v>
      </c>
      <c r="D15" s="3" t="s">
        <v>28</v>
      </c>
      <c r="E15" s="2">
        <v>150</v>
      </c>
      <c r="F15" s="9">
        <v>1.89</v>
      </c>
      <c r="G15" s="7">
        <f t="shared" si="0"/>
        <v>283.5</v>
      </c>
      <c r="H15" s="12" t="s">
        <v>54</v>
      </c>
      <c r="I15" s="10" t="s">
        <v>44</v>
      </c>
    </row>
    <row r="16" spans="1:9" ht="29.45" customHeight="1" x14ac:dyDescent="0.25">
      <c r="A16" s="14" t="s">
        <v>41</v>
      </c>
      <c r="B16" s="15"/>
      <c r="C16" s="15"/>
      <c r="D16" s="15"/>
      <c r="E16" s="15"/>
      <c r="F16" s="16"/>
      <c r="G16" s="11">
        <f>SUM(G5:G15)</f>
        <v>3121.6000000000004</v>
      </c>
    </row>
    <row r="17" spans="1:7" x14ac:dyDescent="0.25">
      <c r="A17" s="13" t="s">
        <v>21</v>
      </c>
      <c r="B17" s="13"/>
      <c r="C17" s="13"/>
      <c r="D17" s="13"/>
      <c r="E17" s="13"/>
    </row>
    <row r="18" spans="1:7" x14ac:dyDescent="0.25">
      <c r="A18" s="13" t="s">
        <v>43</v>
      </c>
      <c r="B18" s="13"/>
      <c r="C18" s="13"/>
      <c r="D18" s="13"/>
      <c r="E18" s="13"/>
      <c r="F18" s="13"/>
      <c r="G18" s="13"/>
    </row>
  </sheetData>
  <mergeCells count="5">
    <mergeCell ref="A17:E17"/>
    <mergeCell ref="A16:F16"/>
    <mergeCell ref="A1:I1"/>
    <mergeCell ref="A2:I2"/>
    <mergeCell ref="A18:G18"/>
  </mergeCells>
  <pageMargins left="0.7" right="0.7" top="0.75" bottom="0.75" header="0.3" footer="0.3"/>
  <pageSetup paperSize="9" orientation="portrait" r:id="rId1"/>
  <headerFooter>
    <oddHeader>&amp;L&amp;"Aptos"&amp;10&amp;K000000 Viešai neskelbtina (vidinio naudojimo) informacija&amp;1#_x000D_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E3F725D50DF4FB26647C02D651251" ma:contentTypeVersion="0" ma:contentTypeDescription="Create a new document." ma:contentTypeScope="" ma:versionID="f1ecde79654342b97f69174b54c057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776CD7-67D6-4F59-8674-B47C47F5B629}"/>
</file>

<file path=customXml/itemProps2.xml><?xml version="1.0" encoding="utf-8"?>
<ds:datastoreItem xmlns:ds="http://schemas.openxmlformats.org/officeDocument/2006/customXml" ds:itemID="{C888AA85-1310-4FDA-A57B-2CE358412FD2}"/>
</file>

<file path=customXml/itemProps3.xml><?xml version="1.0" encoding="utf-8"?>
<ds:datastoreItem xmlns:ds="http://schemas.openxmlformats.org/officeDocument/2006/customXml" ds:itemID="{10AE78B3-9586-4304-A2C2-A653D680A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II-a p.o.d. Stalo įrankiai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61c6985a-6933-46da-ab66-0686610abccf</dc:title>
  <dc:subject/>
  <dc:creator>Zita Braslauskienė</dc:creator>
  <cp:keywords/>
  <dc:description/>
  <cp:lastModifiedBy>Marija Čirkova</cp:lastModifiedBy>
  <cp:revision/>
  <dcterms:created xsi:type="dcterms:W3CDTF">2025-10-16T07:14:12Z</dcterms:created>
  <dcterms:modified xsi:type="dcterms:W3CDTF">2025-12-30T09:21:20Z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414cb7-6b2d-42c0-9ea4-54e8de1dadd8_Enabled">
    <vt:lpwstr>true</vt:lpwstr>
  </property>
  <property fmtid="{D5CDD505-2E9C-101B-9397-08002B2CF9AE}" pid="3" name="MSIP_Label_e8414cb7-6b2d-42c0-9ea4-54e8de1dadd8_SetDate">
    <vt:lpwstr>2025-10-16T07:14:37Z</vt:lpwstr>
  </property>
  <property fmtid="{D5CDD505-2E9C-101B-9397-08002B2CF9AE}" pid="4" name="MSIP_Label_e8414cb7-6b2d-42c0-9ea4-54e8de1dadd8_Method">
    <vt:lpwstr>Standard</vt:lpwstr>
  </property>
  <property fmtid="{D5CDD505-2E9C-101B-9397-08002B2CF9AE}" pid="5" name="MSIP_Label_e8414cb7-6b2d-42c0-9ea4-54e8de1dadd8_Name">
    <vt:lpwstr>Viešai neskelbtina informacija</vt:lpwstr>
  </property>
  <property fmtid="{D5CDD505-2E9C-101B-9397-08002B2CF9AE}" pid="6" name="MSIP_Label_e8414cb7-6b2d-42c0-9ea4-54e8de1dadd8_SiteId">
    <vt:lpwstr>6cc14c12-a38c-4807-8395-0aafacd7fe58</vt:lpwstr>
  </property>
  <property fmtid="{D5CDD505-2E9C-101B-9397-08002B2CF9AE}" pid="7" name="MSIP_Label_e8414cb7-6b2d-42c0-9ea4-54e8de1dadd8_ActionId">
    <vt:lpwstr>2628f5b9-71eb-46b3-986e-1229e7a02a5b</vt:lpwstr>
  </property>
  <property fmtid="{D5CDD505-2E9C-101B-9397-08002B2CF9AE}" pid="8" name="MSIP_Label_e8414cb7-6b2d-42c0-9ea4-54e8de1dadd8_ContentBits">
    <vt:lpwstr>1</vt:lpwstr>
  </property>
  <property fmtid="{D5CDD505-2E9C-101B-9397-08002B2CF9AE}" pid="9" name="MSIP_Label_e8414cb7-6b2d-42c0-9ea4-54e8de1dadd8_Tag">
    <vt:lpwstr>10, 3, 0, 1</vt:lpwstr>
  </property>
  <property fmtid="{D5CDD505-2E9C-101B-9397-08002B2CF9AE}" pid="10" name="ContentTypeId">
    <vt:lpwstr>0x0101004BEE3F725D50DF4FB26647C02D651251</vt:lpwstr>
  </property>
</Properties>
</file>