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5 m\Įvairūs maisto produktai 2\SUTARTYS\Officeday\GRA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11" i="2" l="1"/>
  <c r="K7" i="2"/>
  <c r="K10" i="2" l="1"/>
  <c r="K8" i="2" l="1"/>
  <c r="K9" i="2"/>
  <c r="K6" i="2" l="1"/>
</calcChain>
</file>

<file path=xl/sharedStrings.xml><?xml version="1.0" encoding="utf-8"?>
<sst xmlns="http://schemas.openxmlformats.org/spreadsheetml/2006/main" count="59" uniqueCount="44">
  <si>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</si>
  <si>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</si>
  <si>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</si>
  <si>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</si>
  <si>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</si>
  <si>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</si>
  <si>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</si>
  <si>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</si>
  <si>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</si>
  <si>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</si>
  <si>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</si>
  <si>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</si>
  <si>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</si>
  <si>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</si>
  <si>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</si>
  <si>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Mato vnt. kaina (įkainis), Eur su PVM</t>
  </si>
  <si>
    <t>3.</t>
  </si>
  <si>
    <t>4.</t>
  </si>
  <si>
    <t>5.</t>
  </si>
  <si>
    <t>0°C iki +25°C</t>
  </si>
  <si>
    <t>Prekei keliami techniniai reikalavimai</t>
  </si>
  <si>
    <t>24 mėn.</t>
  </si>
  <si>
    <t>2 kartus per mėnesį</t>
  </si>
  <si>
    <t>12 mėn.</t>
  </si>
  <si>
    <t>Šaldyti briuseliniai kopūstai</t>
  </si>
  <si>
    <t>Ne didesnėse kaip 5,0 kg pakuotėse (pagal veikiančią NTD).</t>
  </si>
  <si>
    <t>Šaldyti žalieji žirneliai</t>
  </si>
  <si>
    <t>Džiovintų vaisių ir riešutų mišinys</t>
  </si>
  <si>
    <t>Mišinys sudarytas iš ne mažiau kaip 2 rūšių džiovintų vaisių ir ne mažiau kaip 2 rūšių riešutų, sufasuotas po 50 g arba po 25 g (pagal veikiančią NTD).</t>
  </si>
  <si>
    <t>Mišinys turi būti sudarytas iš ne mažiau kaip 3-jų rūšių džiovintų vaisių ir moliūgų sėklų, sufasuotas po 50 g arba po 25 g (pagal veikiančią NTD).</t>
  </si>
  <si>
    <t>1 kartą per savaitę</t>
  </si>
  <si>
    <t>Smulkintos kalendrų sėklos, ne didesnėse kaip 0,5 kg pakuotėse (pagal veikiančią NTD).</t>
  </si>
  <si>
    <t>Santa Maria, Švedija</t>
  </si>
  <si>
    <t>0,355 kg</t>
  </si>
  <si>
    <t>2,5 kg</t>
  </si>
  <si>
    <t>Greenyard Frozen Poland Sp. Z o.o, Lenkija  
D'ARTA N.V., Belgija
PASFROST NV, Belgija</t>
  </si>
  <si>
    <t>Genba food, Lietuva
Quadrum Foods Sp. z o.o, Lenkija
UAB "TANDEMUS", Lietuva  
D'ARTA N.V., Belgija
UAB "Vėtrija", Lietuva</t>
  </si>
  <si>
    <t>Sanitex, Lietuva</t>
  </si>
  <si>
    <t>Arimex, Lietuva</t>
  </si>
  <si>
    <t>50 g</t>
  </si>
  <si>
    <t xml:space="preserve">
-18 °C
</t>
  </si>
  <si>
    <t>6 mėn.</t>
  </si>
  <si>
    <t>Sėklų ir džiovintų vaisių mišinys 1GO</t>
  </si>
  <si>
    <t xml:space="preserve">Maltos kalendros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</si>
</sst>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2" fillId="0" borderId="1" xfId="0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topLeftCell="A4" zoomScale="115" zoomScaleNormal="115" zoomScaleSheetLayoutView="80" workbookViewId="0">
      <selection activeCell="C4" sqref="C4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8" width="13.125" customWidth="1"/>
    <col min="9" max="9" width="12.375" customWidth="1"/>
    <col min="10" max="10" width="13.125" customWidth="1"/>
    <col min="11" max="11" width="12.125" customWidth="1"/>
    <col min="12" max="12" width="13.7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30" t="s">
        <v>11</v>
      </c>
      <c r="I2" s="31"/>
      <c r="J2" s="31"/>
      <c r="K2" s="31"/>
      <c r="L2" s="31"/>
    </row>
    <row r="3" spans="1:13" ht="48.75" customHeight="1" x14ac:dyDescent="0.25">
      <c r="A3" s="24"/>
      <c r="B3" s="25"/>
      <c r="C3" s="32" t="s">
        <v>12</v>
      </c>
      <c r="D3" s="32"/>
      <c r="E3" s="32"/>
      <c r="F3" s="32"/>
      <c r="G3" s="32"/>
      <c r="H3" s="32"/>
      <c r="I3" s="32"/>
      <c r="J3" s="32"/>
      <c r="K3" s="26"/>
      <c r="L3" s="26"/>
    </row>
    <row r="4" spans="1:13" ht="66.75" customHeight="1" x14ac:dyDescent="0.2">
      <c r="A4" s="19" t="s">
        <v>10</v>
      </c>
      <c r="B4" s="17" t="s">
        <v>0</v>
      </c>
      <c r="C4" s="17" t="s">
        <v>20</v>
      </c>
      <c r="D4" s="17" t="s">
        <v>1</v>
      </c>
      <c r="E4" s="17" t="s">
        <v>9</v>
      </c>
      <c r="F4" s="18" t="s">
        <v>8</v>
      </c>
      <c r="G4" s="18" t="s">
        <v>3</v>
      </c>
      <c r="H4" s="18" t="s">
        <v>4</v>
      </c>
      <c r="I4" s="18" t="s">
        <v>5</v>
      </c>
      <c r="J4" s="18" t="s">
        <v>15</v>
      </c>
      <c r="K4" s="18" t="s">
        <v>6</v>
      </c>
      <c r="L4" s="18" t="s">
        <v>7</v>
      </c>
    </row>
    <row r="5" spans="1:13" ht="24" customHeight="1" x14ac:dyDescent="0.2">
      <c r="A5" s="20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</row>
    <row r="6" spans="1:13" ht="61.5" customHeight="1" x14ac:dyDescent="0.2">
      <c r="A6" s="21" t="s">
        <v>14</v>
      </c>
      <c r="B6" s="11" t="s">
        <v>43</v>
      </c>
      <c r="C6" s="11" t="s">
        <v>31</v>
      </c>
      <c r="D6" s="12" t="s">
        <v>2</v>
      </c>
      <c r="E6" s="13" t="s">
        <v>33</v>
      </c>
      <c r="F6" s="14" t="s">
        <v>22</v>
      </c>
      <c r="G6" s="23" t="s">
        <v>19</v>
      </c>
      <c r="H6" s="15" t="s">
        <v>23</v>
      </c>
      <c r="I6" s="15">
        <v>240</v>
      </c>
      <c r="J6" s="22">
        <v>21.54</v>
      </c>
      <c r="K6" s="16">
        <f t="shared" ref="K6:K10" si="0">SUM(J6*I6)</f>
        <v>5169.5999999999995</v>
      </c>
      <c r="L6" s="11" t="s">
        <v>32</v>
      </c>
    </row>
    <row r="7" spans="1:13" ht="140.25" customHeight="1" x14ac:dyDescent="0.2">
      <c r="A7" s="21" t="s">
        <v>13</v>
      </c>
      <c r="B7" s="28" t="s">
        <v>24</v>
      </c>
      <c r="C7" s="11" t="s">
        <v>25</v>
      </c>
      <c r="D7" s="12" t="s">
        <v>2</v>
      </c>
      <c r="E7" s="13" t="s">
        <v>34</v>
      </c>
      <c r="F7" s="14" t="s">
        <v>30</v>
      </c>
      <c r="G7" s="23" t="s">
        <v>40</v>
      </c>
      <c r="H7" s="15" t="s">
        <v>23</v>
      </c>
      <c r="I7" s="15">
        <v>14321</v>
      </c>
      <c r="J7" s="22">
        <v>3.81</v>
      </c>
      <c r="K7" s="16">
        <f>SUM(J7*I7)</f>
        <v>54563.01</v>
      </c>
      <c r="L7" s="11" t="s">
        <v>35</v>
      </c>
    </row>
    <row r="8" spans="1:13" ht="187.5" customHeight="1" x14ac:dyDescent="0.2">
      <c r="A8" s="21" t="s">
        <v>16</v>
      </c>
      <c r="B8" s="11" t="s">
        <v>26</v>
      </c>
      <c r="C8" s="11" t="s">
        <v>25</v>
      </c>
      <c r="D8" s="12" t="s">
        <v>2</v>
      </c>
      <c r="E8" s="27" t="s">
        <v>34</v>
      </c>
      <c r="F8" s="14" t="s">
        <v>30</v>
      </c>
      <c r="G8" s="23" t="s">
        <v>40</v>
      </c>
      <c r="H8" s="15" t="s">
        <v>21</v>
      </c>
      <c r="I8" s="15">
        <v>25883</v>
      </c>
      <c r="J8" s="22">
        <v>2.72</v>
      </c>
      <c r="K8" s="16">
        <f t="shared" si="0"/>
        <v>70401.760000000009</v>
      </c>
      <c r="L8" s="11" t="s">
        <v>36</v>
      </c>
    </row>
    <row r="9" spans="1:13" ht="67.5" customHeight="1" x14ac:dyDescent="0.2">
      <c r="A9" s="21" t="s">
        <v>17</v>
      </c>
      <c r="B9" s="11" t="s">
        <v>27</v>
      </c>
      <c r="C9" s="28" t="s">
        <v>28</v>
      </c>
      <c r="D9" s="12" t="s">
        <v>2</v>
      </c>
      <c r="E9" s="13" t="s">
        <v>39</v>
      </c>
      <c r="F9" s="14" t="s">
        <v>22</v>
      </c>
      <c r="G9" s="23" t="s">
        <v>19</v>
      </c>
      <c r="H9" s="15" t="s">
        <v>41</v>
      </c>
      <c r="I9" s="15">
        <v>56142</v>
      </c>
      <c r="J9" s="22">
        <v>11.5</v>
      </c>
      <c r="K9" s="16">
        <f t="shared" si="0"/>
        <v>645633</v>
      </c>
      <c r="L9" s="11" t="s">
        <v>37</v>
      </c>
    </row>
    <row r="10" spans="1:13" ht="98.25" customHeight="1" x14ac:dyDescent="0.2">
      <c r="A10" s="21" t="s">
        <v>18</v>
      </c>
      <c r="B10" s="11" t="s">
        <v>42</v>
      </c>
      <c r="C10" s="11" t="s">
        <v>29</v>
      </c>
      <c r="D10" s="12" t="s">
        <v>2</v>
      </c>
      <c r="E10" s="29" t="s">
        <v>39</v>
      </c>
      <c r="F10" s="14" t="s">
        <v>22</v>
      </c>
      <c r="G10" s="23" t="s">
        <v>19</v>
      </c>
      <c r="H10" s="15" t="s">
        <v>41</v>
      </c>
      <c r="I10" s="15">
        <v>1821</v>
      </c>
      <c r="J10" s="22">
        <v>15.49</v>
      </c>
      <c r="K10" s="16">
        <f t="shared" si="0"/>
        <v>28207.29</v>
      </c>
      <c r="L10" s="11" t="s">
        <v>38</v>
      </c>
    </row>
    <row r="11" spans="1:13" ht="21.75" customHeight="1" x14ac:dyDescent="0.2">
      <c r="K11" s="16">
        <f>SUM(K6:K10)</f>
        <v>803974.66</v>
      </c>
    </row>
    <row r="12" spans="1:13" ht="47.25" customHeight="1" x14ac:dyDescent="0.2">
      <c r="M12" s="9"/>
    </row>
    <row r="15" spans="1:13" ht="15.75" x14ac:dyDescent="0.2">
      <c r="C15" s="2"/>
      <c r="D15" s="33"/>
      <c r="E15" s="8"/>
      <c r="F15" s="34"/>
      <c r="G15" s="34"/>
    </row>
    <row r="16" spans="1:13" ht="15.75" x14ac:dyDescent="0.2">
      <c r="C16" s="3"/>
      <c r="D16" s="33"/>
      <c r="E16" s="8"/>
      <c r="F16" s="5"/>
      <c r="G16" s="6"/>
    </row>
    <row r="17" spans="3:7" ht="15.75" x14ac:dyDescent="0.2">
      <c r="C17" s="3"/>
      <c r="D17" s="33"/>
      <c r="E17" s="8"/>
      <c r="F17" s="34"/>
      <c r="G17" s="34"/>
    </row>
    <row r="18" spans="3:7" ht="15.75" x14ac:dyDescent="0.2">
      <c r="C18" s="3"/>
      <c r="D18" s="33"/>
      <c r="E18" s="8"/>
      <c r="F18" s="5"/>
      <c r="G18" s="6"/>
    </row>
    <row r="19" spans="3:7" ht="15.75" x14ac:dyDescent="0.2">
      <c r="C19" s="2"/>
      <c r="D19" s="33"/>
      <c r="E19" s="8"/>
      <c r="F19" s="7"/>
      <c r="G19" s="6"/>
    </row>
    <row r="20" spans="3:7" ht="15.75" x14ac:dyDescent="0.2">
      <c r="C20" s="4"/>
      <c r="D20" s="33"/>
      <c r="E20" s="8"/>
      <c r="F20" s="35"/>
      <c r="G20" s="35"/>
    </row>
    <row r="21" spans="3:7" ht="15.75" x14ac:dyDescent="0.2">
      <c r="C21" s="4"/>
      <c r="D21" s="33"/>
      <c r="E21" s="8"/>
      <c r="F21" s="35"/>
      <c r="G21" s="35"/>
    </row>
    <row r="22" spans="3:7" ht="15.75" x14ac:dyDescent="0.2">
      <c r="C22" s="4"/>
      <c r="D22" s="33"/>
      <c r="E22" s="8"/>
      <c r="F22" s="35"/>
      <c r="G22" s="35"/>
    </row>
  </sheetData>
  <mergeCells count="8">
    <mergeCell ref="H2:L2"/>
    <mergeCell ref="C3:J3"/>
    <mergeCell ref="D15:D22"/>
    <mergeCell ref="F15:G15"/>
    <mergeCell ref="F17:G17"/>
    <mergeCell ref="F20:G20"/>
    <mergeCell ref="F21:G21"/>
    <mergeCell ref="F22:G2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2025-12-05T07:14:35Z</cp:lastPrinted>
  <dcterms:created xsi:type="dcterms:W3CDTF">2016-11-16T11:29:38Z</dcterms:created>
  <dcterms:modified xsi:type="dcterms:W3CDTF">2025-12-08T07:06:00Z</dcterms:modified>
</cp:coreProperties>
</file>