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ĮVAIRŪS MAISTO produktai (1) - Ekonominis naudingumas\SUTARTIS - LOBY LT 1, 5, 11, 18\Sutaris GRA  Loby Lt - 1, 5, 11, 18\"/>
    </mc:Choice>
  </mc:AlternateContent>
  <bookViews>
    <workbookView xWindow="-34065" yWindow="1920" windowWidth="28800" windowHeight="15345"/>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2" l="1"/>
  <c r="K9" i="2" l="1"/>
  <c r="K8" i="2"/>
  <c r="K7" i="2"/>
  <c r="K6" i="2"/>
</calcChain>
</file>

<file path=xl/sharedStrings.xml><?xml version="1.0" encoding="utf-8"?>
<sst xmlns="http://schemas.openxmlformats.org/spreadsheetml/2006/main" count="51" uniqueCount="47">
  <si>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</si>
  <si>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</si>
  <si>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</si>
  <si>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</si>
  <si>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</si>
  <si>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</si>
  <si>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</si>
  <si>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</si>
  <si>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</si>
  <si>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</si>
  <si>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</si>
  <si>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</si>
  <si>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</si>
  <si>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</si>
  <si>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</si>
  <si>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</si>
  <si>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</si>
  <si>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</si>
  <si>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4.</t>
  </si>
  <si>
    <t>2 kartus per mėnesį</t>
  </si>
  <si>
    <t>12 mėn.</t>
  </si>
  <si>
    <t>24 mėn.</t>
  </si>
  <si>
    <t>260 g</t>
  </si>
  <si>
    <t>360 d.</t>
  </si>
  <si>
    <t>UAB Daumantai Lt, Lietuva</t>
  </si>
  <si>
    <r>
      <t xml:space="preserve">0 </t>
    </r>
    <r>
      <rPr>
        <sz val="12"/>
        <rFont val="Times New Roman"/>
        <family val="1"/>
        <charset val="186"/>
      </rPr>
      <t xml:space="preserve">- +25 </t>
    </r>
    <r>
      <rPr>
        <sz val="12"/>
        <rFont val="Calibri"/>
        <family val="2"/>
        <charset val="186"/>
      </rPr>
      <t>˚</t>
    </r>
    <r>
      <rPr>
        <sz val="12"/>
        <rFont val="Times New Roman"/>
        <family val="1"/>
        <charset val="186"/>
      </rPr>
      <t>C</t>
    </r>
  </si>
  <si>
    <t>Gulsan, Turkija</t>
  </si>
  <si>
    <t>25 g</t>
  </si>
  <si>
    <t>Kambario temperatūroje</t>
  </si>
  <si>
    <t>l</t>
  </si>
  <si>
    <t>1 L</t>
  </si>
  <si>
    <t>1 kartą per savaitę</t>
  </si>
  <si>
    <t>Sevegep, Kipras</t>
  </si>
  <si>
    <t>UAB "Norvelita", Lietuva</t>
  </si>
  <si>
    <t>0 - +6 °C</t>
  </si>
  <si>
    <t>16 dienų</t>
  </si>
  <si>
    <t>2 kartus per savaitę</t>
  </si>
  <si>
    <t>200 g</t>
  </si>
  <si>
    <r>
      <rPr>
        <b/>
        <sz val="12"/>
        <rFont val="Times New Roman"/>
        <family val="1"/>
        <charset val="186"/>
      </rPr>
      <t>Adžika</t>
    </r>
    <r>
      <rPr>
        <sz val="12"/>
        <rFont val="Times New Roman"/>
        <family val="1"/>
        <charset val="186"/>
      </rPr>
      <t xml:space="preserve">. Sudėtyje privalomi ingredientai: aitriosios paprikos, saldžiosios paprikos, prieskoninės žolelės, česnakai ir pomidorų pasta,  ne didesnėse kaip 1,0 kg pakuotėse (pagal veikiančią NTD).. </t>
    </r>
  </si>
  <si>
    <r>
      <rPr>
        <b/>
        <sz val="12"/>
        <rFont val="Times New Roman"/>
        <family val="1"/>
        <charset val="186"/>
      </rPr>
      <t>Džemas (fasuotas).</t>
    </r>
    <r>
      <rPr>
        <sz val="12"/>
        <rFont val="Times New Roman"/>
        <family val="1"/>
        <charset val="186"/>
      </rPr>
      <t xml:space="preserve"> Abrikosų, aviečių, braškių, vyšnių ir mėlynių, sufasuotas po 25 g, (Lietuvos Respublikos žemės ūkio ministro 2000 m. vasario 29 d. įsakymas Nr. 60 ,,Dėl džemų ir panašių produktų techninio reglamento patvirtinimo (Lietuvos Respublikos žemės ūkio ministro 2003 m. spalio 24 d. įsakymo Nr. 3D-455 redakcija)).</t>
    </r>
  </si>
  <si>
    <r>
      <rPr>
        <b/>
        <sz val="12"/>
        <rFont val="Times New Roman"/>
        <family val="1"/>
        <charset val="186"/>
      </rPr>
      <t>Ananasų sultys.</t>
    </r>
    <r>
      <rPr>
        <sz val="12"/>
        <rFont val="Times New Roman"/>
        <family val="1"/>
        <charset val="186"/>
      </rPr>
      <t xml:space="preserve"> Iš koncentrato, ne didesnėse kaip 3 l pakuotėse, atitinkančios Vaisių sulčių ir panašių produktų techninį reglamentą, patvirtintą Lietuvos Respublikos žemės ūkio ministro 2000 m. vasario 29 d. įsakymu Nr. 61 ,,Dėl vaisių sulčių ir panašių produktų techninio reglamento patvirtinimo“ (Lietuvos Respublikos žemės ūkio ministro 2013 m. spalio 21 d. įsakymo Nr. 3D-712 redakcija).</t>
    </r>
  </si>
  <si>
    <r>
      <rPr>
        <b/>
        <sz val="12"/>
        <rFont val="Times New Roman"/>
        <family val="1"/>
        <charset val="186"/>
      </rPr>
      <t>Lašišų filė salotoms</t>
    </r>
    <r>
      <rPr>
        <sz val="12"/>
        <rFont val="Times New Roman"/>
        <family val="1"/>
        <charset val="186"/>
      </rPr>
      <t>. Šaltai rūkytų lašišų filė gabaliukai, ne didesnėse kaip 200 g pakuotėse (pagal veikiančią NTD).</t>
    </r>
  </si>
  <si>
    <t>Daumantų "Adžika su Kaukazo žolelėmis"</t>
  </si>
  <si>
    <t>Abrikosų, braškių, vyšnių, mėlynių džemai</t>
  </si>
  <si>
    <t>Lašišių filė gabaliukai salotoms</t>
  </si>
  <si>
    <t>VISA SUMA:</t>
  </si>
  <si>
    <t xml:space="preserve">Ananasų sultys,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</si>
</sst>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9" x14ac:knownFonts="1">
    <font>
      <sz val="11"/>
      <name val="Arial"/>
      <family val="2"/>
      <charset val="186"/>
    </font>
    <font>
      <sz val="10"/>
      <name val="Arial"/>
      <family val="2"/>
      <charset val="186"/>
    </font>
    <font>
      <sz val="12"/>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name val="Calibri"/>
      <family val="2"/>
      <charset val="186"/>
    </font>
    <font>
      <b/>
      <sz val="12"/>
      <name val="Arial"/>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4" fillId="0" borderId="0" xfId="0" applyFont="1" applyAlignment="1">
      <alignment horizontal="justify" vertical="center" wrapText="1"/>
    </xf>
    <xf numFmtId="0" fontId="4" fillId="0" borderId="0" xfId="0" applyFont="1" applyAlignment="1">
      <alignment vertical="center" wrapText="1"/>
    </xf>
    <xf numFmtId="0" fontId="5" fillId="0" borderId="0" xfId="0" applyFont="1" applyAlignment="1">
      <alignment horizontal="justify" vertical="center" wrapText="1"/>
    </xf>
    <xf numFmtId="0" fontId="4" fillId="0" borderId="0" xfId="0" applyFont="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4"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0" fontId="2" fillId="0" borderId="1" xfId="0" applyFont="1" applyBorder="1" applyAlignment="1">
      <alignment horizontal="justify"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6" fillId="0" borderId="0" xfId="0" applyFont="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164" fontId="2" fillId="2"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Border="1"/>
    <xf numFmtId="2" fontId="8" fillId="0" borderId="1"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Border="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1"/>
  <sheetViews>
    <sheetView tabSelected="1" topLeftCell="A4" zoomScale="70" zoomScaleNormal="70" zoomScaleSheetLayoutView="80" workbookViewId="0">
      <selection activeCell="K10" sqref="K10"/>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3" ht="40.5" customHeight="1" x14ac:dyDescent="0.25">
      <c r="C2" s="1"/>
      <c r="D2" s="1"/>
      <c r="E2" s="1"/>
      <c r="F2" s="1"/>
      <c r="G2" s="1"/>
      <c r="H2" s="33" t="s">
        <v>10</v>
      </c>
      <c r="I2" s="34"/>
      <c r="J2" s="34"/>
      <c r="K2" s="34"/>
      <c r="L2" s="22"/>
    </row>
    <row r="3" spans="1:13" ht="48.75" customHeight="1" x14ac:dyDescent="0.25">
      <c r="C3" s="35" t="s">
        <v>11</v>
      </c>
      <c r="D3" s="35"/>
      <c r="E3" s="35"/>
      <c r="F3" s="35"/>
      <c r="G3" s="35"/>
      <c r="H3" s="35"/>
      <c r="I3" s="35"/>
      <c r="J3" s="35"/>
      <c r="K3" s="1"/>
      <c r="L3" s="1"/>
    </row>
    <row r="4" spans="1:13" ht="66.75" customHeight="1" x14ac:dyDescent="0.2">
      <c r="A4" s="17" t="s">
        <v>9</v>
      </c>
      <c r="B4" s="15" t="s">
        <v>0</v>
      </c>
      <c r="C4" s="15" t="s">
        <v>15</v>
      </c>
      <c r="D4" s="15" t="s">
        <v>1</v>
      </c>
      <c r="E4" s="15" t="s">
        <v>8</v>
      </c>
      <c r="F4" s="16" t="s">
        <v>7</v>
      </c>
      <c r="G4" s="16" t="s">
        <v>3</v>
      </c>
      <c r="H4" s="16" t="s">
        <v>4</v>
      </c>
      <c r="I4" s="16" t="s">
        <v>5</v>
      </c>
      <c r="J4" s="16" t="s">
        <v>14</v>
      </c>
      <c r="K4" s="16" t="s">
        <v>6</v>
      </c>
      <c r="L4" s="16" t="s">
        <v>16</v>
      </c>
    </row>
    <row r="5" spans="1:13" ht="24" customHeight="1" x14ac:dyDescent="0.2">
      <c r="A5" s="18">
        <v>1</v>
      </c>
      <c r="B5" s="15">
        <v>2</v>
      </c>
      <c r="C5" s="15">
        <v>3</v>
      </c>
      <c r="D5" s="15">
        <v>4</v>
      </c>
      <c r="E5" s="15">
        <v>5</v>
      </c>
      <c r="F5" s="15">
        <v>6</v>
      </c>
      <c r="G5" s="15">
        <v>7</v>
      </c>
      <c r="H5" s="15">
        <v>8</v>
      </c>
      <c r="I5" s="15">
        <v>9</v>
      </c>
      <c r="J5" s="15">
        <v>10</v>
      </c>
      <c r="K5" s="15">
        <v>11</v>
      </c>
      <c r="L5" s="15"/>
    </row>
    <row r="6" spans="1:13" ht="207" customHeight="1" x14ac:dyDescent="0.2">
      <c r="A6" s="19" t="s">
        <v>13</v>
      </c>
      <c r="B6" s="12" t="s">
        <v>42</v>
      </c>
      <c r="C6" s="12" t="s">
        <v>38</v>
      </c>
      <c r="D6" s="25" t="s">
        <v>2</v>
      </c>
      <c r="E6" s="26" t="s">
        <v>22</v>
      </c>
      <c r="F6" s="12" t="s">
        <v>19</v>
      </c>
      <c r="G6" s="27" t="s">
        <v>25</v>
      </c>
      <c r="H6" s="13" t="s">
        <v>23</v>
      </c>
      <c r="I6" s="24">
        <v>4716</v>
      </c>
      <c r="J6" s="20">
        <v>5.87</v>
      </c>
      <c r="K6" s="14">
        <f>SUM(I6*J6)</f>
        <v>27682.920000000002</v>
      </c>
      <c r="L6" s="23" t="s">
        <v>24</v>
      </c>
    </row>
    <row r="7" spans="1:13" ht="207" customHeight="1" x14ac:dyDescent="0.2">
      <c r="A7" s="19" t="s">
        <v>12</v>
      </c>
      <c r="B7" s="12" t="s">
        <v>43</v>
      </c>
      <c r="C7" s="12" t="s">
        <v>39</v>
      </c>
      <c r="D7" s="25" t="s">
        <v>2</v>
      </c>
      <c r="E7" s="28" t="s">
        <v>27</v>
      </c>
      <c r="F7" s="12" t="s">
        <v>19</v>
      </c>
      <c r="G7" s="12" t="s">
        <v>28</v>
      </c>
      <c r="H7" s="13" t="s">
        <v>21</v>
      </c>
      <c r="I7" s="13">
        <v>34503</v>
      </c>
      <c r="J7" s="20">
        <v>5.77</v>
      </c>
      <c r="K7" s="14">
        <f t="shared" ref="K7" si="0">SUM(I7*J7)</f>
        <v>199082.31</v>
      </c>
      <c r="L7" s="23" t="s">
        <v>26</v>
      </c>
    </row>
    <row r="8" spans="1:13" ht="207" customHeight="1" x14ac:dyDescent="0.2">
      <c r="A8" s="19" t="s">
        <v>17</v>
      </c>
      <c r="B8" s="12" t="s">
        <v>46</v>
      </c>
      <c r="C8" s="12" t="s">
        <v>40</v>
      </c>
      <c r="D8" s="25" t="s">
        <v>29</v>
      </c>
      <c r="E8" s="28" t="s">
        <v>30</v>
      </c>
      <c r="F8" s="12" t="s">
        <v>31</v>
      </c>
      <c r="G8" s="12" t="s">
        <v>28</v>
      </c>
      <c r="H8" s="13" t="s">
        <v>20</v>
      </c>
      <c r="I8" s="13">
        <v>72976</v>
      </c>
      <c r="J8" s="20">
        <v>1.58</v>
      </c>
      <c r="K8" s="14">
        <f>SUM(I8*J8)</f>
        <v>115302.08</v>
      </c>
      <c r="L8" s="23" t="s">
        <v>32</v>
      </c>
    </row>
    <row r="9" spans="1:13" ht="207" customHeight="1" x14ac:dyDescent="0.2">
      <c r="A9" s="29" t="s">
        <v>18</v>
      </c>
      <c r="B9" s="12" t="s">
        <v>44</v>
      </c>
      <c r="C9" s="21" t="s">
        <v>41</v>
      </c>
      <c r="D9" s="25" t="s">
        <v>2</v>
      </c>
      <c r="E9" s="28" t="s">
        <v>37</v>
      </c>
      <c r="F9" s="12" t="s">
        <v>36</v>
      </c>
      <c r="G9" s="13" t="s">
        <v>34</v>
      </c>
      <c r="H9" s="13" t="s">
        <v>35</v>
      </c>
      <c r="I9" s="13">
        <v>23804</v>
      </c>
      <c r="J9" s="20">
        <v>15.37</v>
      </c>
      <c r="K9" s="14">
        <f t="shared" ref="K9" si="1">SUM(I9*J9)</f>
        <v>365867.48</v>
      </c>
      <c r="L9" s="23" t="s">
        <v>33</v>
      </c>
    </row>
    <row r="10" spans="1:13" ht="29.25" customHeight="1" x14ac:dyDescent="0.25">
      <c r="A10" s="30"/>
      <c r="J10" s="31" t="s">
        <v>45</v>
      </c>
      <c r="K10" s="32">
        <f>SUM(K6:K9)</f>
        <v>707934.79</v>
      </c>
      <c r="L10" s="11"/>
    </row>
    <row r="11" spans="1:13" ht="207" customHeight="1" x14ac:dyDescent="0.2">
      <c r="A11" s="30"/>
    </row>
    <row r="12" spans="1:13" ht="207" customHeight="1" x14ac:dyDescent="0.2">
      <c r="A12" s="30"/>
    </row>
    <row r="13" spans="1:13" ht="47.25" customHeight="1" x14ac:dyDescent="0.2">
      <c r="M13" s="9"/>
    </row>
    <row r="14" spans="1:13" ht="15.75" x14ac:dyDescent="0.2">
      <c r="C14" s="2"/>
      <c r="D14" s="36"/>
      <c r="E14" s="8"/>
      <c r="F14" s="37"/>
      <c r="G14" s="37"/>
    </row>
    <row r="15" spans="1:13" ht="15.75" x14ac:dyDescent="0.2">
      <c r="C15" s="3"/>
      <c r="D15" s="36"/>
      <c r="E15" s="8"/>
      <c r="F15" s="5"/>
      <c r="G15" s="6"/>
    </row>
    <row r="16" spans="1:13" ht="15.75" x14ac:dyDescent="0.2">
      <c r="C16" s="3"/>
      <c r="D16" s="36"/>
      <c r="E16" s="8"/>
      <c r="F16" s="37"/>
      <c r="G16" s="37"/>
    </row>
    <row r="17" spans="3:7" ht="15.75" x14ac:dyDescent="0.2">
      <c r="C17" s="3"/>
      <c r="D17" s="36"/>
      <c r="E17" s="8"/>
      <c r="F17" s="5"/>
      <c r="G17" s="6"/>
    </row>
    <row r="18" spans="3:7" ht="15.75" x14ac:dyDescent="0.2">
      <c r="C18" s="2"/>
      <c r="D18" s="36"/>
      <c r="E18" s="8"/>
      <c r="F18" s="7"/>
      <c r="G18" s="6"/>
    </row>
    <row r="19" spans="3:7" ht="15.75" x14ac:dyDescent="0.2">
      <c r="C19" s="4"/>
      <c r="D19" s="36"/>
      <c r="E19" s="8"/>
      <c r="F19" s="38"/>
      <c r="G19" s="38"/>
    </row>
    <row r="20" spans="3:7" ht="15.75" x14ac:dyDescent="0.2">
      <c r="C20" s="4"/>
      <c r="D20" s="36"/>
      <c r="E20" s="8"/>
      <c r="F20" s="38"/>
      <c r="G20" s="38"/>
    </row>
    <row r="21" spans="3:7" ht="15.75" x14ac:dyDescent="0.2">
      <c r="C21" s="4"/>
      <c r="D21" s="36"/>
      <c r="E21" s="8"/>
      <c r="F21" s="38"/>
      <c r="G21" s="38"/>
    </row>
  </sheetData>
  <mergeCells count="8">
    <mergeCell ref="H2:K2"/>
    <mergeCell ref="C3:J3"/>
    <mergeCell ref="D14:D21"/>
    <mergeCell ref="F14:G14"/>
    <mergeCell ref="F16:G16"/>
    <mergeCell ref="F19:G19"/>
    <mergeCell ref="F20:G20"/>
    <mergeCell ref="F21:G21"/>
  </mergeCell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2025-10-21T07:43:24Z</cp:lastPrinted>
  <dcterms:created xsi:type="dcterms:W3CDTF">2016-11-16T11:29:38Z</dcterms:created>
  <dcterms:modified xsi:type="dcterms:W3CDTF">2025-12-08T08:27:06Z</dcterms:modified>
</cp:coreProperties>
</file>