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Documents\2025 m\MAISTAS\ĮVAIRŪS MAISTO produktai (1) - Ekonominis naudingumas\SUTARTIS LAMBDA LT 13,14,19\LAMBDA LT  - GRA\"/>
    </mc:Choice>
  </mc:AlternateContent>
  <bookViews>
    <workbookView xWindow="-34065" yWindow="1920" windowWidth="28800" windowHeight="15345"/>
  </bookViews>
  <sheets>
    <sheet name="LK" sheetId="2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8" i="2" l="1"/>
  <c r="K7" i="2"/>
  <c r="K6" i="2"/>
</calcChain>
</file>

<file path=xl/sharedStrings.xml><?xml version="1.0" encoding="utf-8"?>
<sst xmlns="http://schemas.openxmlformats.org/spreadsheetml/2006/main" count="44" uniqueCount="40">
  <si>
    <t>Pavadinimas</t>
  </si>
  <si>
    <t>Mato vnt.</t>
  </si>
  <si>
    <t>kg</t>
  </si>
  <si>
    <t>Saugojimo sąlygos</t>
  </si>
  <si>
    <t>Tinkamumo vartoti terminas</t>
  </si>
  <si>
    <t>Maksimalus kiekis kg</t>
  </si>
  <si>
    <t>SUMA IŠ VISO (maksimali) Eur su PVM</t>
  </si>
  <si>
    <t>Pristatymo periodiškumas</t>
  </si>
  <si>
    <t>Išfasavimas</t>
  </si>
  <si>
    <t xml:space="preserve">Eil. Nr. </t>
  </si>
  <si>
    <t xml:space="preserve">2025  m. ......………… d. sutarties Nr. ……
1 priedas
</t>
  </si>
  <si>
    <t>Prekių pavadinimai, reikalavimai, kiekia, pristatymo dažnumas ir įkainiai</t>
  </si>
  <si>
    <t>2.</t>
  </si>
  <si>
    <t>1.</t>
  </si>
  <si>
    <t>Mato vnt. kaina (įkainis), Eur su PVM</t>
  </si>
  <si>
    <t>Prekei keliami techniniai reikalavimai</t>
  </si>
  <si>
    <t>Prekės gamintojas      (-ai), šalis</t>
  </si>
  <si>
    <t>3.</t>
  </si>
  <si>
    <t>5.</t>
  </si>
  <si>
    <t>18 mėn.</t>
  </si>
  <si>
    <t>UAB Lestena, Lietuva</t>
  </si>
  <si>
    <t>1 kg</t>
  </si>
  <si>
    <t>2 kartus per savaitę</t>
  </si>
  <si>
    <t>UAB Žuvis, Kinija/Lietuva</t>
  </si>
  <si>
    <t>5 kg</t>
  </si>
  <si>
    <r>
      <rPr>
        <sz val="12"/>
        <rFont val="Times New Roman"/>
        <family val="1"/>
        <charset val="186"/>
      </rPr>
      <t xml:space="preserve">-18 </t>
    </r>
    <r>
      <rPr>
        <sz val="12"/>
        <rFont val="Calibri"/>
        <family val="2"/>
        <charset val="186"/>
      </rPr>
      <t>⁰</t>
    </r>
    <r>
      <rPr>
        <sz val="12"/>
        <rFont val="Times New Roman"/>
        <family val="1"/>
        <charset val="186"/>
      </rPr>
      <t>C</t>
    </r>
  </si>
  <si>
    <r>
      <t xml:space="preserve">-18 </t>
    </r>
    <r>
      <rPr>
        <sz val="12"/>
        <color theme="1"/>
        <rFont val="Calibri"/>
        <family val="2"/>
        <charset val="186"/>
      </rPr>
      <t>⁰</t>
    </r>
    <r>
      <rPr>
        <sz val="12"/>
        <color theme="1"/>
        <rFont val="Times New Roman"/>
        <family val="1"/>
        <charset val="186"/>
      </rPr>
      <t>C</t>
    </r>
  </si>
  <si>
    <t xml:space="preserve">vnt. </t>
  </si>
  <si>
    <t>po 10 vnt.</t>
  </si>
  <si>
    <t>28 paros</t>
  </si>
  <si>
    <t>+10 °C -+15 °C</t>
  </si>
  <si>
    <t>UAB Ginkūnų paukštynas, Lietuva</t>
  </si>
  <si>
    <r>
      <rPr>
        <b/>
        <sz val="12"/>
        <rFont val="Times New Roman"/>
        <family val="1"/>
        <charset val="186"/>
      </rPr>
      <t>Jūrų lydekų filė.</t>
    </r>
    <r>
      <rPr>
        <sz val="12"/>
        <rFont val="Times New Roman"/>
        <family val="1"/>
        <charset val="186"/>
      </rPr>
      <t xml:space="preserve"> Užšaldyta, be odos, ne didesnėse kaip 5,0 kg pakuotėse (pagal veikiančią NTD)  </t>
    </r>
  </si>
  <si>
    <r>
      <rPr>
        <b/>
        <sz val="12"/>
        <rFont val="Times New Roman"/>
        <family val="1"/>
        <charset val="186"/>
      </rPr>
      <t>Plekšnių filė.</t>
    </r>
    <r>
      <rPr>
        <sz val="12"/>
        <rFont val="Times New Roman"/>
        <family val="1"/>
        <charset val="186"/>
      </rPr>
      <t xml:space="preserve"> Užšaldyta, be odos, ne didesnėse kaip 5,0 kg pakuotėse (pagal veikiančią NTD).</t>
    </r>
  </si>
  <si>
    <r>
      <rPr>
        <b/>
        <sz val="12"/>
        <rFont val="Times New Roman"/>
        <family val="1"/>
        <charset val="186"/>
      </rPr>
      <t>Kiaušiniai.</t>
    </r>
    <r>
      <rPr>
        <sz val="12"/>
        <rFont val="Times New Roman"/>
        <family val="1"/>
        <charset val="186"/>
      </rPr>
      <t xml:space="preserve"> A klasės, S svorio kategorijos, supakuoti po 10 vnt. (Europos Parlamento ir Tarybos reglamentas (ES) Nr. 1308/2013).</t>
    </r>
  </si>
  <si>
    <t>VISO SUMA:</t>
  </si>
  <si>
    <t>Kiaušiniai S dydžio</t>
  </si>
  <si>
    <r>
      <rPr>
        <b/>
        <sz val="14"/>
        <rFont val="Times New Roman"/>
        <family val="1"/>
        <charset val="186"/>
      </rPr>
      <t>*</t>
    </r>
    <r>
      <rPr>
        <sz val="12"/>
        <rFont val="Times New Roman"/>
        <family val="1"/>
        <charset val="186"/>
      </rPr>
      <t xml:space="preserve"> </t>
    </r>
    <r>
      <rPr>
        <b/>
        <sz val="12"/>
        <rFont val="Times New Roman"/>
        <family val="1"/>
        <charset val="186"/>
      </rPr>
      <t>produkto įkainis nurodytas už kg grynos žuvies be glazūros</t>
    </r>
  </si>
  <si>
    <r>
      <t xml:space="preserve">Plekšnių filė, </t>
    </r>
    <r>
      <rPr>
        <b/>
        <i/>
        <sz val="16"/>
        <rFont val="Times New Roman"/>
        <family val="1"/>
        <charset val="186"/>
      </rPr>
      <t>*</t>
    </r>
  </si>
  <si>
    <r>
      <t xml:space="preserve">Sušaldyta ilgosios jūrinės lydekos filė be odos, be kaulų, glazūra 20%, </t>
    </r>
    <r>
      <rPr>
        <b/>
        <i/>
        <sz val="16"/>
        <rFont val="Times New Roman"/>
        <family val="1"/>
        <charset val="186"/>
      </rPr>
      <t>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</si>
</sst>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0;[Red]0.00"/>
  </numFmts>
  <fonts count="12" x14ac:knownFonts="1">
    <font>
      <sz val="11"/>
      <name val="Arial"/>
      <family val="2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2"/>
      <color rgb="FF000000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sz val="12"/>
      <color theme="1"/>
      <name val="Calibri"/>
      <family val="2"/>
      <charset val="186"/>
    </font>
    <font>
      <sz val="12"/>
      <name val="Calibri"/>
      <family val="2"/>
      <charset val="186"/>
    </font>
    <font>
      <sz val="8"/>
      <name val="Times New Roman"/>
      <family val="1"/>
      <charset val="186"/>
    </font>
    <font>
      <b/>
      <sz val="14"/>
      <name val="Times New Roman"/>
      <family val="1"/>
      <charset val="186"/>
    </font>
    <font>
      <b/>
      <i/>
      <sz val="16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59">
    <xf numFmtId="0" fontId="0" fillId="0" borderId="0" xfId="0"/>
    <xf numFmtId="0" fontId="2" fillId="0" borderId="0" xfId="0" applyFont="1"/>
    <xf numFmtId="0" fontId="5" fillId="0" borderId="0" xfId="0" applyFont="1" applyAlignment="1">
      <alignment horizontal="justify" vertical="center" wrapText="1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horizontal="justify" vertical="center" wrapText="1"/>
    </xf>
    <xf numFmtId="0" fontId="5" fillId="0" borderId="0" xfId="0" applyFont="1" applyAlignment="1">
      <alignment horizontal="left" vertical="center" wrapText="1"/>
    </xf>
    <xf numFmtId="0" fontId="0" fillId="0" borderId="0" xfId="0" applyAlignment="1">
      <alignment horizontal="left"/>
    </xf>
    <xf numFmtId="0" fontId="6" fillId="0" borderId="0" xfId="0" applyFont="1" applyAlignment="1">
      <alignment horizontal="left" vertical="center" wrapText="1"/>
    </xf>
    <xf numFmtId="0" fontId="5" fillId="0" borderId="0" xfId="0" applyFont="1" applyAlignment="1">
      <alignment horizontal="justify" vertical="center" wrapText="1"/>
    </xf>
    <xf numFmtId="164" fontId="0" fillId="0" borderId="0" xfId="0" applyNumberFormat="1"/>
    <xf numFmtId="0" fontId="0" fillId="0" borderId="0" xfId="0" applyFill="1"/>
    <xf numFmtId="2" fontId="0" fillId="0" borderId="0" xfId="0" applyNumberFormat="1"/>
    <xf numFmtId="0" fontId="3" fillId="2" borderId="1" xfId="0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top"/>
    </xf>
    <xf numFmtId="2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 shrinkToFit="1"/>
    </xf>
    <xf numFmtId="0" fontId="9" fillId="0" borderId="1" xfId="0" quotePrefix="1" applyFont="1" applyBorder="1" applyAlignment="1">
      <alignment horizontal="center" vertical="center" wrapText="1"/>
    </xf>
    <xf numFmtId="0" fontId="3" fillId="0" borderId="0" xfId="0" quotePrefix="1" applyFont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justify" vertical="center"/>
    </xf>
    <xf numFmtId="0" fontId="3" fillId="2" borderId="2" xfId="0" applyFont="1" applyFill="1" applyBorder="1" applyAlignment="1">
      <alignment horizontal="center" vertical="center"/>
    </xf>
    <xf numFmtId="164" fontId="3" fillId="2" borderId="2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justify" vertical="center"/>
    </xf>
    <xf numFmtId="0" fontId="3" fillId="2" borderId="0" xfId="0" applyFont="1" applyFill="1" applyBorder="1" applyAlignment="1">
      <alignment horizontal="center" vertical="center"/>
    </xf>
    <xf numFmtId="164" fontId="3" fillId="2" borderId="0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165" fontId="2" fillId="0" borderId="0" xfId="0" applyNumberFormat="1" applyFont="1" applyBorder="1" applyAlignment="1">
      <alignment horizontal="center" vertical="center"/>
    </xf>
    <xf numFmtId="2" fontId="2" fillId="0" borderId="0" xfId="0" applyNumberFormat="1" applyFont="1" applyBorder="1" applyAlignment="1">
      <alignment horizontal="center" vertical="center"/>
    </xf>
    <xf numFmtId="2" fontId="2" fillId="0" borderId="0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65" fontId="4" fillId="0" borderId="1" xfId="0" applyNumberFormat="1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justify" vertical="center" wrapText="1"/>
    </xf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2" fillId="0" borderId="0" xfId="0" applyFont="1" applyBorder="1" applyAlignment="1">
      <alignment horizontal="justify" vertical="center"/>
    </xf>
    <xf numFmtId="0" fontId="0" fillId="0" borderId="0" xfId="0" applyAlignment="1">
      <alignment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24"/>
  <sheetViews>
    <sheetView tabSelected="1" zoomScale="90" zoomScaleNormal="90" zoomScaleSheetLayoutView="80" workbookViewId="0">
      <selection activeCell="J7" sqref="J7"/>
    </sheetView>
  </sheetViews>
  <sheetFormatPr defaultRowHeight="14.25" x14ac:dyDescent="0.2"/>
  <cols>
    <col min="1" max="1" width="5" style="10" customWidth="1"/>
    <col min="2" max="2" width="21.125" customWidth="1"/>
    <col min="3" max="3" width="48.25" customWidth="1"/>
    <col min="4" max="4" width="9.5" customWidth="1"/>
    <col min="5" max="5" width="12.625" customWidth="1"/>
    <col min="6" max="6" width="15.375" customWidth="1"/>
    <col min="7" max="7" width="13.375" customWidth="1"/>
    <col min="8" max="11" width="13.125" customWidth="1"/>
    <col min="12" max="12" width="19.625" customWidth="1"/>
    <col min="16" max="16" width="12.125" bestFit="1" customWidth="1"/>
  </cols>
  <sheetData>
    <row r="2" spans="1:13" ht="40.5" customHeight="1" x14ac:dyDescent="0.25">
      <c r="C2" s="1"/>
      <c r="D2" s="1"/>
      <c r="E2" s="1"/>
      <c r="F2" s="1"/>
      <c r="G2" s="1"/>
      <c r="H2" s="51" t="s">
        <v>10</v>
      </c>
      <c r="I2" s="52"/>
      <c r="J2" s="52"/>
      <c r="K2" s="52"/>
      <c r="L2" s="25"/>
    </row>
    <row r="3" spans="1:13" ht="48.75" customHeight="1" x14ac:dyDescent="0.25">
      <c r="C3" s="53" t="s">
        <v>11</v>
      </c>
      <c r="D3" s="53"/>
      <c r="E3" s="53"/>
      <c r="F3" s="53"/>
      <c r="G3" s="53"/>
      <c r="H3" s="53"/>
      <c r="I3" s="53"/>
      <c r="J3" s="53"/>
      <c r="K3" s="1"/>
      <c r="L3" s="1"/>
    </row>
    <row r="4" spans="1:13" ht="66.75" customHeight="1" x14ac:dyDescent="0.2">
      <c r="A4" s="19" t="s">
        <v>9</v>
      </c>
      <c r="B4" s="17" t="s">
        <v>0</v>
      </c>
      <c r="C4" s="17" t="s">
        <v>15</v>
      </c>
      <c r="D4" s="17" t="s">
        <v>1</v>
      </c>
      <c r="E4" s="17" t="s">
        <v>8</v>
      </c>
      <c r="F4" s="18" t="s">
        <v>7</v>
      </c>
      <c r="G4" s="18" t="s">
        <v>3</v>
      </c>
      <c r="H4" s="18" t="s">
        <v>4</v>
      </c>
      <c r="I4" s="18" t="s">
        <v>5</v>
      </c>
      <c r="J4" s="18" t="s">
        <v>14</v>
      </c>
      <c r="K4" s="18" t="s">
        <v>6</v>
      </c>
      <c r="L4" s="18" t="s">
        <v>16</v>
      </c>
    </row>
    <row r="5" spans="1:13" ht="24" customHeight="1" x14ac:dyDescent="0.2">
      <c r="A5" s="20">
        <v>1</v>
      </c>
      <c r="B5" s="17">
        <v>2</v>
      </c>
      <c r="C5" s="17">
        <v>3</v>
      </c>
      <c r="D5" s="17">
        <v>4</v>
      </c>
      <c r="E5" s="17">
        <v>5</v>
      </c>
      <c r="F5" s="17">
        <v>6</v>
      </c>
      <c r="G5" s="17">
        <v>7</v>
      </c>
      <c r="H5" s="17">
        <v>8</v>
      </c>
      <c r="I5" s="17">
        <v>9</v>
      </c>
      <c r="J5" s="17">
        <v>10</v>
      </c>
      <c r="K5" s="17">
        <v>11</v>
      </c>
      <c r="L5" s="17"/>
    </row>
    <row r="6" spans="1:13" ht="105" customHeight="1" x14ac:dyDescent="0.2">
      <c r="A6" s="21" t="s">
        <v>13</v>
      </c>
      <c r="B6" s="14" t="s">
        <v>39</v>
      </c>
      <c r="C6" s="27" t="s">
        <v>32</v>
      </c>
      <c r="D6" s="12" t="s">
        <v>2</v>
      </c>
      <c r="E6" s="23" t="s">
        <v>21</v>
      </c>
      <c r="F6" s="22" t="s">
        <v>22</v>
      </c>
      <c r="G6" s="29" t="s">
        <v>26</v>
      </c>
      <c r="H6" s="15" t="s">
        <v>19</v>
      </c>
      <c r="I6" s="15">
        <v>37961</v>
      </c>
      <c r="J6" s="24">
        <v>4.83</v>
      </c>
      <c r="K6" s="16">
        <f>SUM(I6*J6)</f>
        <v>183351.63</v>
      </c>
      <c r="L6" s="26" t="s">
        <v>20</v>
      </c>
    </row>
    <row r="7" spans="1:13" ht="94.5" customHeight="1" x14ac:dyDescent="0.2">
      <c r="A7" s="21" t="s">
        <v>12</v>
      </c>
      <c r="B7" s="48" t="s">
        <v>38</v>
      </c>
      <c r="C7" s="14" t="s">
        <v>33</v>
      </c>
      <c r="D7" s="12" t="s">
        <v>2</v>
      </c>
      <c r="E7" s="13" t="s">
        <v>24</v>
      </c>
      <c r="F7" s="22" t="s">
        <v>22</v>
      </c>
      <c r="G7" s="28" t="s">
        <v>25</v>
      </c>
      <c r="H7" s="15" t="s">
        <v>19</v>
      </c>
      <c r="I7" s="15">
        <v>1484</v>
      </c>
      <c r="J7" s="24">
        <v>5.41</v>
      </c>
      <c r="K7" s="16">
        <f t="shared" ref="K7" si="0">SUM(I7*J7)</f>
        <v>8028.4400000000005</v>
      </c>
      <c r="L7" s="26" t="s">
        <v>23</v>
      </c>
    </row>
    <row r="8" spans="1:13" ht="86.25" customHeight="1" x14ac:dyDescent="0.2">
      <c r="A8" s="21" t="s">
        <v>17</v>
      </c>
      <c r="B8" s="14" t="s">
        <v>36</v>
      </c>
      <c r="C8" s="14" t="s">
        <v>34</v>
      </c>
      <c r="D8" s="12" t="s">
        <v>27</v>
      </c>
      <c r="E8" s="13" t="s">
        <v>28</v>
      </c>
      <c r="F8" s="22" t="s">
        <v>22</v>
      </c>
      <c r="G8" s="14" t="s">
        <v>30</v>
      </c>
      <c r="H8" s="15" t="s">
        <v>29</v>
      </c>
      <c r="I8" s="15">
        <v>8677514</v>
      </c>
      <c r="J8" s="24">
        <v>0.21</v>
      </c>
      <c r="K8" s="16">
        <f>SUM(I8*J8)</f>
        <v>1822277.94</v>
      </c>
      <c r="L8" s="26" t="s">
        <v>31</v>
      </c>
    </row>
    <row r="9" spans="1:13" ht="35.25" customHeight="1" x14ac:dyDescent="0.2">
      <c r="A9" s="30"/>
      <c r="B9" s="31"/>
      <c r="C9" s="32"/>
      <c r="D9" s="33"/>
      <c r="E9" s="34"/>
      <c r="F9" s="35"/>
      <c r="G9" s="31"/>
      <c r="H9" s="36"/>
      <c r="I9" s="36"/>
      <c r="J9" s="49" t="s">
        <v>35</v>
      </c>
      <c r="K9" s="50">
        <v>2013658.01</v>
      </c>
      <c r="L9" s="37"/>
    </row>
    <row r="10" spans="1:13" ht="25.5" customHeight="1" x14ac:dyDescent="0.2">
      <c r="A10" s="38" t="s">
        <v>18</v>
      </c>
      <c r="B10" s="57" t="s">
        <v>37</v>
      </c>
      <c r="C10" s="58"/>
      <c r="D10" s="41"/>
      <c r="E10" s="42"/>
      <c r="F10" s="43"/>
      <c r="G10" s="39"/>
      <c r="H10" s="44"/>
      <c r="I10" s="44"/>
      <c r="J10" s="45"/>
      <c r="K10" s="46"/>
      <c r="L10" s="47"/>
    </row>
    <row r="11" spans="1:13" ht="207" customHeight="1" x14ac:dyDescent="0.2">
      <c r="A11" s="38"/>
      <c r="B11" s="39"/>
      <c r="C11" s="40"/>
      <c r="D11" s="41"/>
      <c r="E11" s="42"/>
      <c r="F11" s="43"/>
      <c r="G11" s="39"/>
      <c r="H11" s="44"/>
      <c r="I11" s="44"/>
      <c r="J11" s="45"/>
      <c r="K11" s="46"/>
      <c r="L11" s="47"/>
    </row>
    <row r="12" spans="1:13" ht="207" customHeight="1" x14ac:dyDescent="0.2">
      <c r="A12" s="38"/>
      <c r="B12" s="39"/>
      <c r="C12" s="40"/>
      <c r="D12" s="41"/>
      <c r="E12" s="42"/>
      <c r="F12" s="43"/>
      <c r="G12" s="39"/>
      <c r="H12" s="44"/>
      <c r="I12" s="44"/>
      <c r="J12" s="45"/>
      <c r="K12" s="46"/>
      <c r="L12" s="47"/>
    </row>
    <row r="13" spans="1:13" ht="47.25" customHeight="1" x14ac:dyDescent="0.2">
      <c r="K13" s="11"/>
      <c r="L13" s="11"/>
      <c r="M13" s="9"/>
    </row>
    <row r="17" spans="3:7" ht="15.75" x14ac:dyDescent="0.2">
      <c r="C17" s="2"/>
      <c r="D17" s="54"/>
      <c r="E17" s="8"/>
      <c r="F17" s="55"/>
      <c r="G17" s="55"/>
    </row>
    <row r="18" spans="3:7" ht="15.75" x14ac:dyDescent="0.2">
      <c r="C18" s="3"/>
      <c r="D18" s="54"/>
      <c r="E18" s="8"/>
      <c r="F18" s="5"/>
      <c r="G18" s="6"/>
    </row>
    <row r="19" spans="3:7" ht="15.75" x14ac:dyDescent="0.2">
      <c r="C19" s="3"/>
      <c r="D19" s="54"/>
      <c r="E19" s="8"/>
      <c r="F19" s="55"/>
      <c r="G19" s="55"/>
    </row>
    <row r="20" spans="3:7" ht="15.75" x14ac:dyDescent="0.2">
      <c r="C20" s="3"/>
      <c r="D20" s="54"/>
      <c r="E20" s="8"/>
      <c r="F20" s="5"/>
      <c r="G20" s="6"/>
    </row>
    <row r="21" spans="3:7" ht="15.75" x14ac:dyDescent="0.2">
      <c r="C21" s="2"/>
      <c r="D21" s="54"/>
      <c r="E21" s="8"/>
      <c r="F21" s="7"/>
      <c r="G21" s="6"/>
    </row>
    <row r="22" spans="3:7" ht="15.75" x14ac:dyDescent="0.2">
      <c r="C22" s="4"/>
      <c r="D22" s="54"/>
      <c r="E22" s="8"/>
      <c r="F22" s="56"/>
      <c r="G22" s="56"/>
    </row>
    <row r="23" spans="3:7" ht="15.75" x14ac:dyDescent="0.2">
      <c r="C23" s="4"/>
      <c r="D23" s="54"/>
      <c r="E23" s="8"/>
      <c r="F23" s="56"/>
      <c r="G23" s="56"/>
    </row>
    <row r="24" spans="3:7" ht="15.75" x14ac:dyDescent="0.2">
      <c r="C24" s="4"/>
      <c r="D24" s="54"/>
      <c r="E24" s="8"/>
      <c r="F24" s="56"/>
      <c r="G24" s="56"/>
    </row>
  </sheetData>
  <mergeCells count="9">
    <mergeCell ref="H2:K2"/>
    <mergeCell ref="C3:J3"/>
    <mergeCell ref="D17:D24"/>
    <mergeCell ref="F17:G17"/>
    <mergeCell ref="F19:G19"/>
    <mergeCell ref="F22:G22"/>
    <mergeCell ref="F23:G23"/>
    <mergeCell ref="F24:G24"/>
    <mergeCell ref="B10:C10"/>
  </mergeCells>
  <pageMargins left="0.7" right="0.7" top="0.75" bottom="0.75" header="0.3" footer="0.3"/>
  <pageSetup paperSize="9" scale="6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LK</vt:lpstr>
    </vt:vector>
  </TitlesOfParts>
  <Company>KAM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Genovaite Vinslauskiene</dc:creator>
  <cp:lastModifiedBy>Windows User</cp:lastModifiedBy>
  <cp:lastPrinted>2025-12-08T09:26:09Z</cp:lastPrinted>
  <dcterms:created xsi:type="dcterms:W3CDTF">2016-11-16T11:29:38Z</dcterms:created>
  <dcterms:modified xsi:type="dcterms:W3CDTF">2025-12-08T09:26:33Z</dcterms:modified>
</cp:coreProperties>
</file>