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ilija.Burokiene\Desktop\Dokumentai\2025 m\miltiniai gaminiai\SUTARTYS\Officeday\"/>
    </mc:Choice>
  </mc:AlternateContent>
  <bookViews>
    <workbookView xWindow="-120" yWindow="-120" windowWidth="38640" windowHeight="21120"/>
  </bookViews>
  <sheets>
    <sheet name="LK"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2" l="1"/>
  <c r="K6" i="2"/>
  <c r="K7" i="2"/>
  <c r="K8" i="2"/>
  <c r="K9" i="2" l="1"/>
</calcChain>
</file>

<file path=xl/sharedStrings.xml><?xml version="1.0" encoding="utf-8"?>
<sst xmlns="http://schemas.openxmlformats.org/spreadsheetml/2006/main" count="51" uniqueCount="43">
  <si>
    <t>Pavadinimas</t>
  </si>
  <si>
    <t>Mato vnt.</t>
  </si>
  <si>
    <t>kg</t>
  </si>
  <si>
    <t>Saugojimo sąlygos</t>
  </si>
  <si>
    <t>Tinkamumo vartoti terminas</t>
  </si>
  <si>
    <t>Maksimalus kiekis kg</t>
  </si>
  <si>
    <t>SUMA IŠ VISO (maksimali) Eur su PVM</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</si>
  <si>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</si>
  <si>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</si>
  <si>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</si>
  <si>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</si>
  <si>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</si>
  <si>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</si>
  <si>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</si>
  <si>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</si>
  <si>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Prekei keliami techniniai reikalavimai</t>
  </si>
  <si>
    <t>Prekės gamintojas      (-ai), šalis</t>
  </si>
  <si>
    <t>4 kartus per savaitę</t>
  </si>
  <si>
    <t>-18 ºC</t>
  </si>
  <si>
    <t>2 kartus per savaitę</t>
  </si>
  <si>
    <t>12 mėn.</t>
  </si>
  <si>
    <t>3.</t>
  </si>
  <si>
    <t>4.</t>
  </si>
  <si>
    <t>Viso:</t>
  </si>
  <si>
    <t>Makaronai spagečiai</t>
  </si>
  <si>
    <t>Sluoksniuota tešla</t>
  </si>
  <si>
    <t>1 kartą per savaitę</t>
  </si>
  <si>
    <t>0,450 kg</t>
  </si>
  <si>
    <t>+0°C....+25 °C</t>
  </si>
  <si>
    <t>36 mėn.</t>
  </si>
  <si>
    <t>0,500 kg</t>
  </si>
  <si>
    <t>0,045  kg</t>
  </si>
  <si>
    <t>0,400 kg</t>
  </si>
  <si>
    <t>UAB "Malsena Plius", Lietuva</t>
  </si>
  <si>
    <t>Trade House Levada Ltd., Uraina</t>
  </si>
  <si>
    <t>Dobeles Dzirnavnieks, Latvija</t>
  </si>
  <si>
    <t>Europastry S.A., Ispanija</t>
  </si>
  <si>
    <t>Pagaminti iš visų grūdo dalių miltų, ne didesnėse kaip 1,0 kg pakuotėse (pagal veikiančią NTD).</t>
  </si>
  <si>
    <t>Užšaldytos tešlos lapeliai, be gyvūninės kilmės maisto produktų, ne didesnėse kaip 1,0 kg pakuotėse, atitinkanti reikalavimus, nustatytus Miltinės konditerijos gaminių apibūdinimo, gamybos ir prekinio pateikimo techniniu reglamentu, patvirtintu Lietuvos Respublikos žemės ūkio ministro 2014 m.  spalio 28 d. įsakymas Nr. 3D-794 ,,Dėl duonos ir pyrago kepinių apibūdinimo, gamybos ir prekinio pateikimo techninio reglamento ir miltinės konditerijos gaminių apibūdinimo, gamybos ir prekinio pateikimo techninio reglamento patvirtinimo“.</t>
  </si>
  <si>
    <t>Miltinis kekso mišinys, paruoštas kekso gaminimui, ne didesnėse kaip 1 kg pakuotėse (pagal veikiančią NTD).</t>
  </si>
  <si>
    <t>Miltinis mišinys tradiciniam keksui</t>
  </si>
  <si>
    <t>Raguolis (kruasanas, užšaldytas), greitai užšaldytas, raguolio svoris 45 g ± 10 g, be įdaro, atitinkantis reikalavimus, nustatytus Miltinės konditerijos gaminių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</si>
  <si>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Šaldytas kruasanas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</si>
</sst>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8"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sz val="1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0" fontId="0" fillId="0" borderId="0" xfId="0" applyFill="1"/>
    <xf numFmtId="0" fontId="3"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2" fillId="0" borderId="0" xfId="0" applyFont="1" applyAlignment="1">
      <alignment horizontal="left" vertical="top"/>
    </xf>
    <xf numFmtId="2"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2" fillId="0" borderId="0" xfId="0" applyFont="1" applyAlignment="1">
      <alignment horizontal="left" vertical="center" wrapText="1"/>
    </xf>
    <xf numFmtId="2" fontId="0" fillId="0" borderId="0" xfId="0" applyNumberFormat="1"/>
    <xf numFmtId="0" fontId="0" fillId="0" borderId="1" xfId="0" applyBorder="1"/>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8"/>
  <sheetViews>
    <sheetView tabSelected="1" zoomScale="115" zoomScaleNormal="115" zoomScaleSheetLayoutView="80" workbookViewId="0">
      <selection activeCell="B7" sqref="B7"/>
    </sheetView>
  </sheetViews>
  <sheetFormatPr defaultRowHeight="14.25" x14ac:dyDescent="0.2"/>
  <cols>
    <col min="1" max="1" width="5" style="9" customWidth="1"/>
    <col min="2" max="2" width="21.125" customWidth="1"/>
    <col min="3" max="3" width="48.25" customWidth="1"/>
    <col min="4" max="4" width="9.5" customWidth="1"/>
    <col min="5" max="5" width="12.625" customWidth="1"/>
    <col min="6" max="6" width="15.375" customWidth="1"/>
    <col min="7" max="7" width="13.375" customWidth="1"/>
    <col min="8" max="11" width="13.125" customWidth="1"/>
    <col min="12" max="12" width="19.625" customWidth="1"/>
    <col min="16" max="16" width="12.125" bestFit="1" customWidth="1"/>
  </cols>
  <sheetData>
    <row r="2" spans="1:12" ht="40.5" customHeight="1" x14ac:dyDescent="0.25">
      <c r="C2" s="1"/>
      <c r="D2" s="1"/>
      <c r="E2" s="1"/>
      <c r="F2" s="1"/>
      <c r="G2" s="1"/>
      <c r="H2" s="30" t="s">
        <v>10</v>
      </c>
      <c r="I2" s="31"/>
      <c r="J2" s="31"/>
      <c r="K2" s="31"/>
      <c r="L2" s="22"/>
    </row>
    <row r="3" spans="1:12" ht="48.75" customHeight="1" x14ac:dyDescent="0.25">
      <c r="C3" s="32" t="s">
        <v>11</v>
      </c>
      <c r="D3" s="32"/>
      <c r="E3" s="32"/>
      <c r="F3" s="32"/>
      <c r="G3" s="32"/>
      <c r="H3" s="32"/>
      <c r="I3" s="32"/>
      <c r="J3" s="32"/>
      <c r="K3" s="1"/>
      <c r="L3" s="1"/>
    </row>
    <row r="4" spans="1:12" ht="66.75" customHeight="1" x14ac:dyDescent="0.2">
      <c r="A4" s="16" t="s">
        <v>9</v>
      </c>
      <c r="B4" s="14" t="s">
        <v>0</v>
      </c>
      <c r="C4" s="14" t="s">
        <v>15</v>
      </c>
      <c r="D4" s="14" t="s">
        <v>1</v>
      </c>
      <c r="E4" s="14" t="s">
        <v>8</v>
      </c>
      <c r="F4" s="15" t="s">
        <v>7</v>
      </c>
      <c r="G4" s="15" t="s">
        <v>3</v>
      </c>
      <c r="H4" s="15" t="s">
        <v>4</v>
      </c>
      <c r="I4" s="15" t="s">
        <v>5</v>
      </c>
      <c r="J4" s="15" t="s">
        <v>14</v>
      </c>
      <c r="K4" s="15" t="s">
        <v>6</v>
      </c>
      <c r="L4" s="15" t="s">
        <v>16</v>
      </c>
    </row>
    <row r="5" spans="1:12" ht="24" customHeight="1" x14ac:dyDescent="0.2">
      <c r="A5" s="17">
        <v>1</v>
      </c>
      <c r="B5" s="14">
        <v>2</v>
      </c>
      <c r="C5" s="14">
        <v>3</v>
      </c>
      <c r="D5" s="14">
        <v>4</v>
      </c>
      <c r="E5" s="14">
        <v>5</v>
      </c>
      <c r="F5" s="14">
        <v>6</v>
      </c>
      <c r="G5" s="14">
        <v>7</v>
      </c>
      <c r="H5" s="14">
        <v>8</v>
      </c>
      <c r="I5" s="14">
        <v>9</v>
      </c>
      <c r="J5" s="14">
        <v>10</v>
      </c>
      <c r="K5" s="14">
        <v>11</v>
      </c>
      <c r="L5" s="14">
        <v>12</v>
      </c>
    </row>
    <row r="6" spans="1:12" ht="88.5" customHeight="1" x14ac:dyDescent="0.2">
      <c r="A6" s="18" t="s">
        <v>13</v>
      </c>
      <c r="B6" s="11" t="s">
        <v>40</v>
      </c>
      <c r="C6" s="25" t="s">
        <v>39</v>
      </c>
      <c r="D6" s="10" t="s">
        <v>2</v>
      </c>
      <c r="E6" s="20" t="s">
        <v>32</v>
      </c>
      <c r="F6" s="19" t="s">
        <v>26</v>
      </c>
      <c r="G6" s="24" t="s">
        <v>28</v>
      </c>
      <c r="H6" s="12" t="s">
        <v>20</v>
      </c>
      <c r="I6" s="12">
        <v>5463</v>
      </c>
      <c r="J6" s="21">
        <v>4.78</v>
      </c>
      <c r="K6" s="13">
        <f>SUM(J6*I6)</f>
        <v>26113.140000000003</v>
      </c>
      <c r="L6" s="23" t="s">
        <v>33</v>
      </c>
    </row>
    <row r="7" spans="1:12" ht="157.5" customHeight="1" x14ac:dyDescent="0.2">
      <c r="A7" s="18" t="s">
        <v>12</v>
      </c>
      <c r="B7" s="11" t="s">
        <v>42</v>
      </c>
      <c r="C7" s="25" t="s">
        <v>41</v>
      </c>
      <c r="D7" s="10" t="s">
        <v>2</v>
      </c>
      <c r="E7" s="20" t="s">
        <v>31</v>
      </c>
      <c r="F7" s="19" t="s">
        <v>17</v>
      </c>
      <c r="G7" s="24" t="s">
        <v>18</v>
      </c>
      <c r="H7" s="12" t="s">
        <v>20</v>
      </c>
      <c r="I7" s="12">
        <v>60577</v>
      </c>
      <c r="J7" s="21">
        <v>3.27</v>
      </c>
      <c r="K7" s="13">
        <f>SUM(I7*J7)</f>
        <v>198086.79</v>
      </c>
      <c r="L7" s="23" t="s">
        <v>36</v>
      </c>
    </row>
    <row r="8" spans="1:12" ht="66" customHeight="1" x14ac:dyDescent="0.2">
      <c r="A8" s="18" t="s">
        <v>21</v>
      </c>
      <c r="B8" s="26" t="s">
        <v>24</v>
      </c>
      <c r="C8" s="27" t="s">
        <v>37</v>
      </c>
      <c r="D8" s="10" t="s">
        <v>2</v>
      </c>
      <c r="E8" s="20" t="s">
        <v>30</v>
      </c>
      <c r="F8" s="19" t="s">
        <v>26</v>
      </c>
      <c r="G8" s="24" t="s">
        <v>28</v>
      </c>
      <c r="H8" s="12" t="s">
        <v>29</v>
      </c>
      <c r="I8" s="12">
        <v>8316</v>
      </c>
      <c r="J8" s="21">
        <v>3.93</v>
      </c>
      <c r="K8" s="13">
        <f>SUM(I8*J8)</f>
        <v>32681.88</v>
      </c>
      <c r="L8" s="23" t="s">
        <v>35</v>
      </c>
    </row>
    <row r="9" spans="1:12" ht="157.5" x14ac:dyDescent="0.2">
      <c r="A9" s="18" t="s">
        <v>22</v>
      </c>
      <c r="B9" s="11" t="s">
        <v>25</v>
      </c>
      <c r="C9" s="25" t="s">
        <v>38</v>
      </c>
      <c r="D9" s="10" t="s">
        <v>2</v>
      </c>
      <c r="E9" s="20" t="s">
        <v>27</v>
      </c>
      <c r="F9" s="19" t="s">
        <v>19</v>
      </c>
      <c r="G9" s="24" t="s">
        <v>18</v>
      </c>
      <c r="H9" s="12" t="s">
        <v>20</v>
      </c>
      <c r="I9" s="12">
        <v>1362</v>
      </c>
      <c r="J9" s="21">
        <v>2.71</v>
      </c>
      <c r="K9" s="13">
        <f>SUM(I9*J9)</f>
        <v>3691.02</v>
      </c>
      <c r="L9" s="23" t="s">
        <v>34</v>
      </c>
    </row>
    <row r="10" spans="1:12" ht="15.75" x14ac:dyDescent="0.2">
      <c r="J10" s="29" t="s">
        <v>23</v>
      </c>
      <c r="K10" s="13">
        <f>SUM(K6:K9)</f>
        <v>260572.83000000002</v>
      </c>
    </row>
    <row r="11" spans="1:12" ht="15.75" x14ac:dyDescent="0.2">
      <c r="C11" s="2"/>
      <c r="D11" s="33"/>
      <c r="E11" s="8"/>
      <c r="F11" s="34"/>
      <c r="G11" s="34"/>
    </row>
    <row r="12" spans="1:12" ht="15.75" x14ac:dyDescent="0.2">
      <c r="C12" s="3"/>
      <c r="D12" s="33"/>
      <c r="E12" s="8"/>
      <c r="F12" s="5"/>
      <c r="G12" s="6"/>
      <c r="H12" s="28"/>
    </row>
    <row r="13" spans="1:12" ht="15.75" x14ac:dyDescent="0.2">
      <c r="C13" s="3"/>
      <c r="D13" s="33"/>
      <c r="E13" s="8"/>
      <c r="F13" s="34"/>
      <c r="G13" s="34"/>
    </row>
    <row r="14" spans="1:12" ht="15.75" x14ac:dyDescent="0.2">
      <c r="C14" s="3"/>
      <c r="D14" s="33"/>
      <c r="E14" s="8"/>
      <c r="F14" s="5"/>
      <c r="G14" s="6"/>
    </row>
    <row r="15" spans="1:12" ht="15.75" x14ac:dyDescent="0.2">
      <c r="C15" s="2"/>
      <c r="D15" s="33"/>
      <c r="E15" s="8"/>
      <c r="F15" s="7"/>
      <c r="G15" s="6"/>
    </row>
    <row r="16" spans="1:12" ht="15.75" x14ac:dyDescent="0.2">
      <c r="C16" s="4"/>
      <c r="D16" s="33"/>
      <c r="E16" s="8"/>
      <c r="F16" s="35"/>
      <c r="G16" s="35"/>
    </row>
    <row r="17" spans="3:7" ht="15.75" x14ac:dyDescent="0.2">
      <c r="C17" s="4"/>
      <c r="D17" s="33"/>
      <c r="E17" s="8"/>
      <c r="F17" s="35"/>
      <c r="G17" s="35"/>
    </row>
    <row r="18" spans="3:7" ht="15.75" x14ac:dyDescent="0.2">
      <c r="C18" s="4"/>
      <c r="D18" s="33"/>
      <c r="E18" s="8"/>
      <c r="F18" s="35"/>
      <c r="G18" s="35"/>
    </row>
  </sheetData>
  <mergeCells count="8">
    <mergeCell ref="H2:K2"/>
    <mergeCell ref="C3:J3"/>
    <mergeCell ref="D11:D18"/>
    <mergeCell ref="F11:G11"/>
    <mergeCell ref="F13:G13"/>
    <mergeCell ref="F16:G16"/>
    <mergeCell ref="F17:G17"/>
    <mergeCell ref="F18:G18"/>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2025-12-03T11:38:19Z</cp:lastPrinted>
  <dcterms:created xsi:type="dcterms:W3CDTF">2016-11-16T11:29:38Z</dcterms:created>
  <dcterms:modified xsi:type="dcterms:W3CDTF">2025-12-09T12:23:50Z</dcterms:modified>
</cp:coreProperties>
</file>