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3 m/Konkretus/PU-352 ŠTT nuo ŠK 92253 iki ŠK 922551 (Pylimo, Gėlių, Sodų, Šopeno, Šv. Stepono) Vilniuje rangos darbai/9. Sutartis/"/>
    </mc:Choice>
  </mc:AlternateContent>
  <xr:revisionPtr revIDLastSave="49" documentId="8_{E6F0C57E-2434-4E75-8C79-E44A47C555B5}" xr6:coauthVersionLast="47" xr6:coauthVersionMax="47" xr10:uidLastSave="{45DA2521-5063-4354-998C-2CB113307DAE}"/>
  <workbookProtection workbookAlgorithmName="SHA-512" workbookHashValue="/UACkGHH4c+42L9s/MWq4VWTDu3gMCIkpHU3ddtYapoDBpRCLo6v26ZrNFKzPsFDhMIADScwAcQuY/IMM7aqdA==" workbookSaltValue="ci1i2rLVHhWyJv3m31LV3Q==" workbookSpinCount="100000" lockStructure="1"/>
  <bookViews>
    <workbookView xWindow="-120" yWindow="-120" windowWidth="29040" windowHeight="15840" xr2:uid="{4F7482B7-5F13-4E5F-B7D3-CE2FD9CC6DE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I13" i="1" s="1"/>
  <c r="H9" i="1" l="1"/>
  <c r="H11" i="1" l="1"/>
  <c r="I11" i="1" s="1"/>
  <c r="G21" i="1" l="1"/>
  <c r="H21" i="1" l="1"/>
  <c r="I21" i="1" s="1"/>
  <c r="H10" i="1"/>
  <c r="H12" i="1"/>
  <c r="I12" i="1" s="1"/>
  <c r="I10" i="1" l="1"/>
  <c r="I9" i="1"/>
</calcChain>
</file>

<file path=xl/sharedStrings.xml><?xml version="1.0" encoding="utf-8"?>
<sst xmlns="http://schemas.openxmlformats.org/spreadsheetml/2006/main" count="41" uniqueCount="37">
  <si>
    <t>SĄMATA</t>
  </si>
  <si>
    <t>Sutarties numeris -</t>
  </si>
  <si>
    <t>Eil. Nr.</t>
  </si>
  <si>
    <t>Pavadinimas ir techninės charakteristikos</t>
  </si>
  <si>
    <t>Mato vnt.</t>
  </si>
  <si>
    <t>Kiekis</t>
  </si>
  <si>
    <t>Vnt. kaina, Eur be PVM</t>
  </si>
  <si>
    <t>PVM</t>
  </si>
  <si>
    <t>Vnt. kaina, Eur su PVM</t>
  </si>
  <si>
    <t>kompl.</t>
  </si>
  <si>
    <t>PASTABOS:</t>
  </si>
  <si>
    <t xml:space="preserve">Šilumos gamybos ir tiekimo dalis. Šilumos tiekimo tinklai </t>
  </si>
  <si>
    <t>Statinio konstrukcijų dalis</t>
  </si>
  <si>
    <t>Skypo sutvarkymo (sklypo plano) dalis</t>
  </si>
  <si>
    <t>Kiti darbai</t>
  </si>
  <si>
    <t>Darbo projketo dalių galutinė versija su "Taip pastatyta"</t>
  </si>
  <si>
    <t>Geodezinės topografinės išpildomosios nuotraukos parengimas ir suderinimas</t>
  </si>
  <si>
    <t>Kadastrinių bylų parengimas (kadastrinių duomenų nustatymas)</t>
  </si>
  <si>
    <t>VERT pažymos gavimas</t>
  </si>
  <si>
    <t>Statybos užbaigimo procedūros organizavimas ir atlikimas</t>
  </si>
  <si>
    <t>5.1</t>
  </si>
  <si>
    <t>5.2</t>
  </si>
  <si>
    <t>5.3</t>
  </si>
  <si>
    <t>5.4</t>
  </si>
  <si>
    <t>5.5</t>
  </si>
  <si>
    <t>5.6</t>
  </si>
  <si>
    <t xml:space="preserve">2. Vadovaujantis rangos sutarties bendrosios dalies 5.5. punktu Rangovas ne vėliau kaip per 10 (dešimt) darbo dienų po sutarties pasirašymo parengia ir pateikia Užsakovui suderinimui Užsakovo nurodytu būdu detalizuotą sąmatą, parengtą šios sąmatos pagrindu. </t>
  </si>
  <si>
    <t>Darbo projekto parengimas ir suderinimas</t>
  </si>
  <si>
    <t>1. Detalūs darbų kiekiai pateikti ME202245-TP „Šilumos tiekimo tinklų nuo ŠK 92253 iki ŠK 92255/1 (Pylimo g., Gėlių g., Sodų g., Šopeno g., Šv. Stepono g.), Vilniuje, rekonstravimo projektas“</t>
  </si>
  <si>
    <t>Projektas: Šilumos tiekimo tinklų nuo ŠK 92253 iki ŠK 92255/1 (Pylimo g., Gėlių g., Sodų g., Šopeno g., Šv. Stepono g.), Vilniuje, rekonstravimo projektas</t>
  </si>
  <si>
    <t>5.7</t>
  </si>
  <si>
    <t>Archeologijos projekto parengimas ir archeologinių tyrimų atlikimas</t>
  </si>
  <si>
    <t>VISO:</t>
  </si>
  <si>
    <t>Elektroninių ryšių - telekomunikacijų dalis</t>
  </si>
  <si>
    <r>
      <t>3. Rangos darbų priėmimas (aktavim</t>
    </r>
    <r>
      <rPr>
        <sz val="11"/>
        <rFont val="Calibri"/>
        <family val="2"/>
        <scheme val="minor"/>
      </rPr>
      <t>as) ir apmokėjimas</t>
    </r>
    <r>
      <rPr>
        <sz val="11"/>
        <color theme="1"/>
        <rFont val="Calibri"/>
        <family val="2"/>
        <charset val="186"/>
        <scheme val="minor"/>
      </rPr>
      <t xml:space="preserve"> bus vykdom</t>
    </r>
    <r>
      <rPr>
        <sz val="11"/>
        <rFont val="Calibri"/>
        <family val="2"/>
        <scheme val="minor"/>
      </rPr>
      <t>i periodiškai kas mėnes</t>
    </r>
    <r>
      <rPr>
        <sz val="11"/>
        <color rgb="FF7030A0"/>
        <rFont val="Calibri"/>
        <family val="2"/>
        <charset val="186"/>
        <scheme val="minor"/>
      </rPr>
      <t>į</t>
    </r>
    <r>
      <rPr>
        <sz val="11"/>
        <color theme="1"/>
        <rFont val="Calibri"/>
        <family val="2"/>
        <charset val="186"/>
        <scheme val="minor"/>
      </rPr>
      <t xml:space="preserve"> vadovaujantis šia sąmata. 1 - 5 eilutėse nurodyti darbai gali būti aktuojami dalimis. </t>
    </r>
  </si>
  <si>
    <t>______________________________________________________</t>
  </si>
  <si>
    <t>(Tiekėjo vadovo arba jo įgalioto asmens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</si>
</sst>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Arial"/>
      <family val="2"/>
      <charset val="186"/>
    </font>
    <font>
      <sz val="8"/>
      <name val="Calibri"/>
      <family val="2"/>
      <charset val="186"/>
      <scheme val="minor"/>
    </font>
    <font>
      <b/>
      <sz val="11"/>
      <color theme="1"/>
      <name val="Calibri"/>
      <family val="2"/>
      <charset val="186"/>
      <scheme val="minor"/>
    </font>
    <font>
      <b/>
      <sz val="14"/>
      <color theme="1"/>
      <name val="Calibri"/>
      <family val="2"/>
      <charset val="186"/>
      <scheme val="minor"/>
    </font>
    <font>
      <b/>
      <sz val="11"/>
      <name val="Calibri"/>
      <family val="2"/>
      <charset val="186"/>
      <scheme val="minor"/>
    </font>
    <font>
      <sz val="11"/>
      <name val="Calibri"/>
      <family val="2"/>
      <charset val="186"/>
      <scheme val="minor"/>
    </font>
    <font>
      <b/>
      <u/>
      <sz val="11"/>
      <name val="Calibri"/>
      <family val="2"/>
      <charset val="186"/>
      <scheme val="minor"/>
    </font>
    <font>
      <sz val="11"/>
      <name val="Calibri"/>
      <family val="2"/>
      <scheme val="minor"/>
    </font>
    <font>
      <sz val="11"/>
      <color rgb="FF7030A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48">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top" wrapText="1"/>
    </xf>
    <xf numFmtId="0" fontId="6" fillId="0" borderId="1" xfId="0" applyFont="1" applyBorder="1" applyAlignment="1">
      <alignment horizontal="center" vertical="center" wrapText="1"/>
    </xf>
    <xf numFmtId="4" fontId="0" fillId="0" borderId="0" xfId="0" applyNumberFormat="1"/>
    <xf numFmtId="2" fontId="0" fillId="0" borderId="0" xfId="0" applyNumberFormat="1" applyAlignment="1">
      <alignment horizontal="center" vertical="center"/>
    </xf>
    <xf numFmtId="4" fontId="0" fillId="0" borderId="0" xfId="0" applyNumberFormat="1" applyAlignment="1">
      <alignment horizontal="center" vertical="center"/>
    </xf>
    <xf numFmtId="4" fontId="3" fillId="0" borderId="0" xfId="0" applyNumberFormat="1" applyFont="1" applyAlignment="1">
      <alignment horizontal="center" vertical="center"/>
    </xf>
    <xf numFmtId="4" fontId="0" fillId="0" borderId="0" xfId="0" applyNumberFormat="1" applyAlignment="1">
      <alignment horizontal="center"/>
    </xf>
    <xf numFmtId="4" fontId="6" fillId="0" borderId="1" xfId="1" applyNumberFormat="1" applyFont="1" applyBorder="1" applyAlignment="1" applyProtection="1">
      <alignment horizontal="center" vertical="center" wrapText="1"/>
      <protection locked="0"/>
    </xf>
    <xf numFmtId="4" fontId="5" fillId="0" borderId="1" xfId="0" applyNumberFormat="1" applyFont="1" applyBorder="1" applyAlignment="1">
      <alignment horizontal="center" vertical="center" wrapText="1"/>
    </xf>
    <xf numFmtId="4" fontId="0" fillId="0" borderId="1" xfId="0" applyNumberFormat="1" applyBorder="1" applyAlignment="1">
      <alignment horizontal="center" vertical="center"/>
    </xf>
    <xf numFmtId="4" fontId="0" fillId="0" borderId="1" xfId="1" applyNumberFormat="1" applyFont="1" applyBorder="1" applyAlignment="1">
      <alignment horizontal="center" vertical="center" wrapText="1"/>
    </xf>
    <xf numFmtId="0" fontId="5"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vertical="center" wrapText="1"/>
    </xf>
    <xf numFmtId="4" fontId="3" fillId="0" borderId="1" xfId="1"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4" fontId="6" fillId="0" borderId="3" xfId="1" applyNumberFormat="1" applyFont="1" applyBorder="1" applyAlignment="1" applyProtection="1">
      <alignment horizontal="center" vertical="center" wrapText="1"/>
      <protection locked="0"/>
    </xf>
    <xf numFmtId="4" fontId="6" fillId="0" borderId="4" xfId="1" applyNumberFormat="1" applyFont="1" applyBorder="1" applyAlignment="1" applyProtection="1">
      <alignment horizontal="center" vertical="center" wrapText="1"/>
      <protection locked="0"/>
    </xf>
    <xf numFmtId="4" fontId="6" fillId="0" borderId="2" xfId="1" applyNumberFormat="1" applyFont="1" applyBorder="1" applyAlignment="1" applyProtection="1">
      <alignment horizontal="center" vertical="center" wrapText="1"/>
      <protection locked="0"/>
    </xf>
    <xf numFmtId="4" fontId="0" fillId="0" borderId="3" xfId="1" applyNumberFormat="1" applyFont="1" applyBorder="1" applyAlignment="1">
      <alignment horizontal="center" vertical="center" wrapText="1"/>
    </xf>
    <xf numFmtId="4" fontId="0" fillId="0" borderId="4" xfId="1" applyNumberFormat="1" applyFont="1" applyBorder="1" applyAlignment="1">
      <alignment horizontal="center" vertical="center" wrapText="1"/>
    </xf>
    <xf numFmtId="4" fontId="0" fillId="0" borderId="2" xfId="1" applyNumberFormat="1" applyFont="1" applyBorder="1" applyAlignment="1">
      <alignment horizontal="center" vertical="center" wrapText="1"/>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4" fontId="0" fillId="0" borderId="2" xfId="0" applyNumberForma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0" fillId="0" borderId="0" xfId="0" applyAlignment="1">
      <alignment horizontal="left" wrapText="1"/>
    </xf>
    <xf numFmtId="0" fontId="3" fillId="0" borderId="0" xfId="0" applyFont="1" applyAlignment="1">
      <alignment horizontal="left"/>
    </xf>
    <xf numFmtId="4" fontId="3" fillId="0" borderId="1" xfId="1"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 fontId="5" fillId="0" borderId="1" xfId="1" applyNumberFormat="1" applyFont="1" applyBorder="1" applyAlignment="1" applyProtection="1">
      <alignment horizontal="center" vertical="center" wrapText="1"/>
      <protection locked="0"/>
    </xf>
    <xf numFmtId="49" fontId="7" fillId="0" borderId="1" xfId="0" applyNumberFormat="1" applyFont="1" applyBorder="1" applyAlignment="1">
      <alignment horizontal="right" vertical="center" wrapText="1"/>
    </xf>
    <xf numFmtId="11" fontId="3" fillId="0" borderId="0" xfId="0" applyNumberFormat="1" applyFont="1" applyAlignment="1">
      <alignment horizontal="left"/>
    </xf>
  </cellXfs>
  <cellStyles count="2">
    <cellStyle name="Įprastas" xfId="0" builtinId="0"/>
    <cellStyle name="Normal 2" xfId="1" xr:uid="{82B53BE5-EA58-4536-89A0-3E45BA5A36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7950-92C1-4736-A415-58725CCB5AD3}">
  <dimension ref="C1:N31"/>
  <sheetViews>
    <sheetView tabSelected="1" zoomScale="85" zoomScaleNormal="85" workbookViewId="0">
      <pane xSplit="2" ySplit="8" topLeftCell="C9" activePane="bottomRight" state="frozen"/>
      <selection pane="topRight" activeCell="C1" sqref="C1"/>
      <selection pane="bottomLeft" activeCell="A9" sqref="A9"/>
      <selection pane="bottomRight" activeCell="C9" sqref="C9:F20"/>
    </sheetView>
  </sheetViews>
  <sheetFormatPr defaultColWidth="8.85546875" defaultRowHeight="15" x14ac:dyDescent="0.25"/>
  <cols>
    <col min="1" max="1" width="9.28515625" customWidth="1"/>
    <col min="2" max="2" width="6.7109375" customWidth="1"/>
    <col min="3" max="3" width="8.85546875" style="2"/>
    <col min="4" max="4" width="50.7109375" customWidth="1"/>
    <col min="5" max="5" width="8.85546875" style="2"/>
    <col min="6" max="6" width="9.28515625" style="2"/>
    <col min="7" max="7" width="13.85546875" style="9" customWidth="1"/>
    <col min="8" max="8" width="11.5703125" style="11" customWidth="1"/>
    <col min="9" max="9" width="24.140625" style="11" customWidth="1"/>
    <col min="10" max="10" width="20.28515625" style="11" customWidth="1"/>
    <col min="11" max="11" width="14.7109375" customWidth="1"/>
    <col min="14" max="14" width="15.28515625" style="9" customWidth="1"/>
  </cols>
  <sheetData>
    <row r="1" spans="3:11" ht="13.9" customHeight="1" x14ac:dyDescent="0.25"/>
    <row r="2" spans="3:11" ht="18.75" x14ac:dyDescent="0.3">
      <c r="C2" s="37" t="s">
        <v>0</v>
      </c>
      <c r="D2" s="37"/>
      <c r="E2" s="37"/>
      <c r="F2" s="37"/>
      <c r="G2" s="37"/>
      <c r="H2" s="37"/>
      <c r="I2" s="37"/>
    </row>
    <row r="3" spans="3:11" x14ac:dyDescent="0.25">
      <c r="D3" s="4"/>
      <c r="E3" s="1"/>
      <c r="F3" s="1"/>
      <c r="G3" s="13"/>
      <c r="H3" s="12"/>
    </row>
    <row r="4" spans="3:11" x14ac:dyDescent="0.25">
      <c r="C4" s="47" t="s">
        <v>29</v>
      </c>
      <c r="D4" s="47"/>
      <c r="E4" s="47"/>
      <c r="F4" s="47"/>
      <c r="G4" s="47"/>
      <c r="H4" s="47"/>
      <c r="I4" s="47"/>
      <c r="J4" s="47"/>
    </row>
    <row r="5" spans="3:11" x14ac:dyDescent="0.25">
      <c r="C5" s="39" t="s">
        <v>1</v>
      </c>
      <c r="D5" s="39"/>
      <c r="E5" s="39"/>
      <c r="F5" s="39"/>
      <c r="G5" s="39"/>
      <c r="H5" s="39"/>
      <c r="I5" s="39"/>
      <c r="J5" s="12"/>
    </row>
    <row r="7" spans="3:11" x14ac:dyDescent="0.25">
      <c r="C7" s="41" t="s">
        <v>2</v>
      </c>
      <c r="D7" s="42" t="s">
        <v>3</v>
      </c>
      <c r="E7" s="43" t="s">
        <v>4</v>
      </c>
      <c r="F7" s="43" t="s">
        <v>5</v>
      </c>
      <c r="G7" s="45" t="s">
        <v>6</v>
      </c>
      <c r="H7" s="40" t="s">
        <v>7</v>
      </c>
      <c r="I7" s="40" t="s">
        <v>8</v>
      </c>
    </row>
    <row r="8" spans="3:11" ht="43.9" customHeight="1" x14ac:dyDescent="0.25">
      <c r="C8" s="41"/>
      <c r="D8" s="42"/>
      <c r="E8" s="44"/>
      <c r="F8" s="43"/>
      <c r="G8" s="45"/>
      <c r="H8" s="40"/>
      <c r="I8" s="40"/>
    </row>
    <row r="9" spans="3:11" ht="30.6" customHeight="1" x14ac:dyDescent="0.25">
      <c r="C9" s="8">
        <v>1</v>
      </c>
      <c r="D9" s="18" t="s">
        <v>11</v>
      </c>
      <c r="E9" s="3" t="s">
        <v>9</v>
      </c>
      <c r="F9" s="8">
        <v>1</v>
      </c>
      <c r="G9" s="14"/>
      <c r="H9" s="17">
        <f>G9*0.21</f>
        <v>0</v>
      </c>
      <c r="I9" s="16">
        <f>G9+H9</f>
        <v>0</v>
      </c>
      <c r="K9" s="10"/>
    </row>
    <row r="10" spans="3:11" ht="16.899999999999999" customHeight="1" x14ac:dyDescent="0.25">
      <c r="C10" s="8">
        <v>2</v>
      </c>
      <c r="D10" s="18" t="s">
        <v>13</v>
      </c>
      <c r="E10" s="3" t="s">
        <v>9</v>
      </c>
      <c r="F10" s="8">
        <v>1</v>
      </c>
      <c r="G10" s="14"/>
      <c r="H10" s="17">
        <f t="shared" ref="H10:H13" si="0">G10*0.21</f>
        <v>0</v>
      </c>
      <c r="I10" s="16">
        <f t="shared" ref="I10:I13" si="1">G10+H10</f>
        <v>0</v>
      </c>
      <c r="K10" s="10"/>
    </row>
    <row r="11" spans="3:11" ht="19.5" customHeight="1" x14ac:dyDescent="0.25">
      <c r="C11" s="8">
        <v>3</v>
      </c>
      <c r="D11" s="18" t="s">
        <v>33</v>
      </c>
      <c r="E11" s="3" t="s">
        <v>9</v>
      </c>
      <c r="F11" s="8">
        <v>1</v>
      </c>
      <c r="G11" s="14"/>
      <c r="H11" s="17">
        <f t="shared" ref="H11" si="2">G11*0.21</f>
        <v>0</v>
      </c>
      <c r="I11" s="16">
        <f t="shared" ref="I11" si="3">G11+H11</f>
        <v>0</v>
      </c>
      <c r="K11" s="10"/>
    </row>
    <row r="12" spans="3:11" ht="16.899999999999999" customHeight="1" x14ac:dyDescent="0.25">
      <c r="C12" s="8">
        <v>4</v>
      </c>
      <c r="D12" s="20" t="s">
        <v>12</v>
      </c>
      <c r="E12" s="3" t="s">
        <v>9</v>
      </c>
      <c r="F12" s="8">
        <v>1</v>
      </c>
      <c r="G12" s="14"/>
      <c r="H12" s="17">
        <f t="shared" si="0"/>
        <v>0</v>
      </c>
      <c r="I12" s="16">
        <f t="shared" si="1"/>
        <v>0</v>
      </c>
      <c r="K12" s="10"/>
    </row>
    <row r="13" spans="3:11" ht="16.5" customHeight="1" x14ac:dyDescent="0.25">
      <c r="C13" s="8">
        <v>5</v>
      </c>
      <c r="D13" s="18" t="s">
        <v>14</v>
      </c>
      <c r="E13" s="23" t="s">
        <v>9</v>
      </c>
      <c r="F13" s="23">
        <v>1</v>
      </c>
      <c r="G13" s="26"/>
      <c r="H13" s="29">
        <f t="shared" si="0"/>
        <v>0</v>
      </c>
      <c r="I13" s="32">
        <f t="shared" si="1"/>
        <v>0</v>
      </c>
      <c r="K13" s="10"/>
    </row>
    <row r="14" spans="3:11" ht="30" x14ac:dyDescent="0.25">
      <c r="C14" s="5" t="s">
        <v>20</v>
      </c>
      <c r="D14" s="19" t="s">
        <v>31</v>
      </c>
      <c r="E14" s="24"/>
      <c r="F14" s="24"/>
      <c r="G14" s="27"/>
      <c r="H14" s="30"/>
      <c r="I14" s="33"/>
      <c r="K14" s="10"/>
    </row>
    <row r="15" spans="3:11" ht="16.899999999999999" customHeight="1" x14ac:dyDescent="0.25">
      <c r="C15" s="5" t="s">
        <v>21</v>
      </c>
      <c r="D15" s="6" t="s">
        <v>27</v>
      </c>
      <c r="E15" s="24"/>
      <c r="F15" s="24"/>
      <c r="G15" s="27"/>
      <c r="H15" s="30"/>
      <c r="I15" s="33"/>
      <c r="K15" s="10"/>
    </row>
    <row r="16" spans="3:11" ht="20.25" customHeight="1" x14ac:dyDescent="0.25">
      <c r="C16" s="5" t="s">
        <v>22</v>
      </c>
      <c r="D16" s="6" t="s">
        <v>15</v>
      </c>
      <c r="E16" s="24"/>
      <c r="F16" s="24"/>
      <c r="G16" s="27"/>
      <c r="H16" s="30"/>
      <c r="I16" s="33"/>
      <c r="K16" s="10"/>
    </row>
    <row r="17" spans="3:14" ht="30" x14ac:dyDescent="0.25">
      <c r="C17" s="5" t="s">
        <v>23</v>
      </c>
      <c r="D17" s="6" t="s">
        <v>16</v>
      </c>
      <c r="E17" s="24"/>
      <c r="F17" s="24"/>
      <c r="G17" s="27"/>
      <c r="H17" s="30"/>
      <c r="I17" s="33"/>
      <c r="K17" s="10"/>
    </row>
    <row r="18" spans="3:14" ht="30" x14ac:dyDescent="0.25">
      <c r="C18" s="5" t="s">
        <v>24</v>
      </c>
      <c r="D18" s="6" t="s">
        <v>17</v>
      </c>
      <c r="E18" s="24"/>
      <c r="F18" s="24"/>
      <c r="G18" s="27"/>
      <c r="H18" s="30"/>
      <c r="I18" s="33"/>
      <c r="K18" s="10"/>
    </row>
    <row r="19" spans="3:14" x14ac:dyDescent="0.25">
      <c r="C19" s="5" t="s">
        <v>25</v>
      </c>
      <c r="D19" s="6" t="s">
        <v>18</v>
      </c>
      <c r="E19" s="24"/>
      <c r="F19" s="24"/>
      <c r="G19" s="27"/>
      <c r="H19" s="30"/>
      <c r="I19" s="33"/>
      <c r="K19" s="10"/>
    </row>
    <row r="20" spans="3:14" ht="30.95" customHeight="1" x14ac:dyDescent="0.25">
      <c r="C20" s="5" t="s">
        <v>30</v>
      </c>
      <c r="D20" s="6" t="s">
        <v>19</v>
      </c>
      <c r="E20" s="25"/>
      <c r="F20" s="25"/>
      <c r="G20" s="28"/>
      <c r="H20" s="31"/>
      <c r="I20" s="34"/>
      <c r="K20" s="10"/>
    </row>
    <row r="21" spans="3:14" ht="25.9" customHeight="1" x14ac:dyDescent="0.25">
      <c r="C21" s="46" t="s">
        <v>32</v>
      </c>
      <c r="D21" s="46"/>
      <c r="E21" s="46"/>
      <c r="F21" s="46"/>
      <c r="G21" s="15">
        <f>SUM(G9:G20)</f>
        <v>0</v>
      </c>
      <c r="H21" s="21">
        <f>G21*0.21</f>
        <v>0</v>
      </c>
      <c r="I21" s="22">
        <f>G21+H21</f>
        <v>0</v>
      </c>
    </row>
    <row r="22" spans="3:14" ht="16.899999999999999" customHeight="1" x14ac:dyDescent="0.25">
      <c r="C22" s="11"/>
      <c r="E22"/>
      <c r="F22"/>
      <c r="H22"/>
      <c r="I22"/>
      <c r="J22"/>
      <c r="N22"/>
    </row>
    <row r="23" spans="3:14" x14ac:dyDescent="0.25">
      <c r="D23" s="7"/>
    </row>
    <row r="24" spans="3:14" x14ac:dyDescent="0.25">
      <c r="C24" s="39" t="s">
        <v>10</v>
      </c>
      <c r="D24" s="39"/>
      <c r="E24" s="39"/>
      <c r="F24" s="39"/>
      <c r="G24" s="39"/>
      <c r="H24" s="39"/>
      <c r="I24" s="39"/>
    </row>
    <row r="25" spans="3:14" ht="33" customHeight="1" x14ac:dyDescent="0.25">
      <c r="C25" s="38" t="s">
        <v>28</v>
      </c>
      <c r="D25" s="38"/>
      <c r="E25" s="38"/>
      <c r="F25" s="38"/>
      <c r="G25" s="38"/>
      <c r="H25" s="38"/>
      <c r="I25" s="38"/>
    </row>
    <row r="26" spans="3:14" ht="33" customHeight="1" x14ac:dyDescent="0.25">
      <c r="C26" s="35" t="s">
        <v>26</v>
      </c>
      <c r="D26" s="36"/>
      <c r="E26" s="36"/>
      <c r="F26" s="36"/>
      <c r="G26" s="36"/>
      <c r="H26" s="36"/>
      <c r="I26" s="36"/>
    </row>
    <row r="27" spans="3:14" ht="31.15" customHeight="1" x14ac:dyDescent="0.25">
      <c r="C27" s="35" t="s">
        <v>34</v>
      </c>
      <c r="D27" s="35"/>
      <c r="E27" s="35"/>
      <c r="F27" s="35"/>
      <c r="G27" s="35"/>
      <c r="H27" s="35"/>
      <c r="I27" s="35"/>
    </row>
    <row r="28" spans="3:14" x14ac:dyDescent="0.25">
      <c r="C28" s="36"/>
      <c r="D28" s="36"/>
      <c r="E28" s="36"/>
      <c r="F28" s="36"/>
      <c r="G28" s="36"/>
      <c r="H28" s="36"/>
      <c r="I28" s="36"/>
    </row>
    <row r="30" spans="3:14" x14ac:dyDescent="0.25">
      <c r="D30" s="2"/>
      <c r="E30" s="2" t="s">
        <v>35</v>
      </c>
      <c r="G30" s="2"/>
      <c r="H30" s="2"/>
    </row>
    <row r="31" spans="3:14" x14ac:dyDescent="0.25">
      <c r="D31" s="2"/>
      <c r="E31" s="2" t="s">
        <v>36</v>
      </c>
      <c r="G31" s="2"/>
      <c r="H31" s="2"/>
    </row>
  </sheetData>
  <mergeCells count="21">
    <mergeCell ref="C26:I26"/>
    <mergeCell ref="C27:I27"/>
    <mergeCell ref="C28:I28"/>
    <mergeCell ref="C2:I2"/>
    <mergeCell ref="C25:I25"/>
    <mergeCell ref="C24:I24"/>
    <mergeCell ref="H7:H8"/>
    <mergeCell ref="C7:C8"/>
    <mergeCell ref="D7:D8"/>
    <mergeCell ref="E7:E8"/>
    <mergeCell ref="F7:F8"/>
    <mergeCell ref="G7:G8"/>
    <mergeCell ref="C21:F21"/>
    <mergeCell ref="C4:J4"/>
    <mergeCell ref="C5:I5"/>
    <mergeCell ref="I7:I8"/>
    <mergeCell ref="E13:E20"/>
    <mergeCell ref="F13:F20"/>
    <mergeCell ref="G13:G20"/>
    <mergeCell ref="H13:H20"/>
    <mergeCell ref="I13:I20"/>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1784cf14-84be-4698-96b6-413e9530fb3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D097A85FDF5E546931A6D8F725840A5" ma:contentTypeVersion="13" ma:contentTypeDescription="Kurkite naują dokumentą." ma:contentTypeScope="" ma:versionID="013e06de338dd8342d5f31e4ce6e9b42">
  <xsd:schema xmlns:xsd="http://www.w3.org/2001/XMLSchema" xmlns:xs="http://www.w3.org/2001/XMLSchema" xmlns:p="http://schemas.microsoft.com/office/2006/metadata/properties" xmlns:ns2="1784cf14-84be-4698-96b6-413e9530fb34" xmlns:ns3="413bd800-9cc7-4b33-bbe3-cb24f5a86244" targetNamespace="http://schemas.microsoft.com/office/2006/metadata/properties" ma:root="true" ma:fieldsID="933397201d648dd5554bb5d6612bd7fc" ns2:_="" ns3:_="">
    <xsd:import namespace="1784cf14-84be-4698-96b6-413e9530fb34"/>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4cf14-84be-4698-96b6-413e9530fb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71780E-D587-4034-8924-C3E500896754}">
  <ds:schemaRefs>
    <ds:schemaRef ds:uri="1784cf14-84be-4698-96b6-413e9530fb34"/>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13bd800-9cc7-4b33-bbe3-cb24f5a86244"/>
    <ds:schemaRef ds:uri="http://www.w3.org/XML/1998/namespace"/>
    <ds:schemaRef ds:uri="http://purl.org/dc/dcmitype/"/>
  </ds:schemaRefs>
</ds:datastoreItem>
</file>

<file path=customXml/itemProps2.xml><?xml version="1.0" encoding="utf-8"?>
<ds:datastoreItem xmlns:ds="http://schemas.openxmlformats.org/officeDocument/2006/customXml" ds:itemID="{ED47890B-F6C2-4F76-BCE6-378AD79818B2}">
  <ds:schemaRefs>
    <ds:schemaRef ds:uri="http://schemas.microsoft.com/sharepoint/v3/contenttype/forms"/>
  </ds:schemaRefs>
</ds:datastoreItem>
</file>

<file path=customXml/itemProps3.xml><?xml version="1.0" encoding="utf-8"?>
<ds:datastoreItem xmlns:ds="http://schemas.openxmlformats.org/officeDocument/2006/customXml" ds:itemID="{F96AFE74-307C-48A6-9D26-30F8C957C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4cf14-84be-4698-96b6-413e9530fb34"/>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Arnas PAULAUSKIS</dc:creator>
  <cp:keywords/>
  <dc:description/>
  <cp:lastModifiedBy>Kristina Kurpienė</cp:lastModifiedBy>
  <cp:revision/>
  <dcterms:created xsi:type="dcterms:W3CDTF">2022-06-07T10:23:51Z</dcterms:created>
  <dcterms:modified xsi:type="dcterms:W3CDTF">2023-08-22T05:14:12Z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0x0101000D097A85FDF5E546931A6D8F725840A5</vt:lpwstr>
  </property>
  <property fmtid="{D5CDD505-2E9C-101B-9397-08002B2CF9AE}" pid="3" name="MediaServiceImageTags">
    <vt:lpwstr/>
  </property>
</Properties>
</file>