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231"/>
  <workbookPr/>
  <mc:AlternateContent xmlns:mc="http://schemas.openxmlformats.org/markup-compatibility/2006">
    <mc:Choice Requires="x15">
      <x15ac:absPath xmlns:x15ac="http://schemas.microsoft.com/office/spreadsheetml/2010/11/ac" url="\\seagate-d4\Gamybinis\Liucija\konkursai L\Konkursai 2019\2019-02\2019-02-08(37) Zarasai Savanorių L\UAB AES pasiulymas\"/>
    </mc:Choice>
  </mc:AlternateContent>
  <xr:revisionPtr revIDLastSave="0" documentId="8_{F581B974-A2D4-4A72-A77C-7D5A8AABD253}" xr6:coauthVersionLast="40" xr6:coauthVersionMax="40" xr10:uidLastSave="{00000000-0000-0000-0000-000000000000}"/>
  <bookViews>
    <workbookView xWindow="-120" yWindow="-120" windowWidth="29040" windowHeight="15510" firstSheet="1" activeTab="1" xr2:uid="{00000000-000D-0000-FFFF-FFFF00000000}"/>
  </bookViews>
  <sheets>
    <sheet name="Medziagos pagal ESO sarasa" sheetId="1" state="hidden" r:id="rId1"/>
    <sheet name="Medziagu lentele" sheetId="7" r:id="rId2"/>
    <sheet name="Sheet1" sheetId="10" state="hidden" r:id="rId3"/>
    <sheet name="Informacija" sheetId="9" state="hidden" r:id="rId4"/>
  </sheets>
  <definedNames>
    <definedName name="_10_0_4_kV_galios_transformatoriai_su_kieta_polimerine_izoliacija" comment="Gaminys60" localSheetId="3">Informacija!#REF!</definedName>
    <definedName name="_xlnm._FilterDatabase" localSheetId="1" hidden="1">'Medziagu lentele'!$C$5:$C$5</definedName>
    <definedName name="Gaminys1">Informacija!$A$3:$A$14</definedName>
    <definedName name="Gaminys10">Informacija!$K$3:$K$5</definedName>
    <definedName name="Gaminys11">Informacija!$L$3:$L$5</definedName>
    <definedName name="Gaminys12">Informacija!$M$3:$M$5</definedName>
    <definedName name="Gaminys13">Informacija!$N$3:$N$5</definedName>
    <definedName name="Gaminys14">Informacija!$O$3:$O$4</definedName>
    <definedName name="Gaminys15">Informacija!$P$3:$P$4</definedName>
    <definedName name="Gaminys16">Informacija!$Q$3:$Q$9</definedName>
    <definedName name="Gaminys17">Informacija!$R$3:$R$10</definedName>
    <definedName name="Gaminys18">Informacija!$S$3:$S$4</definedName>
    <definedName name="Gaminys19">Informacija!$T$3</definedName>
    <definedName name="Gaminys2">Informacija!$C$3:$C$6</definedName>
    <definedName name="Gaminys20">Informacija!$U$3</definedName>
    <definedName name="Gaminys21">Informacija!$V$3</definedName>
    <definedName name="Gaminys22">Informacija!$W$3:$W$12</definedName>
    <definedName name="Gaminys23">Informacija!$X$3:$X$7</definedName>
    <definedName name="Gaminys24">Informacija!$Y$3:$Y$8</definedName>
    <definedName name="Gaminys25">Informacija!$Z$3:$Z$4</definedName>
    <definedName name="Gaminys26">Informacija!$AA$3:$AA$8</definedName>
    <definedName name="Gaminys27">Informacija!$AB$3:$AB$5</definedName>
    <definedName name="Gaminys28">Informacija!$AC$3:$AC$5</definedName>
    <definedName name="Gaminys29">Informacija!$AD$3</definedName>
    <definedName name="Gaminys3">Informacija!$D$3:$D$5</definedName>
    <definedName name="Gaminys30">Informacija!$AE$3:$AE$5</definedName>
    <definedName name="Gaminys31">Informacija!$AF$3:$AF$4</definedName>
    <definedName name="Gaminys32">Informacija!$AG$3:$AG$4</definedName>
    <definedName name="Gaminys33">Informacija!$AH$3:$AH$6</definedName>
    <definedName name="Gaminys34">Informacija!$AI$3:$AI$8</definedName>
    <definedName name="Gaminys35">Informacija!$AJ$3:$AJ$9</definedName>
    <definedName name="Gaminys36">Informacija!$AK$3:$AK$8</definedName>
    <definedName name="Gaminys37">Informacija!$AL$3:$AL$4</definedName>
    <definedName name="Gaminys38">Informacija!$AM$3:$AM$11</definedName>
    <definedName name="Gaminys39">Informacija!$AN$3:$AN$5</definedName>
    <definedName name="Gaminys4">Informacija!$E$3</definedName>
    <definedName name="Gaminys40">Informacija!$AO$3:$AO$5</definedName>
    <definedName name="Gaminys41">Informacija!$AP$3:$AP$4</definedName>
    <definedName name="Gaminys42">Informacija!$AQ$3:$AQ$7</definedName>
    <definedName name="Gaminys43">Informacija!$AR$3:$AR$7</definedName>
    <definedName name="Gaminys44">Informacija!$AS$3:$AS$4</definedName>
    <definedName name="Gaminys45">Informacija!$AT$3:$AT$11</definedName>
    <definedName name="Gaminys46">Informacija!$AU$3:$AU$14</definedName>
    <definedName name="Gaminys47">Informacija!$AV$3:$AV$5</definedName>
    <definedName name="Gaminys48">Informacija!$AW$3:$AW$8</definedName>
    <definedName name="Gaminys49">Informacija!$AX$3:$AX$4</definedName>
    <definedName name="Gaminys5">Informacija!$F$3:$F$7</definedName>
    <definedName name="Gaminys50">Informacija!$AY$3:$AY$11</definedName>
    <definedName name="gaminys51">Informacija!$AZ$3:$AZ$4</definedName>
    <definedName name="Gaminys52">Informacija!$BA$3:$BA$7</definedName>
    <definedName name="Gaminys53">Informacija!$BB$3:$BB$15</definedName>
    <definedName name="Gaminys54">Informacija!$BC$3:$BC$5</definedName>
    <definedName name="Gaminys55">Informacija!$BD$3:$BD$4</definedName>
    <definedName name="Gaminys56">Informacija!$BE$3:$BE$4</definedName>
    <definedName name="Gaminys57">Informacija!$BF$3:$BF$4</definedName>
    <definedName name="Gaminys58">Informacija!$BG$3:$BG$10</definedName>
    <definedName name="Gaminys59">Informacija!$BH$3:$BH$7</definedName>
    <definedName name="Gaminys6">Informacija!$G$3:$G$6</definedName>
    <definedName name="Gaminys7">Informacija!$H$3:$H$4</definedName>
    <definedName name="Gaminys8">Informacija!$I$3:$I$5</definedName>
    <definedName name="Gaminys9">Informacija!$J$3:$J$6</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 i="1" l="1"/>
  <c r="E23" i="1"/>
  <c r="E22" i="1"/>
  <c r="E21" i="1"/>
  <c r="D23" i="1"/>
  <c r="D22" i="1"/>
  <c r="D21" i="1"/>
  <c r="D20" i="1"/>
  <c r="D19" i="1"/>
  <c r="D18" i="1"/>
  <c r="D17" i="1"/>
  <c r="D16" i="1"/>
  <c r="D15" i="1"/>
  <c r="D14" i="1"/>
  <c r="D13" i="1"/>
  <c r="D12" i="1"/>
  <c r="D11" i="1"/>
  <c r="D10" i="1"/>
  <c r="D9" i="1"/>
  <c r="D8" i="1"/>
  <c r="D7" i="1"/>
  <c r="D6" i="1"/>
  <c r="D5" i="1"/>
  <c r="E20" i="1"/>
  <c r="E19" i="1"/>
  <c r="E18" i="1"/>
  <c r="E17" i="1"/>
  <c r="E16" i="1"/>
  <c r="E15" i="1"/>
  <c r="E14" i="1"/>
  <c r="E13" i="1"/>
  <c r="E12" i="1"/>
  <c r="E11" i="1"/>
  <c r="E10" i="1"/>
  <c r="E9" i="1"/>
  <c r="E8" i="1"/>
  <c r="E7" i="1"/>
  <c r="E6" i="1"/>
  <c r="E5" i="1"/>
</calcChain>
</file>

<file path=xl/sharedStrings.xml><?xml version="1.0" encoding="utf-8"?>
<sst xmlns="http://schemas.openxmlformats.org/spreadsheetml/2006/main" count="796" uniqueCount="670">
  <si>
    <t>Eil. Nr.</t>
  </si>
  <si>
    <t>Medžiagos, įrenginio pavadinimas</t>
  </si>
  <si>
    <t>Gamintojas, tipas</t>
  </si>
  <si>
    <t>Pastabos</t>
  </si>
  <si>
    <t>Pozicijos Nr.</t>
  </si>
  <si>
    <t>Pipelife</t>
  </si>
  <si>
    <t>a10_kV_suvyti_kabeliai_plastikine_izoliacija_ir_neizoliuota_varine_gysla_skirti_kloti_žemėje_ir_atvirame_ore</t>
  </si>
  <si>
    <t>a10_kV_trigysliai_kabeliai_plastikine_izoliacija_skirti_kloti_žemėje_ir_atvirame_ore</t>
  </si>
  <si>
    <t>a10_kV_viengysliai_kabeliai_plastikine_izoliacija_skirti_kloti_žemėje_ir_atvirame_ore</t>
  </si>
  <si>
    <t>a10_kV_viengysliai_kabeliai_plastikine_izoliacija_skirti_tiesti_patalpose</t>
  </si>
  <si>
    <t>aIki_1_kV_kabeliai_plastikine_izoliacija_skirti_kloti_žemėje_patalpose_ir_atvirame_ore</t>
  </si>
  <si>
    <t>a10_kV_izoliuoti_laidai</t>
  </si>
  <si>
    <t>a10_kV_saugiklių_lydieji_įdėklai</t>
  </si>
  <si>
    <t>a10_kV_kabelių_pereinamos_movos</t>
  </si>
  <si>
    <t>a10_kV_trigyslių_kabelių_popierine_izoliacija_galinės_movos</t>
  </si>
  <si>
    <t>a10_kV_trigyslių_kabelių_popierine_izoliacija_jungiamosios_movos</t>
  </si>
  <si>
    <t>a10_kV_viengyslių_ir_trigyslių_kabelių_plastikine_izoliacija_galinės_movos</t>
  </si>
  <si>
    <t>a10_kV_viengyslių_ir_trigyslių_kabelių_plastikine_izoliacija_jungiamosios_movos</t>
  </si>
  <si>
    <t>a10_kV_viengyslių_ir_trigyslių_kabelių_plastikine_izoliacija_pereinamosios_movos</t>
  </si>
  <si>
    <t>a10_kV_C_tipo_ekranuotos_kištukinės_movos</t>
  </si>
  <si>
    <t>a10_kV_Viengyslių_ir_trigyslių_kabelių_plastikine_izoliacija_šalto_arba_hibridinio_montavimo_galinės_movos</t>
  </si>
  <si>
    <t>a10_kV_Viengyslių_ir_trigyslių_kabelių_plastikine_izoliacija_šalto_arba_hibridinio_montavimo_jungiamosios_movos</t>
  </si>
  <si>
    <t>a10_kV_A_tipo_ekranuotos_kištukinės_movos</t>
  </si>
  <si>
    <t>aIki_1_kV_kabelių_pereinamosios_movos</t>
  </si>
  <si>
    <t>aIki_1_kV_kabelių_plastikine_izoliacija_galinės_ir_jungiamosios_movos</t>
  </si>
  <si>
    <t>aIki_1_kV_kabelių_popierine_izoliacija_galinės_ir_jungiamosios_movos</t>
  </si>
  <si>
    <t>a10_kV_pirmos_klasės_lauko_tipo_viršįtampių_ribotuvai</t>
  </si>
  <si>
    <t>aUždaru_būdu_žemėje_klojami_kabelių_apsaugos_vamzdžiai</t>
  </si>
  <si>
    <t>aAtviru_būdu_žemėje_klojami_kabelių_apsaugos_vamzdžiai</t>
  </si>
  <si>
    <t>a10_kV_elektromechaninis_trumpojo_jungimo_indikatorius</t>
  </si>
  <si>
    <t>a10_kV_oro_linijos_trumpojo_jungimo_indikatorius_su_nuotoliniu_duomenų_perdavimu</t>
  </si>
  <si>
    <t>a10_kV_oro_linijų_trumpojo_jungimo_indikatoriai</t>
  </si>
  <si>
    <t>a10_kV_trumpojo_jungimo_indikatoriai_kabelių_tinklui_su_prijungimo_prie_TSPĮ_galimybe</t>
  </si>
  <si>
    <t>a10_kV_SF6_dujų_arba_hermetizuoto_oro_izoliacijos_skirstyklos_transformatorinėms_su_galios_transformatoriais_iki_630_kVA</t>
  </si>
  <si>
    <t>a10_kV_SF6_dujų_arba_hermetizuoto_oro_izoliacijos_skirstyklos_transformatorinėms_su_800_kVA_ir_didesnės_galios_transformatoriais</t>
  </si>
  <si>
    <t>aTransformatorių_pastotės_skirstomojo_punkto_10_kV_narveliai</t>
  </si>
  <si>
    <t>aTransformatorių_pastotės_skirstomojo_punkto_10_kV_narveliai_SF6_dujų_arba_kieta_izoliacija</t>
  </si>
  <si>
    <t>aTransformatorių_pastotės_35_kV_narveliai_SF6_dujų_izoliacija</t>
  </si>
  <si>
    <t>a023_04_kV_oro_kabeliai</t>
  </si>
  <si>
    <t>a04_kV_įtampos_6_63_A_srovės_automatiniai_jungikliai</t>
  </si>
  <si>
    <t>a04_kV_įtampos_80_125_A_srovės_automatiniai_jungikliai</t>
  </si>
  <si>
    <t>a04_kV_įtampos_160_630_A_srovės_automatiniai_jungikliai</t>
  </si>
  <si>
    <t>a04_kV_vidaus_tipo_saugiklių_kirtiklių_blokai</t>
  </si>
  <si>
    <t>a04_kV_lauko_tipo_kirtiklių_saugiklių_blokai</t>
  </si>
  <si>
    <t>a04_kV_kirtiklių_saugiklių_gTr_blokas_transformatoriaus_apsaugai</t>
  </si>
  <si>
    <t>a04_kV_saugiklių_lydieji_įdėklai</t>
  </si>
  <si>
    <t>a04_kV_automatiniai_laidų_sujungikliai</t>
  </si>
  <si>
    <t>a04_kV_elektros_oro_kabelių_linijų_hermetiški_izoliaciją_prakertantys_gnybtai</t>
  </si>
  <si>
    <t>a04_kV_elektros_oro_kabelių_linijų_laikantieji_gnybtai</t>
  </si>
  <si>
    <t>a04_kV_elektros_oro_kabelių_linijų_tempiamieji_gnybtai</t>
  </si>
  <si>
    <t>a04_10_kV_elektros_oro_linijų_universalūs_gnybtai_neizoliuotiems_laidams</t>
  </si>
  <si>
    <t>a04_kV_lauko_tipo_viršįtampių_ribotuvai</t>
  </si>
  <si>
    <t>aTransformatorių_pastotės_skirstomojo_punkto_35_10_6__kV_skirstyklos_narvelių_apsaugų_ir_automatikos_terminalai</t>
  </si>
  <si>
    <t>Reka_AHXAMK_W</t>
  </si>
  <si>
    <t>Draka_AHXAMK_W</t>
  </si>
  <si>
    <t>TF_kable_AHXAMK_W</t>
  </si>
  <si>
    <t>Suvytų kabelių naudojimas   AB LESTO tinkluose: 
suvytų kabelių linijų remontui arba iki 2014-10-01 d. patvirtintuose projektuose.</t>
  </si>
  <si>
    <t>ABB_Tmax_XT_Tmax_T</t>
  </si>
  <si>
    <t>Gabaritai XT1, XT2, XT4, T4, T5, T6</t>
  </si>
  <si>
    <t>Apator_ARS_PRO_NH2_NH3</t>
  </si>
  <si>
    <t>Tinka NH1 gabarito lydieji įdėklai</t>
  </si>
  <si>
    <t>Apator_RBK_PRO_NH1_NH2_NH4a</t>
  </si>
  <si>
    <t>Horizontalus</t>
  </si>
  <si>
    <t>Vertikalus</t>
  </si>
  <si>
    <t>Efen_E3_NH_La_Lei_NH1_NH2_NH3</t>
  </si>
  <si>
    <t>Efen_SILAS_NH1_NH2_NH3_NH_Latr_4a</t>
  </si>
  <si>
    <t>Pronutec_Triver_BTVC_DT_2_NH1_NH2_NH3</t>
  </si>
  <si>
    <t>Jean_Muller_SL1_3X3_NH1_NH2_NH3</t>
  </si>
  <si>
    <t>Jean_Muller_LTL4A_3X3</t>
  </si>
  <si>
    <t>Mersen_M_Schneider_Multivert_250_400_630_NH1_NH2_NH3</t>
  </si>
  <si>
    <t>Mersen_M.Schneider_Multibloc_1_ST8_Multibloc_2_ST8_Multibloc_3_ST8_NH1_NH2_NH3</t>
  </si>
  <si>
    <t>ABB_XLP1_XLP2_XLP3</t>
  </si>
  <si>
    <t>ABB_ZLBM_1_ZLBM_2_ZLBM_3</t>
  </si>
  <si>
    <t>ENSTO_SZ</t>
  </si>
  <si>
    <t>Lauko tipo kirtiklių saugiklių blokai</t>
  </si>
  <si>
    <t>ETI_NH00_NH00C_NH1_NH1C_NH2_NH2C_NH3_NH3C</t>
  </si>
  <si>
    <t xml:space="preserve">EFEN_NH00_NH1_NH1C_NH2_NH2C_NH3_NH3C </t>
  </si>
  <si>
    <t>OEZ_NH00_NH000_NH1_NH2_NH3</t>
  </si>
  <si>
    <t>Mersen_Ferraz_Shawmut_NH00_NH000_NH1_NH2_NH3</t>
  </si>
  <si>
    <t>ABB_CEF_S_6_200</t>
  </si>
  <si>
    <t>BUSSMANN_12TDLEJ_63_63_A_12THLEJ_80_100_A_12TKLEJ_125_A</t>
  </si>
  <si>
    <t>ETI_VVT_6_160_A</t>
  </si>
  <si>
    <t>Tik lauko tipo mova</t>
  </si>
  <si>
    <t>Prysmian_Coldfit_CDTO</t>
  </si>
  <si>
    <t>1250 N</t>
  </si>
  <si>
    <t>Evopipes_Evocab_Sting</t>
  </si>
  <si>
    <t>Wavin_Waviduct_Smooth</t>
  </si>
  <si>
    <t>750 N</t>
  </si>
  <si>
    <t>Evopipes_Evocab_Hard</t>
  </si>
  <si>
    <t>Indikatorius komplektuojamas su transformatoriumi 115-230/24-48V (49-0921-002)</t>
  </si>
  <si>
    <t>Horstmann_OPTO_F_3_0</t>
  </si>
  <si>
    <t>Indikatoriaus versija su 230 V</t>
  </si>
  <si>
    <t>EMG_Elektro_mechanik_MF_L</t>
  </si>
  <si>
    <t>C, F, SI narveliai</t>
  </si>
  <si>
    <t>ABB_Safering</t>
  </si>
  <si>
    <t>C, T1, Sb narveliai</t>
  </si>
  <si>
    <t>Schneider_Electric_FBX</t>
  </si>
  <si>
    <t>R, T, S narveliai</t>
  </si>
  <si>
    <t>Siemens_8DJH</t>
  </si>
  <si>
    <t>F, L, U3 narveliai</t>
  </si>
  <si>
    <t>SEL_TPR6</t>
  </si>
  <si>
    <t>T, L, S</t>
  </si>
  <si>
    <t>ZPUE_TPM</t>
  </si>
  <si>
    <t>I, IC, Q</t>
  </si>
  <si>
    <t>Schneider_Electric_RM6</t>
  </si>
  <si>
    <t>C, V, SI narveliai</t>
  </si>
  <si>
    <t>C, T2, Sb narveliai</t>
  </si>
  <si>
    <t>R, L, S narveliai</t>
  </si>
  <si>
    <t>C, L, U3 narveliai</t>
  </si>
  <si>
    <t>W, L, S</t>
  </si>
  <si>
    <t xml:space="preserve">Tik objektams su LST EN 60870-5-103 ryšio protokolu </t>
  </si>
  <si>
    <t>Schneider_Electric_VAMP_V300F_CGGGI_DABCA_B2</t>
  </si>
  <si>
    <t>Tik objektams su LST EN 60870-5-103 ryšio protokolu</t>
  </si>
  <si>
    <t>ABB_REF_620_NBFNAAACBDG1BBN1XF</t>
  </si>
  <si>
    <t>Siemens_7SJ85_P1J127343</t>
  </si>
  <si>
    <t>Siemens_7SJ82_P1J74698</t>
  </si>
  <si>
    <t>Su vežimėlio ir įžemiklio rankinėmis bei motorinemis pavaromis, šynos iki 2500 A</t>
  </si>
  <si>
    <t>ELGA_USN_10_150</t>
  </si>
  <si>
    <t>ABB_Unigear_ZS1</t>
  </si>
  <si>
    <t>Elektromontaz_ODRA</t>
  </si>
  <si>
    <t>Su vežimėlio ir įžemiklio rankinėmis pavaromis, šynos iki 1250 A</t>
  </si>
  <si>
    <t>Siemens_NX_AIR</t>
  </si>
  <si>
    <t>Su skyriklio ir įžemiklio motorinemis pavaromis, šynos iki 630 A</t>
  </si>
  <si>
    <t>Su skyriklio ir įžemiklio motorinemis pavaromis, šynos iki 1250 A</t>
  </si>
  <si>
    <t>Schneider_Electric_GMA</t>
  </si>
  <si>
    <t>Su įžemiklio rankine pavara, šynos iki 1250 A</t>
  </si>
  <si>
    <t>Schneider_Electric_PREMSET</t>
  </si>
  <si>
    <t>Su vežimėlio ir įžemiklio rankinėmis ir motorinėmis pavaromis, šynos iki 2000 A</t>
  </si>
  <si>
    <t>Eaton_FMX</t>
  </si>
  <si>
    <t>Su skyriklio ir įžemiklio motorinemis pavaromis, šynos iki 2500 A</t>
  </si>
  <si>
    <t>Siemens_NXPUS_C</t>
  </si>
  <si>
    <t>Su skyriklio ir įžemiklio motorinemis pavaromis, šynos iki 2000 A</t>
  </si>
  <si>
    <t>Siemens_NXPUS</t>
  </si>
  <si>
    <t>Shneider_Electric_GHA</t>
  </si>
  <si>
    <t xml:space="preserve">Vardinė įtampa 500 V.
Amperažai:
-NH 00/000: 20,25,32,40,50,63,80,100,
125,160 A.
-NH 1: 25,32,35,40,50,63,80,100,
125,160,200,224,250 A.
-NH 2: 63,80,100,125,160,200,224,250,315, 350 arba 355,400 A.
-NH 3: 250,315,350 arba 355,400,500,630 A.
-NH 4a: 630,800,1000,1250 A.
</t>
  </si>
  <si>
    <t>Lydžiųjų įdėklų „išmušiklio“ (angl. straiker) poveikio jėga 80 N</t>
  </si>
  <si>
    <t>Pipelife_</t>
  </si>
  <si>
    <t>ABB_Safering_</t>
  </si>
  <si>
    <t>Schneider_Electric_FBX_</t>
  </si>
  <si>
    <t>Siemens_8DJH_</t>
  </si>
  <si>
    <t>SEL_TPR6_</t>
  </si>
  <si>
    <t>ZPUE_TPM_</t>
  </si>
  <si>
    <t>Siemens_8DJH__</t>
  </si>
  <si>
    <t>1.1</t>
  </si>
  <si>
    <t>1.2</t>
  </si>
  <si>
    <t>1.3</t>
  </si>
  <si>
    <t>1.4</t>
  </si>
  <si>
    <t>1.5</t>
  </si>
  <si>
    <t>1.6</t>
  </si>
  <si>
    <t>1.7</t>
  </si>
  <si>
    <t>2.1</t>
  </si>
  <si>
    <t>2.2</t>
  </si>
  <si>
    <t>2.3</t>
  </si>
  <si>
    <t>3.1</t>
  </si>
  <si>
    <t>3.2</t>
  </si>
  <si>
    <t>3.3</t>
  </si>
  <si>
    <t>4.1</t>
  </si>
  <si>
    <t>5.1</t>
  </si>
  <si>
    <t>6.1</t>
  </si>
  <si>
    <t>6.2</t>
  </si>
  <si>
    <t>6.3</t>
  </si>
  <si>
    <t>6.4</t>
  </si>
  <si>
    <t>6.5</t>
  </si>
  <si>
    <t>7.1</t>
  </si>
  <si>
    <t>7.2</t>
  </si>
  <si>
    <t>7.3</t>
  </si>
  <si>
    <t>7.4</t>
  </si>
  <si>
    <t>7.5</t>
  </si>
  <si>
    <t>7.9</t>
  </si>
  <si>
    <t>7.6</t>
  </si>
  <si>
    <t>7.7</t>
  </si>
  <si>
    <t>7.8</t>
  </si>
  <si>
    <t>7.10</t>
  </si>
  <si>
    <t>7.11</t>
  </si>
  <si>
    <t>8.1</t>
  </si>
  <si>
    <t>8.2</t>
  </si>
  <si>
    <t>9.1</t>
  </si>
  <si>
    <t>9.2</t>
  </si>
  <si>
    <t>10.1</t>
  </si>
  <si>
    <t>10.2</t>
  </si>
  <si>
    <t>10.3</t>
  </si>
  <si>
    <t>10.4</t>
  </si>
  <si>
    <t>11.1</t>
  </si>
  <si>
    <t>11.2</t>
  </si>
  <si>
    <t>12.1</t>
  </si>
  <si>
    <t>13.1</t>
  </si>
  <si>
    <t>13.2</t>
  </si>
  <si>
    <t>13.3</t>
  </si>
  <si>
    <t>1 lentelė</t>
  </si>
  <si>
    <t xml:space="preserve">Tiekėjo siūlomų medžiagų ir įrenginių sąrašas,  pagal ESO patvirtintą sąrašą </t>
  </si>
  <si>
    <t>Tiekėjų siūlomų medžiagų ir įrenginių sąrašas su galimais alternatyviais pasiūlymais</t>
  </si>
  <si>
    <t>Medžiagų ir įrenginių pavadinimas</t>
  </si>
  <si>
    <t>Pagrindinis pasiūlymas</t>
  </si>
  <si>
    <t>Transformatorinių 10 kV skirstyklos (SF6, hermetizuoto oro, oro izoliacija)</t>
  </si>
  <si>
    <t>XXXXXXXXXXX</t>
  </si>
  <si>
    <t>Mikroelektroninė apsaugų rėlė, veikianti be išorinio operatyvinės įtampos šaltinio</t>
  </si>
  <si>
    <t>10 kV trumpojo jungimo indikatoriai kabelių tinklui su prijungimo prie TSPĮ galimybe</t>
  </si>
  <si>
    <t>10 kV antros klasės lauko tipo viršįtampių ribotuvai</t>
  </si>
  <si>
    <t>10 kV pirmos klasės lauko tipo viršįtampių ribotuvai</t>
  </si>
  <si>
    <t>10 kV C tipo ekranuotos kištukinės movos (adapteriai) su pirmos klasės kištukiniais viršįtampių ribotuvais</t>
  </si>
  <si>
    <t>10 kV A tipo ekranuotos kištukinės movos</t>
  </si>
  <si>
    <t>10 kV oro linijų skyrikliai</t>
  </si>
  <si>
    <t>10 kV nuotoliniu būdu valdomas oro linijų skyriklis</t>
  </si>
  <si>
    <t>10 kV oro linijų sekcionavimo įrenginys su vakuuminiais jungtuvais</t>
  </si>
  <si>
    <t>10 kV oro linijų trumpojo jungimo indikatorius su nuotoliniu duomenų perdavimu</t>
  </si>
  <si>
    <t>0,4 kV lauko tipo viršįtampių ribotuvai</t>
  </si>
  <si>
    <t>Savų reikmių transformatoriai</t>
  </si>
  <si>
    <t>Savųjų reikmių/kompensacinių ričių transformatoriai</t>
  </si>
  <si>
    <t>10 kV kompensacinės ritės</t>
  </si>
  <si>
    <t>Cinkuoti įžeminimo elementai</t>
  </si>
  <si>
    <t>Variuoti transformatorinių įžeminimo elementai</t>
  </si>
  <si>
    <t xml:space="preserve">10 kV trigysliai kabeliai </t>
  </si>
  <si>
    <t>10 kV OL izoliuoti laidai</t>
  </si>
  <si>
    <t>0,4 kV oro linijos kabeliai</t>
  </si>
  <si>
    <t>Kabelių apsaugos vamzdžiai skirti kloti uždaru būdu</t>
  </si>
  <si>
    <t>Kabelių apsaugos vamzdžiai skirti kloti atviru būdu</t>
  </si>
  <si>
    <t>10 kV kabelių galinės movos</t>
  </si>
  <si>
    <t>10 kV kabelių jungiamosios movos</t>
  </si>
  <si>
    <t>10 kV kabelių pereinamosios movos</t>
  </si>
  <si>
    <t>TP, SP 10 kV skirstyklos, narveliai</t>
  </si>
  <si>
    <t>Teleinformacijos surinkimo ir perdavimo įrenginys</t>
  </si>
  <si>
    <t>_____________________________________________________</t>
  </si>
  <si>
    <t>(Tiekėjo arba jo įgalioto asmens vardas, pavardė, parašas</t>
  </si>
  <si>
    <t>Pastabos lentelės pildymui:
1. Jeigu siūloma medžiaga ar įrenginys iš AB „Energijos skirstymo operatorius“  patvirtinto sąrašo, privaloma pasirinkti medžiagą / įrenginį bei siūlomą gamintoją / tipą.
2. Jeigu medžiagos / įrenginio / gamintojo / tipo nėra AB „Energijos skirstymo operatorius“  patvirtintame sąraše, pildoma  2 lentelė.</t>
  </si>
  <si>
    <t>2</t>
  </si>
  <si>
    <t>3</t>
  </si>
  <si>
    <t>4</t>
  </si>
  <si>
    <t>5</t>
  </si>
  <si>
    <t>6</t>
  </si>
  <si>
    <t>7</t>
  </si>
  <si>
    <t>8</t>
  </si>
  <si>
    <t>9</t>
  </si>
  <si>
    <t>10</t>
  </si>
  <si>
    <t>11</t>
  </si>
  <si>
    <t>12</t>
  </si>
  <si>
    <t>13</t>
  </si>
  <si>
    <t>14</t>
  </si>
  <si>
    <t>15</t>
  </si>
  <si>
    <t>16</t>
  </si>
  <si>
    <t>17</t>
  </si>
  <si>
    <t>18</t>
  </si>
  <si>
    <t>19</t>
  </si>
  <si>
    <t>20</t>
  </si>
  <si>
    <t>22</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</si>
  <si>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</si>
  <si>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</si>
  <si>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</si>
  <si>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</si>
  <si>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</si>
  <si>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</si>
  <si>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</si>
  <si>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</si>
  <si>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</si>
  <si>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</si>
  <si>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</si>
  <si>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</si>
  <si>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</si>
  <si>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</si>
  <si>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</si>
  <si>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</si>
  <si>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</si>
  <si>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</si>
  <si>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</si>
  <si>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</si>
  <si>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</si>
  <si>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</si>
  <si>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</si>
  <si>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</si>
  <si>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</si>
  <si>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</si>
  <si>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51</t>
  </si>
  <si>
    <t>0,4 kV 1600-4000 A automatiniai jungikliai</t>
  </si>
  <si>
    <t>0,4 kV lauko tipo kirtiklių-saugiklių blokai</t>
  </si>
  <si>
    <t>10 kV stulpinė transformatorinė – komplektas be galios transformatoriaus.</t>
  </si>
  <si>
    <t>10 kV viengysliai kabeliai plastikine izoliacija, skirti  kloti žemėje ir atvirame ore</t>
  </si>
  <si>
    <t>10 kV viengysliai kabeliai plastikine izoliacija, skirti tiesti patalpose</t>
  </si>
  <si>
    <t>Iki 1 kV kabeliai plastikine izoliacija, skirti kloti žemėje, patalpose ir atvirame ore</t>
  </si>
  <si>
    <t>Relinė apsauga TP ir SP</t>
  </si>
  <si>
    <t xml:space="preserve">LENTELĖS PILDYMO INSTRUKCIJA:
</t>
  </si>
  <si>
    <t>Gaminys iš ESO sąrašo</t>
  </si>
  <si>
    <t>Eilės numeris, gamintojas, gaminio tipas</t>
  </si>
  <si>
    <t>11.1, 11.2</t>
  </si>
  <si>
    <t>24.1, 24.2</t>
  </si>
  <si>
    <t>11.1.1 ABB Safering</t>
  </si>
  <si>
    <t>11.1.2 Schneider Electric FBX</t>
  </si>
  <si>
    <t>11.1.3 Siemens 8DJH</t>
  </si>
  <si>
    <t>11.1.4 SEL TPR6</t>
  </si>
  <si>
    <t>11.1.5 ZPUE TPM</t>
  </si>
  <si>
    <t>11.1.6 Schneider Electric RM6</t>
  </si>
  <si>
    <t>11.2.1 ABB Safering</t>
  </si>
  <si>
    <t>11.2.2 Eaton Xiria</t>
  </si>
  <si>
    <t>11.2.3 Schneider Electric FBX</t>
  </si>
  <si>
    <t>11.2.4 Siemens 8DJH</t>
  </si>
  <si>
    <t>11.2.5 SEL TPR6</t>
  </si>
  <si>
    <t>11.2.6 ZPUE TPM</t>
  </si>
  <si>
    <t>24.1.1 ABB  NAL126K-170ER</t>
  </si>
  <si>
    <t>24.1.2 Tieno Enterprise LTD  ISARC 1-04</t>
  </si>
  <si>
    <t>24.2.1 ABB NALF12-6A170ER, NALFO12-6A170L.</t>
  </si>
  <si>
    <t>24.2.2 Tieno Enterprise LTD  ISARC 2-12</t>
  </si>
  <si>
    <t>10.4.1 Horstmann OPTO F-3.0</t>
  </si>
  <si>
    <t>10.4.3. Nortroll CableTroll 2320</t>
  </si>
  <si>
    <t>10.4.2 EMG (Elektro-mechanik) MF-L</t>
  </si>
  <si>
    <t>10.1.1. EMG (Elektro-mechanik) KM</t>
  </si>
  <si>
    <t>G1</t>
  </si>
  <si>
    <t>G2</t>
  </si>
  <si>
    <t>G3</t>
  </si>
  <si>
    <t>G4</t>
  </si>
  <si>
    <t>G5</t>
  </si>
  <si>
    <t>G6</t>
  </si>
  <si>
    <t>G7</t>
  </si>
  <si>
    <t>8.2.1 ABB POLIM-D</t>
  </si>
  <si>
    <t>8.2.2 RAYCHEM DA1</t>
  </si>
  <si>
    <t>8.2.3 SIEMENS 3EK7</t>
  </si>
  <si>
    <t>G8</t>
  </si>
  <si>
    <t>5.1.1 ABB CEF-S (6–200)</t>
  </si>
  <si>
    <t>5.1.3 ETI VVT (6–160 A)</t>
  </si>
  <si>
    <t>5.1.2 BUSSMANN 12TDLEJ (6.3–63 A); 12THLEJ (80–100 A); 12TKLEJ (125 A)</t>
  </si>
  <si>
    <t>G9</t>
  </si>
  <si>
    <t>4.2</t>
  </si>
  <si>
    <t>4.1.1 ETI NH00, NH00C, NH1, NH1C, NH2, NH2C, NH3, NH3C</t>
  </si>
  <si>
    <t xml:space="preserve">4.1.2 EFEN NH00, NH1, NH1C, NH2, NH2C, NH3, NH3C </t>
  </si>
  <si>
    <t>4.1.3 OEZ NH00, NH000, NH1, NH2, NH3</t>
  </si>
  <si>
    <t>4.1.4 Mersen (Ferraz Shawmut) NH00, NH000, NH1, NH2, NH3</t>
  </si>
  <si>
    <t>G10</t>
  </si>
  <si>
    <t>4.2.1 EFEN gTr</t>
  </si>
  <si>
    <t>4.2.2 Jean Muller gTr</t>
  </si>
  <si>
    <t>4.2.3 ETI gTr</t>
  </si>
  <si>
    <t>G11</t>
  </si>
  <si>
    <t>2.1.1 ABB S200</t>
  </si>
  <si>
    <t>2.1.2 GE (General Electric) G60, G100</t>
  </si>
  <si>
    <t>2.1.3 Schneider Electric iC60N</t>
  </si>
  <si>
    <t>G12</t>
  </si>
  <si>
    <t>2.2.1 ABB S800</t>
  </si>
  <si>
    <t>2.2.2 GE (General Electric) Hti</t>
  </si>
  <si>
    <t>2.2.3 Schneider Electric C120N</t>
  </si>
  <si>
    <t>G13</t>
  </si>
  <si>
    <t>3.3.1 EFEN E3 NH-La-Lei 3 910 A</t>
  </si>
  <si>
    <t>3.3.2 ABB XLBM 910 A MB</t>
  </si>
  <si>
    <t>G14</t>
  </si>
  <si>
    <t>2.4</t>
  </si>
  <si>
    <t>2.4.1 ABB Tmax T7, Emax2</t>
  </si>
  <si>
    <t>2.4.2 Schneider Electric Compact NS</t>
  </si>
  <si>
    <t>G15</t>
  </si>
  <si>
    <t>2.5</t>
  </si>
  <si>
    <t>2.5.1 ABB Emax2</t>
  </si>
  <si>
    <t>2.5.2 Schneider Electric Masterpac NW</t>
  </si>
  <si>
    <t>G16</t>
  </si>
  <si>
    <t>3.1H</t>
  </si>
  <si>
    <t>3.1.2 Apator RBK PRO (NH1, NH2, NH4a)</t>
  </si>
  <si>
    <t>3.1.4 Efen SILAS (NH1, NH2, NH3), NH-Latr 4a</t>
  </si>
  <si>
    <t>3.1.7 Jean Muller LTL4A 3X3</t>
  </si>
  <si>
    <t>3.1.9 Mersen (M.Schneider) Multibloc 1.ST8, Multibloc 2. ST8, Multibloc 3.ST8 (NH1, NH2, NH3)</t>
  </si>
  <si>
    <t>3.1.10 ABB (XLP1, XLP2, XLP3)</t>
  </si>
  <si>
    <t>G17</t>
  </si>
  <si>
    <t>3.1V</t>
  </si>
  <si>
    <t>3.1.1 Apator ARS PRO (NH2, NH3)</t>
  </si>
  <si>
    <t>3.1.3 Efen E3 NH–La–Lei (NH1, NH2, NH3)</t>
  </si>
  <si>
    <t>3.1.5 Pronutec Triver+ BTVC–DT 2 (NH1, NH2, NH3)</t>
  </si>
  <si>
    <t>3.1.6 Jean Muller SL1 3X3 (NH1, NH2, NH3)</t>
  </si>
  <si>
    <t>3.1.8 Mersen (M.Schneider) Multivert 250, 400, 630 (NH1, NH2, NH3)</t>
  </si>
  <si>
    <t>3.1.11 ABB (ZLBM 1, ZLBM 2, ZLBM 3)</t>
  </si>
  <si>
    <t>3.1.12 Wöhner QU185 (NH-1, NH-2, NH3)</t>
  </si>
  <si>
    <t>G18</t>
  </si>
  <si>
    <t>G19</t>
  </si>
  <si>
    <t>3.2.1 ENSTO SZ</t>
  </si>
  <si>
    <t>G20</t>
  </si>
  <si>
    <t>19.5</t>
  </si>
  <si>
    <t>19.5.1 ABB Kabeldon HDC-A 12250, HDC-A 12630</t>
  </si>
  <si>
    <t>G21</t>
  </si>
  <si>
    <t>19.6</t>
  </si>
  <si>
    <t>19.6.1 GEVEA Quicksec</t>
  </si>
  <si>
    <t>G22</t>
  </si>
  <si>
    <t>19.1, 19.2</t>
  </si>
  <si>
    <t>0,4 kV elektros skydai KS</t>
  </si>
  <si>
    <t>G23</t>
  </si>
  <si>
    <t>19.3</t>
  </si>
  <si>
    <t>0,4 kV elektros skydai KS/KAS</t>
  </si>
  <si>
    <t>G24</t>
  </si>
  <si>
    <t>19.4</t>
  </si>
  <si>
    <t>G25</t>
  </si>
  <si>
    <t>22.1, 22.2</t>
  </si>
  <si>
    <t>G26</t>
  </si>
  <si>
    <t>23.1, 23.2</t>
  </si>
  <si>
    <t>G27</t>
  </si>
  <si>
    <t>23.3</t>
  </si>
  <si>
    <t>G28</t>
  </si>
  <si>
    <t>17.1, 17.3, 17.4</t>
  </si>
  <si>
    <t>17.1.1 ENSTO (SDI90.150)</t>
  </si>
  <si>
    <t>17.3.1 Rusija, ОАО «Южноуральский арматурно-изоляторный завод»/ TF-20</t>
  </si>
  <si>
    <t>17.4.1 ENSTO (SDI30)</t>
  </si>
  <si>
    <t>G29</t>
  </si>
  <si>
    <t>17.2</t>
  </si>
  <si>
    <t>17.2.1 ENSTO (SDI37)</t>
  </si>
  <si>
    <t>G30</t>
  </si>
  <si>
    <t>G31</t>
  </si>
  <si>
    <t>16.1</t>
  </si>
  <si>
    <t>G32</t>
  </si>
  <si>
    <t>10.2.1 Nortroll Linetroll R400D</t>
  </si>
  <si>
    <t>10.2.2 Sipronika LOK 200</t>
  </si>
  <si>
    <t>G33</t>
  </si>
  <si>
    <t>8.1.1 ABB LOVOS-10/440</t>
  </si>
  <si>
    <t>8.1.2 APATOR ASA 440-10</t>
  </si>
  <si>
    <t>8.1.3 RAYCHEM-440B</t>
  </si>
  <si>
    <t>8.1.4 EBB PZ-A (440/10)</t>
  </si>
  <si>
    <t>G34</t>
  </si>
  <si>
    <t>20.1</t>
  </si>
  <si>
    <t>20.1.1 ABB TNOSCTLT</t>
  </si>
  <si>
    <t>20.1.2 Končar D&amp;ST 5TBNO</t>
  </si>
  <si>
    <t>20.1.3 LEMI TRAFO TM</t>
  </si>
  <si>
    <t>20.1.4 Siemens TUMETIC</t>
  </si>
  <si>
    <t>20.1.5 Elprom Trafo TMX</t>
  </si>
  <si>
    <t>G35</t>
  </si>
  <si>
    <t>1.2.1 Reka AXLJ-F TT</t>
  </si>
  <si>
    <t>1.2.2 Energokomplekt AHXCMK–WTC  WTR</t>
  </si>
  <si>
    <t>1.2.3 TF kable AHXCMK–WTC RLT</t>
  </si>
  <si>
    <t>1.2.4 TF kable AXLJ-F TT</t>
  </si>
  <si>
    <t>1.2.5 Draka AXLJ-TT</t>
  </si>
  <si>
    <t>G36</t>
  </si>
  <si>
    <t xml:space="preserve">1.3.1 Reka AXLJ–F TT </t>
  </si>
  <si>
    <t>1.3.2 Reka AHXCMK–W TT</t>
  </si>
  <si>
    <t xml:space="preserve">1.3.3 TF kable TSLE </t>
  </si>
  <si>
    <t>1.3.4 TF kable AHXCMK–WTC RLT</t>
  </si>
  <si>
    <t>1.3.5 Energokomplekt AHXCMK–WTC  WTR</t>
  </si>
  <si>
    <t>1.3.6 Draka AXLJ-TT, AXLJ-TT TSLE, AXLJ-TTCL TSLF</t>
  </si>
  <si>
    <t>G37</t>
  </si>
  <si>
    <t xml:space="preserve">1.4.1 Reka AHXCMK-WTC </t>
  </si>
  <si>
    <t>1.4.2 Tfkable AHXCMK-WTC</t>
  </si>
  <si>
    <t>G38</t>
  </si>
  <si>
    <t>1.5.1 Reka AXMK</t>
  </si>
  <si>
    <t xml:space="preserve">1.5.2 TF kable N2XY </t>
  </si>
  <si>
    <t>1.5.3 TF kable AXMK FLEX</t>
  </si>
  <si>
    <t>1.5.4 Energokomplekt AXMK FLEX</t>
  </si>
  <si>
    <t>1.5.5 NKT AXMK</t>
  </si>
  <si>
    <t>1.5.6 Draka AXMK/AXPK–PLUS</t>
  </si>
  <si>
    <t>1.5.7 TTkabeli AXMK/AXPK</t>
  </si>
  <si>
    <t>G39</t>
  </si>
  <si>
    <t>1.8</t>
  </si>
  <si>
    <t>1.8.1 Energokomplekt (A-25; A-35; A-50; A-70; A-95)</t>
  </si>
  <si>
    <t>1.8.2 Gomelkabel (A-25; A-35; A-50; A-70; A-95)</t>
  </si>
  <si>
    <t>G40</t>
  </si>
  <si>
    <t>1.9</t>
  </si>
  <si>
    <t>1.9.1 Energokomplekt (AS-35/6,2; AS-50/8,0; AS-70/11; AS-95/16)</t>
  </si>
  <si>
    <t>1.9.2 Gomelkabel (AS-35/6,2; AS-50/8,0; AS-70/11; AS-95/16)</t>
  </si>
  <si>
    <t>G41</t>
  </si>
  <si>
    <t>1.7.1 TF kable PAS-W</t>
  </si>
  <si>
    <t>1.7.2 Draka SAX–W (PAS–W)</t>
  </si>
  <si>
    <t>G42</t>
  </si>
  <si>
    <t>1.6.1 TF kable AMKA</t>
  </si>
  <si>
    <t>1.6.2 Energokomplekt AMKA</t>
  </si>
  <si>
    <t>1.6.3 Draka AMKA</t>
  </si>
  <si>
    <t>1.6.4 HASCELIK AMKA</t>
  </si>
  <si>
    <t>1.6.5 TTkabeli AMKA</t>
  </si>
  <si>
    <t>G43</t>
  </si>
  <si>
    <t>9.1.1 Evopipes Evocab Sting</t>
  </si>
  <si>
    <t>9.1.2 Wavin Waviduct Smooth</t>
  </si>
  <si>
    <t>9.1.3 Pipelife</t>
  </si>
  <si>
    <t>9.1.4 HAKA Plast</t>
  </si>
  <si>
    <t>G44</t>
  </si>
  <si>
    <t>9.2.1 Evopipes Evocab Hard</t>
  </si>
  <si>
    <t xml:space="preserve">9.2.2 Pipelife </t>
  </si>
  <si>
    <t>G45</t>
  </si>
  <si>
    <t>7.2, 7.4, 7.8</t>
  </si>
  <si>
    <t>7.8.2 3M QT II</t>
  </si>
  <si>
    <t>7.8.3 Raychem MVTI, MVTO</t>
  </si>
  <si>
    <t>7.8.4 Prysmian Coldfit CDTO</t>
  </si>
  <si>
    <t>G46</t>
  </si>
  <si>
    <t>7.9.2 3M QS 2000E, QS200</t>
  </si>
  <si>
    <t>7.9.3 Raychem CSJH, CSJA</t>
  </si>
  <si>
    <t>7.9.4 Prysmian Compact Elaspeed</t>
  </si>
  <si>
    <t>G47</t>
  </si>
  <si>
    <t>G48</t>
  </si>
  <si>
    <t>7.12, 7.13</t>
  </si>
  <si>
    <t>7.12.1 Ensto</t>
  </si>
  <si>
    <t>7.12.2 Cellpack</t>
  </si>
  <si>
    <t>7.12.3 Raychem</t>
  </si>
  <si>
    <t>7.12.4 UAB AIZ – DSG Canusa</t>
  </si>
  <si>
    <t>7.13.1 Raychem</t>
  </si>
  <si>
    <t>7.13.2 Cellpack</t>
  </si>
  <si>
    <t>G49</t>
  </si>
  <si>
    <t>7.11.1 Raychem</t>
  </si>
  <si>
    <t>7.11.2 Cellpack</t>
  </si>
  <si>
    <t>G50</t>
  </si>
  <si>
    <t>13.1, 13.2</t>
  </si>
  <si>
    <t>13.1.1 ELGA USN-10/150</t>
  </si>
  <si>
    <t>13.1.2 ABB Unigear ZS1</t>
  </si>
  <si>
    <t>13.1.3 Elektromontaz ODRA</t>
  </si>
  <si>
    <t>13.1.4 Siemens NX AIR</t>
  </si>
  <si>
    <t>13.2.1 Siemens 8DJH</t>
  </si>
  <si>
    <t>13.2.2 Schneider Electric GMA</t>
  </si>
  <si>
    <t>13.2.3 Schneider Electric PREMSET</t>
  </si>
  <si>
    <t>13.2.4 Eaton FMX</t>
  </si>
  <si>
    <t>13.2.5 Siemens NXPUS C</t>
  </si>
  <si>
    <t>G51</t>
  </si>
  <si>
    <t>13.3.1 Siemens NXPUS</t>
  </si>
  <si>
    <t>13.3.2 Shneider Electric GHA</t>
  </si>
  <si>
    <t>G52</t>
  </si>
  <si>
    <t>12.1.1 Schneider Electric VAMP V300F-CGGGI-DABCA-B2</t>
  </si>
  <si>
    <t>12.1.2 ABB REF 620 NBFNAAACBDG1BBN1XF</t>
  </si>
  <si>
    <t>12.1.5 eTango 800+eTango J10 (ETH+OPTO-MM+RS-485, 8IN+12IN+12IN, 8OUT+8OUT, ARC)* (su valdymo kontaktais ≥ 2/1 A (110/220 DC V ir L/R = 40 ms))</t>
  </si>
  <si>
    <t>2.3.1 ABB Tmax XT/ Tmax T</t>
  </si>
  <si>
    <t>2.3.2 Schneider Electric Compact NSX</t>
  </si>
  <si>
    <t>19.1.1 UAB "ELGA" ĮAS</t>
  </si>
  <si>
    <t>19.1.2 UAB "OZAS" ĮAS</t>
  </si>
  <si>
    <t>19.1.3 UAB "Automatikos sistemos" EAS</t>
  </si>
  <si>
    <t>19.1.4 UAB "ArmetLina" ĮEAS</t>
  </si>
  <si>
    <t>19.1.5 V.Vaičiulio I.Į. ĮAS</t>
  </si>
  <si>
    <t>19.2.1 UAB "ELGA" ĮAS</t>
  </si>
  <si>
    <t>19.2.2 UAB "OZAS" ĮAS</t>
  </si>
  <si>
    <t>19.2.3 UAB "Automatikos sistemos" EAS</t>
  </si>
  <si>
    <t>19.2.4 UAB "ArmetLina" ĮEAS</t>
  </si>
  <si>
    <t>19.2.5 V.Vaičiulio I.Į. ĮAS</t>
  </si>
  <si>
    <t>19.3.1 UAB "ELGA" TKS</t>
  </si>
  <si>
    <t>19.3.2 UAB "OZAS" KTSS</t>
  </si>
  <si>
    <t xml:space="preserve">19.3.3 UAB "Automatikos sistemos" EKS </t>
  </si>
  <si>
    <t xml:space="preserve">19.3.4 UAB „ArmetLina“ ESS-X-T </t>
  </si>
  <si>
    <t>19.3.5 V.Vaičiulio I.Į. KTS</t>
  </si>
  <si>
    <t>19.4.1 UAB "ELGA" KSA</t>
  </si>
  <si>
    <t>19.4.2 UAB "OZAS" KTSSA</t>
  </si>
  <si>
    <t>19.4.3 UAB "Automatikos sistemos" EKAS</t>
  </si>
  <si>
    <t>19.4.4 UAB "ArmetLina" ESS-X-TA</t>
  </si>
  <si>
    <t>19.4.5 V.Vaičiulio I.Į. KTAS</t>
  </si>
  <si>
    <t>19.4.6 JSC "JAUDA" LtKU</t>
  </si>
  <si>
    <t>22.1.1 UAB "Elmaga" 10-0,4 kV 25-63 kVA ST</t>
  </si>
  <si>
    <t>22.2.1 UAB "Elmaga" 10-0,4 kV 100-400 kVA ST</t>
  </si>
  <si>
    <t>23.1.1 UAB "Markučiai": S90, S96, S110</t>
  </si>
  <si>
    <t>23.1.2 UAB "Gelžbetoninės konstrukcijos": S90, S96, S110</t>
  </si>
  <si>
    <t>23.1.3 UAB "Perdanga": S90, S96, S110</t>
  </si>
  <si>
    <t>23.2.1 UAB "Markučiai": S90, S96, S110, S130</t>
  </si>
  <si>
    <t>23.2.2 UAB "Gelžbetoninės konstrukcijos": S90, S96, S110</t>
  </si>
  <si>
    <t>23.2.3 UAB "Perdanga": S90, S96, S110, S130</t>
  </si>
  <si>
    <t>23.3.1 UAB "Markučiai": S110, S130</t>
  </si>
  <si>
    <t>23.3.2 UAB "Gelžbetoninės konstrukcijos": S110</t>
  </si>
  <si>
    <t>23.3.3 UAB "Perdanga": S110, S130</t>
  </si>
  <si>
    <t>16.1.1 UAB "Elmaga" 3LSG-10-1 (V,H), 3LSG-10-2 (V, H)</t>
  </si>
  <si>
    <t>16.1.2 UAB "ELGA" LSP-10-1 (V, H), LSP-10-2 (V, H)</t>
  </si>
  <si>
    <t>7.1.1 Raychem TRAJ-12</t>
  </si>
  <si>
    <t>7.1.2 Ensto HJT</t>
  </si>
  <si>
    <t>7.1.3 Cellpack CHMPR</t>
  </si>
  <si>
    <t>7.6.1 Raychem MXSU 12/3x SOME</t>
  </si>
  <si>
    <t>7.6.2 Cellpack CHMSV3-+ Kevlar set</t>
  </si>
  <si>
    <t>7.6.3 Ensto HJ11+ SJE; Ensto CJWH11+SJEW</t>
  </si>
  <si>
    <t>7.2.1 Raychem GUST-12</t>
  </si>
  <si>
    <t>7.2.2 Ensto HITP, HOTP</t>
  </si>
  <si>
    <t>7.4.1 Raychem POLT-12</t>
  </si>
  <si>
    <t>7.4.2 Cellpack CHE</t>
  </si>
  <si>
    <t>7.4.3 Ensto HIT, HOT</t>
  </si>
  <si>
    <t>7.8.1 Ensto COTH,COT, COTW, CITH,CIT, CITW</t>
  </si>
  <si>
    <t>7.3.1 Raychem GUSJ-12</t>
  </si>
  <si>
    <t>7.3.2 Ensto HJPM</t>
  </si>
  <si>
    <t>7.5.1 Raychem POLJ-12</t>
  </si>
  <si>
    <t>7.5.2 Cellpack CHMSV</t>
  </si>
  <si>
    <t>7.5.3 Ensto HJ, HJW</t>
  </si>
  <si>
    <t>7.9.1 Ensto CJH, CJAIO, CJAIOW</t>
  </si>
  <si>
    <t>7.3, 7.5, 7.6, 7.9</t>
  </si>
  <si>
    <t>7.10.1 Cellpack CWS</t>
  </si>
  <si>
    <t xml:space="preserve">7.7.1 Raychem RSTI </t>
  </si>
  <si>
    <t>7.7.2 Cellpack CTS, CTKS, CTKSA</t>
  </si>
  <si>
    <t>7.7.3 Prysmian MSCT</t>
  </si>
  <si>
    <t>G53</t>
  </si>
  <si>
    <t>25.1.1 Armetlina MMT 1x160</t>
  </si>
  <si>
    <t>25.3.1 ELGA MMT 2x630</t>
  </si>
  <si>
    <t>G54</t>
  </si>
  <si>
    <t>26.1.1 Ozas GMT1 (160)</t>
  </si>
  <si>
    <t>26.1.2 ELGA MGT (6x7)</t>
  </si>
  <si>
    <t>26.4.1 Armetlina MT 2x1600</t>
  </si>
  <si>
    <t>26.3.3 Ozas MT1 1x1000</t>
  </si>
  <si>
    <t>26.3.1 ELGA MT 1x1000</t>
  </si>
  <si>
    <t>26.4.2 ELGA MT 2x1600</t>
  </si>
  <si>
    <t>26.4.3 Ozas MT2 2x1600</t>
  </si>
  <si>
    <t>29.1</t>
  </si>
  <si>
    <t>G55</t>
  </si>
  <si>
    <t>29.1.1 TAVRIDA (OSM/TEL-15,5)</t>
  </si>
  <si>
    <t>29.1.2 NOJA (OSM-15)</t>
  </si>
  <si>
    <t>29.1.3 SCHNEIDER (U27-ACR-SOLID)</t>
  </si>
  <si>
    <t>G56</t>
  </si>
  <si>
    <t>30.1</t>
  </si>
  <si>
    <t>30.1.1 ABB(MVK-12)</t>
  </si>
  <si>
    <t>G57</t>
  </si>
  <si>
    <t>31.1</t>
  </si>
  <si>
    <t>31.1.1 OBO (219 20 ST,BP FT)</t>
  </si>
  <si>
    <t>31.1.2 KM GROM (km120; km120.20)</t>
  </si>
  <si>
    <t>31.2</t>
  </si>
  <si>
    <t>31.2.1 CBM Galmar (G100 11;12;13;14;15)</t>
  </si>
  <si>
    <t>31.2.2 ERICO</t>
  </si>
  <si>
    <t>25.1, 25.2, 25.3, 26.1, 26.2, 26.3, 26.4</t>
  </si>
  <si>
    <t>25.2.1 Ozas MMT-2 1x630</t>
  </si>
  <si>
    <t>30.1.2 TICO (Raychem) BOW-OCP2</t>
  </si>
  <si>
    <t>2.Alternatyvus pasiūlymas</t>
  </si>
  <si>
    <t>1.Alternatyvus pasiūlymas</t>
  </si>
  <si>
    <t>G58</t>
  </si>
  <si>
    <t>G59</t>
  </si>
  <si>
    <t>1. Tiekėjas siūlydamas medžiagas ir įrenginius gali pasiūlyti iki trijų tipų.</t>
  </si>
  <si>
    <t>3. Jei medžiagai ar įrenginiui galima siūlyti alternatyvą, pildomi lentelės stulpeliai, kurių viršuje nurodyta „Alternatyvus pasiūlymas“.</t>
  </si>
  <si>
    <t>4. Lentelės langeliai, kurių redaguoti ir pildyti negalima, pažymėti taip:</t>
  </si>
  <si>
    <t>6. Tiekėjui pačiam įrašius duomenis langeliuose, kuriuose yra pasirinkimas iš ESO sąrašo, bus laikoma, kad tiekėjas minėtoje pozicijoje nieko nenurodė ir atitinkamai bus vertinama alternatyvaus pasiūlymo pozicijoje nurodyta informacija apie gaminį bei gamintoją. Jei tiekėjas duomenis ištrins tiek pagrindinio pasiūlymo pozicijose, tiek alternatyvaus pasiūlymo pozicijose, bus laikoma, kad tiekėjas minėtose pozicijose nesiūlo jokio gaminio. Atitinkamai, jei perkamam objektui bus reikalingas toks gaminys, tiekėjo pasiūlymas bus laikomas neatitinkančiu pirkimo sąlygose nustatytų reikalavimų.</t>
  </si>
  <si>
    <t>7.10.2 Ensto CONE250.2</t>
  </si>
  <si>
    <t>2.3.3 Legrand DPX3</t>
  </si>
  <si>
    <t>20.1.6 NEWTON ECO OIL A0-CK</t>
  </si>
  <si>
    <t>7.7.4 Ensto CONT... 630...</t>
  </si>
  <si>
    <t>3.1.13 Jean Muller KETO-2-3/F</t>
  </si>
  <si>
    <t>1.2.6 Draka AXCLJ-TT</t>
  </si>
  <si>
    <t>1.2.7 Energokomplekt AXCEL(WP)-F</t>
  </si>
  <si>
    <t>1.5.8 Draka XPK/XPK-PLUS</t>
  </si>
  <si>
    <t>1.5.9 Eupen U-1000 R2V</t>
  </si>
  <si>
    <t>1.8.3 Jauda (A-25; A-35; A-50; A-70; A-95)</t>
  </si>
  <si>
    <t>1.9.3 Jauda (AS-35/6,2; AS-50/8,0; AS-70/11; AS-95/16)</t>
  </si>
  <si>
    <t>9.1.5 AB Plasta</t>
  </si>
  <si>
    <t>25.2.2 UAB ELGA MMT-1x630</t>
  </si>
  <si>
    <t>25.2.3 UAB Armetlina MT(m)-10/0,4-1x630</t>
  </si>
  <si>
    <t>26.2.1 Armetlina 2x1600</t>
  </si>
  <si>
    <t>26.2.2 ELGA MT 2x1600</t>
  </si>
  <si>
    <t>26.3.2 Armetlina MT 1x1600</t>
  </si>
  <si>
    <t>8.2.4 SIEMENS 3EK4</t>
  </si>
  <si>
    <t>8.2.5 IZOELEKTRO 2SS15N</t>
  </si>
  <si>
    <t>0,4 kV 800-1250 A automatiniai jungikliai</t>
  </si>
  <si>
    <t>3.1.15 OEZ FH (NH1, NH2, NH3)</t>
  </si>
  <si>
    <t>3.1.14 OEZ FSD (NH1, NH2, NH3)</t>
  </si>
  <si>
    <t>pasirenkamas laukas (neredaguojamas)</t>
  </si>
  <si>
    <t>redaguojamas laukas</t>
  </si>
  <si>
    <t>10/0,4 kV alyviniai galios transformatoriai</t>
  </si>
  <si>
    <t>20.2</t>
  </si>
  <si>
    <t>20.2.1 Schneider-electric Trihal</t>
  </si>
  <si>
    <t>20.2.2 ABB DTE</t>
  </si>
  <si>
    <t>20.2.3 Siemens GEAFOL NEO (EcoDesign)</t>
  </si>
  <si>
    <t>10/0,4 kV galios transformatoriai su kieta polimerine izoliacija</t>
  </si>
  <si>
    <t>12.1.3 Siemens 7SJ85 P1J127343</t>
  </si>
  <si>
    <t>12.1.4 Siemens 7SJ82 P1J74698</t>
  </si>
  <si>
    <t>10kV / 0,4 kV OL atramos</t>
  </si>
  <si>
    <t>0,4 kV įtampos 160-630 A srovės automatiniai jungikliai</t>
  </si>
  <si>
    <t>0,4 kV elektros skydai KAS</t>
  </si>
  <si>
    <t>21</t>
  </si>
  <si>
    <t>23</t>
  </si>
  <si>
    <t>1</t>
  </si>
  <si>
    <t>0,4 kV vidaus tipo saugiklių-kirtiklių blokai, polių išdėstymas vertikalus*</t>
  </si>
  <si>
    <t>0,4 kV vidaus tipo saugiklių-kirtiklių blokai, polių išdėstymas horizontalus*</t>
  </si>
  <si>
    <t>10 kV kabelių spinta be komutacinių aparatų</t>
  </si>
  <si>
    <t>10 kV vidaus tipo vienfaziai srovės  transformatoriai</t>
  </si>
  <si>
    <t>AEEAS valdiklis</t>
  </si>
  <si>
    <t>10 kV kabelių spintos su komutacinių įrenginių</t>
  </si>
  <si>
    <t xml:space="preserve">Galinės modulinės transformatorinės  be galios transformatoriaus. </t>
  </si>
  <si>
    <t>Mažo gabarito modulinės transformatorinės  be galios transformatoriaus.</t>
  </si>
  <si>
    <t>Tranzitinės modulinės/ betoninės/ karkasinės/ stacionarios transformatorinės  be galios transformatoriaus.</t>
  </si>
  <si>
    <t>52</t>
  </si>
  <si>
    <t>53</t>
  </si>
  <si>
    <t>54</t>
  </si>
  <si>
    <t>55</t>
  </si>
  <si>
    <t>10 kV vakuuminiai jungtuvai*</t>
  </si>
  <si>
    <t>TP, SP 10 kV vakuuminiai jungtuvai*</t>
  </si>
  <si>
    <t>10 kV vidaus tipo galios skyrikliai*</t>
  </si>
  <si>
    <t>0,4 kV kirtiklių-saugiklių (gTr) blokas transformatoriaus apsaugai*</t>
  </si>
  <si>
    <t>8. Lentelės stulpelių „Gaminys iš ESO sąrašo“ išskleidžiamų sąrašų langeliuose duomenų keisti negalima. Pasirinkti tinkančias pagal projektinius sprendinius.</t>
  </si>
  <si>
    <t>50</t>
  </si>
  <si>
    <t>9. Reikalinga užpildyti tik tas eilutes, kuriose įrašyti gaminiai reikalingi įvykdyti konkretaus pirkimo darbus.</t>
  </si>
  <si>
    <t>10. * Pildoma, kai pažymėtas žvaigždute komponentas montuojams atskirai, į esamą transformatorinę, narvelį ar skydą.</t>
  </si>
  <si>
    <t>0,4 kV įtampos 6-63 A srovės automatiniai jungikliai</t>
  </si>
  <si>
    <t>0,4 kV įtampos 80-125 A srovės automatiniai jungikliai</t>
  </si>
  <si>
    <t>10 kV smaiginiai izoliatoriai izoliuotam laidui</t>
  </si>
  <si>
    <t>10 kV vidaus tipo vienfaziai  įtampos transformatoriai</t>
  </si>
  <si>
    <t>10 kV nulinės sekos transformatoriai</t>
  </si>
  <si>
    <t>56</t>
  </si>
  <si>
    <t>57</t>
  </si>
  <si>
    <t>58</t>
  </si>
  <si>
    <t>59</t>
  </si>
  <si>
    <t>60</t>
  </si>
  <si>
    <t>Ne iš ESO sąrašo</t>
  </si>
  <si>
    <t>Gamintojas, gaminio tipas,techninio aprašymo, psl. numeris</t>
  </si>
  <si>
    <t xml:space="preserve">2. Pirmiausia pildomi lentelės stulpeliai, kurių viršuje nurodyta „Pagrindinis pasiūlymas“. Atkreipiame dėmesį, kad vienam įrenginiui ar vienai medžiagai galima siūlyti tik vieną pagrindinį variantą t.y. pasirenkamą iš ESO sąrašo arba Tiekėjo siūlomą. Atkreipiame dėmesį, kad "Ne iš ESO sąrašo" skiltyje galima siūlyti iki 3 gaminių variantų, bet ne daugiau.
</t>
  </si>
  <si>
    <t>5. Tiekėjas, siūlantis gaminį, kuris yra patvirtintame AB „Energijos skirstymo operatorius“ viešai paskelbtame ESO techninius reikalavimus atitinkančių gaminių sąraše (http://www.eso.lt/lt/partneriams/elektros-darbu-tiekejams-ir-rangovams/projektu-techniniai-reikalavimai.html) privalo pirma pildyti lentelės stulpelį „Gaminys iš ESO sąrašo“. Stulpelis pildomas pasirenkant Medžiagų ir įrenginių pavadinimą ir Gamintojas, gaminio tipas iš pasirinktame langelyje išsiskleidusio sąrašo. Atkreipiame dėmesį, kad trinti pasirinkimo sąrašo duomenis stulpeliuose „Medžiagų ir įrenginių pavadinimas" ir "Gamintojas, gaminio tipas“ draudžiama.  Neradus gaminio tipo stulpelyje "Gaminys iš ESO sąrašo" pildyti stulpelį "Ne iš ESO sąrašo".</t>
  </si>
  <si>
    <t>7. Tiekėjas, siūlantis gaminį, ne iš ESO techninius reikalavimus atitinkančių medžiagų sąrašo, pildo stulpelį „Ne iš ESO sąrašo“. Privaloma įrašyti pilną medžiagos ar įrangos gamintojo pavadinimą ir gaminio tipą, bei nurodyti Tiekėjo tiekiamų medžiagų techninio aprašymo priedą ir psl. numerį.</t>
  </si>
  <si>
    <t>El. įžeminimo J.Propster GmbH , Juosta Cynk mal Priedas Nr.1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</si>
</sst>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charset val="186"/>
      <scheme val="minor"/>
    </font>
    <font>
      <b/>
      <sz val="11"/>
      <color theme="1"/>
      <name val="Calibri"/>
      <family val="2"/>
      <charset val="186"/>
      <scheme val="minor"/>
    </font>
    <font>
      <sz val="12"/>
      <color theme="1"/>
      <name val="Calibri"/>
      <family val="2"/>
      <charset val="186"/>
      <scheme val="minor"/>
    </font>
    <font>
      <sz val="11"/>
      <color theme="0"/>
      <name val="Calibri"/>
      <family val="2"/>
      <charset val="186"/>
      <scheme val="minor"/>
    </font>
    <font>
      <sz val="1"/>
      <color theme="0"/>
      <name val="Calibri"/>
      <family val="2"/>
      <charset val="186"/>
      <scheme val="minor"/>
    </font>
    <font>
      <sz val="4"/>
      <color theme="0"/>
      <name val="Calibri"/>
      <family val="2"/>
      <charset val="186"/>
      <scheme val="minor"/>
    </font>
    <font>
      <b/>
      <sz val="9"/>
      <color theme="1"/>
      <name val="Arial"/>
      <family val="2"/>
      <charset val="186"/>
    </font>
    <font>
      <sz val="9"/>
      <color theme="1"/>
      <name val="Arial"/>
      <family val="2"/>
      <charset val="186"/>
    </font>
    <font>
      <sz val="11"/>
      <name val="Calibri"/>
      <family val="2"/>
      <charset val="186"/>
      <scheme val="minor"/>
    </font>
    <font>
      <sz val="1"/>
      <name val="Calibri"/>
      <family val="2"/>
      <charset val="186"/>
      <scheme val="minor"/>
    </font>
    <font>
      <b/>
      <sz val="4"/>
      <name val="Calibri"/>
      <family val="2"/>
      <charset val="186"/>
      <scheme val="minor"/>
    </font>
    <font>
      <sz val="4"/>
      <name val="Calibri"/>
      <family val="2"/>
      <charset val="186"/>
      <scheme val="minor"/>
    </font>
    <font>
      <b/>
      <sz val="11"/>
      <name val="Calibri"/>
      <family val="2"/>
      <charset val="186"/>
      <scheme val="minor"/>
    </font>
    <font>
      <sz val="11"/>
      <color theme="1"/>
      <name val="Arial"/>
      <family val="2"/>
      <charset val="186"/>
    </font>
    <font>
      <b/>
      <sz val="11"/>
      <color theme="1"/>
      <name val="Arial"/>
      <family val="2"/>
      <charset val="186"/>
    </font>
    <font>
      <sz val="11"/>
      <color theme="1"/>
      <name val="Calibri"/>
      <family val="2"/>
      <scheme val="minor"/>
    </font>
    <font>
      <sz val="11"/>
      <color theme="1"/>
      <name val="Arial"/>
      <family val="2"/>
    </font>
    <font>
      <b/>
      <sz val="11"/>
      <color theme="1"/>
      <name val="Arial"/>
      <family val="2"/>
    </font>
    <font>
      <sz val="11"/>
      <color rgb="FFFF0000"/>
      <name val="Calibri"/>
      <family val="2"/>
      <charset val="186"/>
      <scheme val="minor"/>
    </font>
    <font>
      <sz val="11"/>
      <name val="Arial"/>
      <family val="2"/>
    </font>
    <font>
      <sz val="11"/>
      <name val="Arial"/>
      <family val="2"/>
      <charset val="186"/>
    </font>
    <font>
      <b/>
      <sz val="11"/>
      <name val="Arial"/>
      <family val="2"/>
      <charset val="186"/>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0.14999847407452621"/>
        <bgColor indexed="64"/>
      </patternFill>
    </fill>
  </fills>
  <borders count="21">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thin">
        <color auto="1"/>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bottom/>
      <diagonal/>
    </border>
    <border>
      <left style="thin">
        <color auto="1"/>
      </left>
      <right style="thin">
        <color auto="1"/>
      </right>
      <top style="thin">
        <color indexed="64"/>
      </top>
      <bottom/>
      <diagonal/>
    </border>
    <border>
      <left style="medium">
        <color auto="1"/>
      </left>
      <right/>
      <top style="medium">
        <color auto="1"/>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auto="1"/>
      </right>
      <top/>
      <bottom/>
      <diagonal/>
    </border>
    <border>
      <left style="medium">
        <color indexed="64"/>
      </left>
      <right style="medium">
        <color indexed="64"/>
      </right>
      <top/>
      <bottom style="thin">
        <color indexed="64"/>
      </bottom>
      <diagonal/>
    </border>
  </borders>
  <cellStyleXfs count="1">
    <xf numFmtId="0" fontId="0" fillId="0" borderId="0"/>
  </cellStyleXfs>
  <cellXfs count="92">
    <xf numFmtId="0" fontId="0" fillId="0" borderId="0" xfId="0"/>
    <xf numFmtId="0" fontId="0" fillId="0" borderId="1" xfId="0" applyBorder="1"/>
    <xf numFmtId="0" fontId="0" fillId="0" borderId="1" xfId="0" applyBorder="1" applyAlignment="1">
      <alignment horizontal="center"/>
    </xf>
    <xf numFmtId="0" fontId="0" fillId="0" borderId="3" xfId="0" applyBorder="1" applyAlignment="1">
      <alignment horizontal="center"/>
    </xf>
    <xf numFmtId="0" fontId="0" fillId="0" borderId="2" xfId="0" applyBorder="1" applyAlignment="1">
      <alignment horizontal="center"/>
    </xf>
    <xf numFmtId="0" fontId="1" fillId="0" borderId="0" xfId="0" applyFont="1"/>
    <xf numFmtId="0" fontId="0" fillId="0" borderId="0" xfId="0" applyAlignment="1">
      <alignment wrapText="1"/>
    </xf>
    <xf numFmtId="0" fontId="0" fillId="0" borderId="4" xfId="0" applyBorder="1" applyAlignment="1">
      <alignment horizontal="center"/>
    </xf>
    <xf numFmtId="0" fontId="0" fillId="0" borderId="1" xfId="0" applyBorder="1" applyAlignment="1">
      <alignment wrapText="1"/>
    </xf>
    <xf numFmtId="0" fontId="2" fillId="0" borderId="6" xfId="0" applyFont="1" applyBorder="1" applyAlignment="1">
      <alignment horizontal="left" vertical="center" wrapText="1"/>
    </xf>
    <xf numFmtId="0" fontId="2" fillId="0" borderId="6" xfId="0" applyFont="1" applyBorder="1" applyAlignment="1">
      <alignment vertical="center" wrapText="1"/>
    </xf>
    <xf numFmtId="0" fontId="2" fillId="2" borderId="9"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7" xfId="0" applyFont="1" applyBorder="1" applyAlignment="1">
      <alignment horizontal="left" vertical="center" wrapText="1"/>
    </xf>
    <xf numFmtId="0" fontId="2" fillId="0" borderId="12" xfId="0" applyFont="1" applyBorder="1" applyAlignment="1">
      <alignment horizontal="left" vertical="center" wrapText="1"/>
    </xf>
    <xf numFmtId="0" fontId="3" fillId="0" borderId="0" xfId="0" applyFont="1"/>
    <xf numFmtId="49" fontId="3" fillId="0" borderId="0" xfId="0" applyNumberFormat="1" applyFont="1"/>
    <xf numFmtId="0" fontId="4" fillId="0" borderId="0" xfId="0" applyFont="1" applyBorder="1" applyAlignment="1">
      <alignment wrapText="1"/>
    </xf>
    <xf numFmtId="0" fontId="5" fillId="0" borderId="0" xfId="0" applyFont="1"/>
    <xf numFmtId="0" fontId="0" fillId="0" borderId="14" xfId="0" applyBorder="1"/>
    <xf numFmtId="0" fontId="0" fillId="0" borderId="15" xfId="0" applyBorder="1" applyAlignment="1">
      <alignment horizontal="center"/>
    </xf>
    <xf numFmtId="0" fontId="0" fillId="0" borderId="17" xfId="0" applyBorder="1"/>
    <xf numFmtId="0" fontId="0" fillId="0" borderId="0" xfId="0" applyBorder="1"/>
    <xf numFmtId="0" fontId="0" fillId="0" borderId="18" xfId="0" applyBorder="1"/>
    <xf numFmtId="0" fontId="1" fillId="0" borderId="14" xfId="0" applyFont="1" applyBorder="1" applyAlignment="1">
      <alignment wrapText="1"/>
    </xf>
    <xf numFmtId="0" fontId="6" fillId="0" borderId="0" xfId="0" applyFont="1"/>
    <xf numFmtId="0" fontId="7" fillId="0" borderId="0" xfId="0" applyFont="1" applyAlignment="1">
      <alignment horizontal="center" vertical="center"/>
    </xf>
    <xf numFmtId="0" fontId="7" fillId="0" borderId="0" xfId="0" applyFont="1"/>
    <xf numFmtId="0" fontId="0" fillId="0" borderId="1" xfId="0" applyBorder="1" applyAlignment="1" applyProtection="1">
      <alignment wrapText="1"/>
      <protection locked="0"/>
    </xf>
    <xf numFmtId="0" fontId="0" fillId="0" borderId="5" xfId="0" applyBorder="1" applyAlignment="1" applyProtection="1">
      <alignment wrapText="1"/>
      <protection locked="0"/>
    </xf>
    <xf numFmtId="0" fontId="0" fillId="0" borderId="16" xfId="0" applyBorder="1" applyAlignment="1">
      <alignment wrapText="1"/>
    </xf>
    <xf numFmtId="0" fontId="0" fillId="0" borderId="1" xfId="0" applyBorder="1" applyAlignment="1" applyProtection="1">
      <alignment horizontal="justify" vertical="center" wrapText="1"/>
      <protection locked="0"/>
    </xf>
    <xf numFmtId="0" fontId="8" fillId="0" borderId="0" xfId="0" applyFont="1" applyBorder="1"/>
    <xf numFmtId="0" fontId="8" fillId="0" borderId="0" xfId="0" applyFont="1"/>
    <xf numFmtId="0" fontId="9" fillId="0" borderId="0" xfId="0" applyFont="1" applyBorder="1" applyAlignment="1">
      <alignment horizontal="left" vertical="center" wrapText="1"/>
    </xf>
    <xf numFmtId="0" fontId="10" fillId="0" borderId="0" xfId="0" applyFont="1" applyAlignment="1">
      <alignment wrapText="1"/>
    </xf>
    <xf numFmtId="0" fontId="9" fillId="2" borderId="0" xfId="0" applyFont="1" applyFill="1" applyBorder="1" applyAlignment="1">
      <alignment horizontal="left" wrapText="1"/>
    </xf>
    <xf numFmtId="0" fontId="9" fillId="0" borderId="0" xfId="0" applyFont="1" applyFill="1" applyBorder="1" applyAlignment="1">
      <alignment horizontal="left" vertical="center" wrapText="1"/>
    </xf>
    <xf numFmtId="0" fontId="9" fillId="0" borderId="0" xfId="0" applyFont="1" applyBorder="1" applyAlignment="1">
      <alignment vertical="center" wrapText="1"/>
    </xf>
    <xf numFmtId="0" fontId="9" fillId="0" borderId="0" xfId="0" applyFont="1" applyBorder="1" applyAlignment="1">
      <alignment horizontal="left" vertical="center"/>
    </xf>
    <xf numFmtId="0" fontId="9" fillId="0" borderId="0" xfId="0" applyFont="1" applyBorder="1" applyAlignment="1">
      <alignment wrapText="1"/>
    </xf>
    <xf numFmtId="0" fontId="9" fillId="0" borderId="0" xfId="0" applyFont="1" applyBorder="1"/>
    <xf numFmtId="0" fontId="9" fillId="2" borderId="0" xfId="0" applyFont="1" applyFill="1" applyBorder="1" applyAlignment="1">
      <alignment horizontal="left" vertical="center" wrapText="1"/>
    </xf>
    <xf numFmtId="0" fontId="11" fillId="0" borderId="0" xfId="0" applyFont="1"/>
    <xf numFmtId="49" fontId="12" fillId="0" borderId="0" xfId="0" applyNumberFormat="1" applyFont="1" applyAlignment="1">
      <alignment wrapText="1"/>
    </xf>
    <xf numFmtId="49" fontId="8" fillId="0" borderId="0" xfId="0" applyNumberFormat="1" applyFont="1"/>
    <xf numFmtId="0" fontId="2" fillId="2" borderId="12"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0" fillId="0" borderId="6" xfId="0" applyFill="1" applyBorder="1" applyAlignment="1">
      <alignment vertical="center" wrapText="1"/>
    </xf>
    <xf numFmtId="0" fontId="0" fillId="0" borderId="10" xfId="0" applyFill="1" applyBorder="1" applyAlignment="1">
      <alignment vertical="center" wrapText="1"/>
    </xf>
    <xf numFmtId="0" fontId="0" fillId="0" borderId="11" xfId="0" applyFill="1" applyBorder="1" applyAlignment="1">
      <alignment horizontal="left" vertical="center" wrapText="1"/>
    </xf>
    <xf numFmtId="49" fontId="1" fillId="0" borderId="0" xfId="0" applyNumberFormat="1" applyFont="1" applyAlignment="1">
      <alignment wrapText="1"/>
    </xf>
    <xf numFmtId="0" fontId="13" fillId="0" borderId="0" xfId="0" applyFont="1" applyBorder="1" applyProtection="1"/>
    <xf numFmtId="0" fontId="13" fillId="5" borderId="1" xfId="0" applyFont="1" applyFill="1" applyBorder="1" applyAlignment="1" applyProtection="1">
      <alignment wrapText="1"/>
    </xf>
    <xf numFmtId="0" fontId="13" fillId="0" borderId="0" xfId="0" applyFont="1" applyBorder="1" applyAlignment="1" applyProtection="1">
      <alignment wrapText="1"/>
    </xf>
    <xf numFmtId="0" fontId="14" fillId="0" borderId="0" xfId="0" applyFont="1" applyBorder="1" applyAlignment="1" applyProtection="1"/>
    <xf numFmtId="0" fontId="13" fillId="0" borderId="0" xfId="0" applyFont="1" applyBorder="1" applyAlignment="1" applyProtection="1">
      <alignment horizontal="center" vertical="center" wrapText="1"/>
    </xf>
    <xf numFmtId="0" fontId="13" fillId="0" borderId="0" xfId="0" applyFont="1" applyBorder="1" applyAlignment="1" applyProtection="1">
      <alignment horizontal="center" vertical="center"/>
    </xf>
    <xf numFmtId="0" fontId="14" fillId="0" borderId="0" xfId="0" applyFont="1" applyBorder="1" applyAlignment="1" applyProtection="1">
      <alignment horizontal="center" vertical="center" wrapText="1"/>
    </xf>
    <xf numFmtId="0" fontId="14" fillId="0" borderId="0" xfId="0" applyFont="1" applyBorder="1" applyProtection="1"/>
    <xf numFmtId="0" fontId="13" fillId="5" borderId="17" xfId="0" applyFont="1" applyFill="1" applyBorder="1" applyAlignment="1" applyProtection="1">
      <alignment horizontal="center" vertical="center" wrapText="1"/>
    </xf>
    <xf numFmtId="0" fontId="14" fillId="3" borderId="1"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wrapText="1"/>
      <protection locked="0"/>
    </xf>
    <xf numFmtId="0" fontId="14" fillId="4" borderId="1" xfId="0" applyFont="1" applyFill="1" applyBorder="1" applyAlignment="1" applyProtection="1">
      <alignment horizontal="center" vertical="center" wrapText="1"/>
      <protection locked="0"/>
    </xf>
    <xf numFmtId="0" fontId="14" fillId="4" borderId="1" xfId="0" applyFont="1" applyFill="1" applyBorder="1" applyAlignment="1" applyProtection="1">
      <alignment horizontal="center" vertical="center" wrapText="1"/>
    </xf>
    <xf numFmtId="49" fontId="14" fillId="4" borderId="1" xfId="0" applyNumberFormat="1" applyFont="1" applyFill="1" applyBorder="1" applyAlignment="1" applyProtection="1">
      <alignment horizontal="center" vertical="center" wrapText="1"/>
      <protection locked="0"/>
    </xf>
    <xf numFmtId="49" fontId="15" fillId="0" borderId="0" xfId="0" applyNumberFormat="1" applyFont="1" applyAlignment="1">
      <alignment wrapText="1"/>
    </xf>
    <xf numFmtId="0" fontId="18" fillId="0" borderId="0" xfId="0" applyFont="1" applyAlignment="1">
      <alignment wrapText="1"/>
    </xf>
    <xf numFmtId="49" fontId="13" fillId="5" borderId="1" xfId="0" applyNumberFormat="1" applyFont="1" applyFill="1" applyBorder="1" applyAlignment="1" applyProtection="1">
      <alignment horizontal="center" vertical="center" wrapText="1"/>
    </xf>
    <xf numFmtId="0" fontId="13" fillId="0" borderId="0" xfId="0" applyFont="1" applyFill="1" applyBorder="1" applyProtection="1"/>
    <xf numFmtId="0" fontId="19" fillId="5" borderId="1" xfId="0" applyFont="1" applyFill="1" applyBorder="1" applyAlignment="1" applyProtection="1">
      <alignment horizontal="center" vertical="center" wrapText="1"/>
    </xf>
    <xf numFmtId="0" fontId="20" fillId="5" borderId="1" xfId="0" applyFont="1" applyFill="1" applyBorder="1" applyAlignment="1" applyProtection="1">
      <alignment horizontal="center" vertical="center" wrapText="1"/>
    </xf>
    <xf numFmtId="0" fontId="14" fillId="0" borderId="0" xfId="0" applyFont="1" applyBorder="1" applyAlignment="1" applyProtection="1">
      <alignment horizontal="center" vertical="center"/>
    </xf>
    <xf numFmtId="0" fontId="13" fillId="5" borderId="1" xfId="0" applyFont="1" applyFill="1" applyBorder="1" applyAlignment="1" applyProtection="1">
      <alignment horizontal="center" vertical="center" wrapText="1"/>
    </xf>
    <xf numFmtId="0" fontId="14" fillId="3" borderId="1" xfId="0" applyFont="1" applyFill="1" applyBorder="1" applyAlignment="1" applyProtection="1">
      <alignment horizontal="center" vertical="center" wrapText="1"/>
    </xf>
    <xf numFmtId="0" fontId="21" fillId="0" borderId="0" xfId="0" applyFont="1" applyFill="1" applyBorder="1" applyAlignment="1" applyProtection="1">
      <alignment horizontal="left"/>
    </xf>
    <xf numFmtId="0" fontId="14" fillId="0" borderId="0" xfId="0" applyFont="1" applyBorder="1" applyAlignment="1" applyProtection="1">
      <alignment horizontal="center" vertical="center"/>
    </xf>
    <xf numFmtId="0" fontId="14" fillId="0" borderId="0" xfId="0" applyFont="1" applyBorder="1" applyAlignment="1" applyProtection="1">
      <alignment horizontal="left" vertical="top" wrapText="1"/>
    </xf>
    <xf numFmtId="0" fontId="14" fillId="0" borderId="19" xfId="0" applyFont="1" applyBorder="1" applyAlignment="1" applyProtection="1">
      <alignment horizontal="left" vertical="top" wrapText="1"/>
    </xf>
    <xf numFmtId="0" fontId="13" fillId="5" borderId="1" xfId="0" applyFont="1" applyFill="1" applyBorder="1" applyAlignment="1" applyProtection="1">
      <alignment horizontal="center" vertical="center" wrapText="1"/>
    </xf>
    <xf numFmtId="0" fontId="13" fillId="0" borderId="1" xfId="0" applyFont="1" applyBorder="1" applyAlignment="1" applyProtection="1">
      <alignment horizontal="center" vertical="center" wrapText="1"/>
    </xf>
    <xf numFmtId="0" fontId="21" fillId="0" borderId="0" xfId="0" applyFont="1" applyFill="1" applyBorder="1" applyAlignment="1" applyProtection="1">
      <alignment horizontal="left" vertical="top" wrapText="1"/>
    </xf>
    <xf numFmtId="0" fontId="20" fillId="0" borderId="0" xfId="0" applyFont="1" applyFill="1" applyAlignment="1" applyProtection="1">
      <alignment horizontal="left" vertical="top" wrapText="1"/>
    </xf>
    <xf numFmtId="0" fontId="13" fillId="0" borderId="0" xfId="0" applyFont="1" applyAlignment="1" applyProtection="1">
      <alignment horizontal="left" vertical="top" wrapText="1"/>
    </xf>
    <xf numFmtId="0" fontId="17" fillId="0" borderId="0" xfId="0" applyFont="1" applyFill="1" applyBorder="1" applyAlignment="1" applyProtection="1">
      <alignment horizontal="left" vertical="center" wrapText="1"/>
    </xf>
    <xf numFmtId="0" fontId="16" fillId="0" borderId="0" xfId="0" applyFont="1" applyFill="1" applyBorder="1" applyAlignment="1" applyProtection="1">
      <alignment horizontal="left" vertical="center" wrapText="1"/>
    </xf>
    <xf numFmtId="0" fontId="21" fillId="0" borderId="0" xfId="0" applyFont="1" applyBorder="1" applyAlignment="1" applyProtection="1">
      <alignment horizontal="left" vertical="center" wrapText="1"/>
    </xf>
    <xf numFmtId="0" fontId="20" fillId="0" borderId="0" xfId="0" applyFont="1" applyAlignment="1" applyProtection="1">
      <alignment horizontal="left" vertical="center" wrapText="1"/>
    </xf>
    <xf numFmtId="0" fontId="21" fillId="0" borderId="0" xfId="0" applyFont="1" applyFill="1" applyBorder="1" applyAlignment="1" applyProtection="1">
      <alignment horizontal="left" vertical="top"/>
    </xf>
    <xf numFmtId="0" fontId="20" fillId="0" borderId="0" xfId="0" applyFont="1" applyFill="1" applyAlignment="1" applyProtection="1">
      <alignment horizontal="left" vertical="top"/>
    </xf>
    <xf numFmtId="0" fontId="0" fillId="0" borderId="4" xfId="0" applyFill="1" applyBorder="1" applyAlignment="1">
      <alignment horizontal="left" vertical="center" wrapText="1"/>
    </xf>
    <xf numFmtId="0" fontId="0" fillId="0" borderId="20" xfId="0" applyFill="1" applyBorder="1" applyAlignment="1">
      <alignment horizontal="lef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9"/>
  <sheetViews>
    <sheetView zoomScale="70" zoomScaleNormal="70" workbookViewId="0">
      <selection activeCell="O23" sqref="O23"/>
    </sheetView>
  </sheetViews>
  <sheetFormatPr defaultRowHeight="15" x14ac:dyDescent="0.25"/>
  <cols>
    <col min="2" max="2" width="78.28515625" customWidth="1"/>
    <col min="3" max="3" width="46.28515625" customWidth="1"/>
    <col min="4" max="4" width="50.42578125" customWidth="1"/>
    <col min="5" max="5" width="17.5703125" customWidth="1"/>
    <col min="6" max="8" width="9.140625" style="22"/>
    <col min="14" max="15" width="9.140625" style="17"/>
    <col min="16" max="16" width="9.140625" style="15"/>
    <col min="17" max="17" width="24.42578125" style="18" customWidth="1"/>
    <col min="18" max="18" width="15.42578125" style="16" customWidth="1"/>
  </cols>
  <sheetData>
    <row r="1" spans="1:18" x14ac:dyDescent="0.25">
      <c r="C1" s="5" t="s">
        <v>189</v>
      </c>
      <c r="D1" s="5"/>
      <c r="E1" s="5"/>
      <c r="F1" s="32"/>
      <c r="G1" s="32"/>
      <c r="H1" s="32"/>
      <c r="I1" s="33"/>
      <c r="J1" s="33"/>
      <c r="K1" s="33"/>
      <c r="L1" s="33"/>
      <c r="M1" s="33"/>
      <c r="N1" s="34" t="s">
        <v>53</v>
      </c>
      <c r="O1" s="34" t="s">
        <v>56</v>
      </c>
      <c r="P1" s="33"/>
      <c r="Q1" s="35" t="s">
        <v>6</v>
      </c>
      <c r="R1" s="44" t="s">
        <v>143</v>
      </c>
    </row>
    <row r="2" spans="1:18" ht="15.75" thickBot="1" x14ac:dyDescent="0.3">
      <c r="B2" t="s">
        <v>188</v>
      </c>
      <c r="F2" s="32"/>
      <c r="G2" s="32"/>
      <c r="H2" s="32"/>
      <c r="I2" s="33"/>
      <c r="J2" s="33"/>
      <c r="K2" s="33"/>
      <c r="L2" s="33"/>
      <c r="M2" s="33"/>
      <c r="N2" s="34" t="s">
        <v>54</v>
      </c>
      <c r="O2" s="34" t="s">
        <v>56</v>
      </c>
      <c r="P2" s="33"/>
      <c r="Q2" s="35" t="s">
        <v>7</v>
      </c>
      <c r="R2" s="45" t="s">
        <v>144</v>
      </c>
    </row>
    <row r="3" spans="1:18" ht="15.75" thickBot="1" x14ac:dyDescent="0.3">
      <c r="A3" s="4" t="s">
        <v>0</v>
      </c>
      <c r="B3" s="7" t="s">
        <v>1</v>
      </c>
      <c r="C3" s="4" t="s">
        <v>2</v>
      </c>
      <c r="D3" s="7" t="s">
        <v>3</v>
      </c>
      <c r="E3" s="20" t="s">
        <v>4</v>
      </c>
      <c r="F3" s="32"/>
      <c r="G3" s="32"/>
      <c r="H3" s="32"/>
      <c r="I3" s="33"/>
      <c r="J3" s="33"/>
      <c r="K3" s="33"/>
      <c r="L3" s="33"/>
      <c r="M3" s="33"/>
      <c r="N3" s="34" t="s">
        <v>55</v>
      </c>
      <c r="O3" s="34" t="s">
        <v>56</v>
      </c>
      <c r="P3" s="33"/>
      <c r="Q3" s="35" t="s">
        <v>8</v>
      </c>
      <c r="R3" s="45" t="s">
        <v>145</v>
      </c>
    </row>
    <row r="4" spans="1:18" x14ac:dyDescent="0.25">
      <c r="A4" s="3">
        <v>1</v>
      </c>
      <c r="B4" s="31" t="s">
        <v>7</v>
      </c>
      <c r="C4" s="29"/>
      <c r="D4" s="8" t="e">
        <f>VLOOKUP(C4,N1:O57,2,FALSE)</f>
        <v>#N/A</v>
      </c>
      <c r="E4" s="30"/>
      <c r="F4" s="32"/>
      <c r="G4" s="32"/>
      <c r="H4" s="32"/>
      <c r="I4" s="33"/>
      <c r="J4" s="33"/>
      <c r="K4" s="33"/>
      <c r="L4" s="33"/>
      <c r="M4" s="33"/>
      <c r="N4" s="34" t="s">
        <v>57</v>
      </c>
      <c r="O4" s="36" t="s">
        <v>58</v>
      </c>
      <c r="P4" s="33"/>
      <c r="Q4" s="35" t="s">
        <v>9</v>
      </c>
      <c r="R4" s="45" t="s">
        <v>146</v>
      </c>
    </row>
    <row r="5" spans="1:18" x14ac:dyDescent="0.25">
      <c r="A5" s="2">
        <v>2</v>
      </c>
      <c r="B5" s="28"/>
      <c r="C5" s="28"/>
      <c r="D5" s="8" t="e">
        <f>VLOOKUP(C5,N1:O57,2,FALSE)</f>
        <v>#N/A</v>
      </c>
      <c r="E5" s="30" t="e">
        <f>VLOOKUP(B5,Q1:R47,2,FALSE)</f>
        <v>#N/A</v>
      </c>
      <c r="F5" s="32"/>
      <c r="G5" s="32"/>
      <c r="H5" s="32"/>
      <c r="I5" s="33"/>
      <c r="J5" s="33"/>
      <c r="K5" s="33"/>
      <c r="L5" s="33"/>
      <c r="M5" s="33"/>
      <c r="N5" s="37" t="s">
        <v>59</v>
      </c>
      <c r="O5" s="37" t="s">
        <v>60</v>
      </c>
      <c r="P5" s="33"/>
      <c r="Q5" s="35" t="s">
        <v>10</v>
      </c>
      <c r="R5" s="45" t="s">
        <v>147</v>
      </c>
    </row>
    <row r="6" spans="1:18" x14ac:dyDescent="0.25">
      <c r="A6" s="2">
        <v>3</v>
      </c>
      <c r="B6" s="28"/>
      <c r="C6" s="28"/>
      <c r="D6" s="8" t="e">
        <f>VLOOKUP(C6,N1:O57,2,FALSE)</f>
        <v>#N/A</v>
      </c>
      <c r="E6" s="30" t="e">
        <f>VLOOKUP(B6,Q1:R47,2,FALSE)</f>
        <v>#N/A</v>
      </c>
      <c r="F6" s="32"/>
      <c r="G6" s="32"/>
      <c r="H6" s="32"/>
      <c r="I6" s="33"/>
      <c r="J6" s="33"/>
      <c r="K6" s="33"/>
      <c r="L6" s="33"/>
      <c r="M6" s="33"/>
      <c r="N6" s="37" t="s">
        <v>61</v>
      </c>
      <c r="O6" s="37" t="s">
        <v>62</v>
      </c>
      <c r="P6" s="33"/>
      <c r="Q6" s="35" t="s">
        <v>38</v>
      </c>
      <c r="R6" s="45" t="s">
        <v>148</v>
      </c>
    </row>
    <row r="7" spans="1:18" x14ac:dyDescent="0.25">
      <c r="A7" s="2">
        <v>4</v>
      </c>
      <c r="B7" s="28"/>
      <c r="C7" s="28"/>
      <c r="D7" s="8" t="e">
        <f>VLOOKUP(C7,N1:O57,2,FALSE)</f>
        <v>#N/A</v>
      </c>
      <c r="E7" s="30" t="e">
        <f>VLOOKUP(B7,Q1:R47,2,FALSE)</f>
        <v>#N/A</v>
      </c>
      <c r="F7" s="32"/>
      <c r="G7" s="32"/>
      <c r="H7" s="32"/>
      <c r="I7" s="33"/>
      <c r="J7" s="33"/>
      <c r="K7" s="33"/>
      <c r="L7" s="33"/>
      <c r="M7" s="33"/>
      <c r="N7" s="34" t="s">
        <v>64</v>
      </c>
      <c r="O7" s="38" t="s">
        <v>63</v>
      </c>
      <c r="P7" s="33"/>
      <c r="Q7" s="35" t="s">
        <v>11</v>
      </c>
      <c r="R7" s="45" t="s">
        <v>149</v>
      </c>
    </row>
    <row r="8" spans="1:18" x14ac:dyDescent="0.25">
      <c r="A8" s="2">
        <v>5</v>
      </c>
      <c r="B8" s="28"/>
      <c r="C8" s="28"/>
      <c r="D8" s="8" t="e">
        <f>VLOOKUP(C8,N1:O57,2,FALSE)</f>
        <v>#N/A</v>
      </c>
      <c r="E8" s="30" t="e">
        <f>VLOOKUP(B8,Q1:R47,2,FALSE)</f>
        <v>#N/A</v>
      </c>
      <c r="F8" s="32"/>
      <c r="G8" s="32"/>
      <c r="H8" s="32"/>
      <c r="I8" s="33"/>
      <c r="J8" s="33"/>
      <c r="K8" s="33"/>
      <c r="L8" s="33"/>
      <c r="M8" s="33"/>
      <c r="N8" s="34" t="s">
        <v>65</v>
      </c>
      <c r="O8" s="34" t="s">
        <v>62</v>
      </c>
      <c r="P8" s="33"/>
      <c r="Q8" s="35" t="s">
        <v>39</v>
      </c>
      <c r="R8" s="45" t="s">
        <v>150</v>
      </c>
    </row>
    <row r="9" spans="1:18" x14ac:dyDescent="0.25">
      <c r="A9" s="2">
        <v>6</v>
      </c>
      <c r="B9" s="28"/>
      <c r="C9" s="28"/>
      <c r="D9" s="8" t="e">
        <f>VLOOKUP(C9,N1:O57,2,FALSE)</f>
        <v>#N/A</v>
      </c>
      <c r="E9" s="30" t="e">
        <f>VLOOKUP(B9,Q1:R47,2,FALSE)</f>
        <v>#N/A</v>
      </c>
      <c r="F9" s="32"/>
      <c r="G9" s="32"/>
      <c r="H9" s="32"/>
      <c r="I9" s="33"/>
      <c r="J9" s="33"/>
      <c r="K9" s="33"/>
      <c r="L9" s="33"/>
      <c r="M9" s="33"/>
      <c r="N9" s="34" t="s">
        <v>66</v>
      </c>
      <c r="O9" s="34" t="s">
        <v>63</v>
      </c>
      <c r="P9" s="33"/>
      <c r="Q9" s="35" t="s">
        <v>40</v>
      </c>
      <c r="R9" s="45" t="s">
        <v>151</v>
      </c>
    </row>
    <row r="10" spans="1:18" x14ac:dyDescent="0.25">
      <c r="A10" s="2">
        <v>7</v>
      </c>
      <c r="B10" s="28"/>
      <c r="C10" s="28"/>
      <c r="D10" s="8" t="e">
        <f>VLOOKUP(C10,N1:O57,2,FALSE)</f>
        <v>#N/A</v>
      </c>
      <c r="E10" s="30" t="e">
        <f>VLOOKUP(B10,Q1:R47,2,FALSE)</f>
        <v>#N/A</v>
      </c>
      <c r="F10" s="32"/>
      <c r="G10" s="32"/>
      <c r="H10" s="32"/>
      <c r="I10" s="33"/>
      <c r="J10" s="33"/>
      <c r="K10" s="33"/>
      <c r="L10" s="33"/>
      <c r="M10" s="33"/>
      <c r="N10" s="34" t="s">
        <v>67</v>
      </c>
      <c r="O10" s="34" t="s">
        <v>63</v>
      </c>
      <c r="P10" s="33"/>
      <c r="Q10" s="35" t="s">
        <v>41</v>
      </c>
      <c r="R10" s="45" t="s">
        <v>152</v>
      </c>
    </row>
    <row r="11" spans="1:18" x14ac:dyDescent="0.25">
      <c r="A11" s="2">
        <v>8</v>
      </c>
      <c r="B11" s="28"/>
      <c r="C11" s="28"/>
      <c r="D11" s="8" t="e">
        <f>VLOOKUP(C11,N1:O57,2,FALSE)</f>
        <v>#N/A</v>
      </c>
      <c r="E11" s="30" t="e">
        <f>VLOOKUP(B11,Q1:R47,2,FALSE)</f>
        <v>#N/A</v>
      </c>
      <c r="F11" s="32"/>
      <c r="G11" s="32"/>
      <c r="H11" s="32"/>
      <c r="I11" s="33"/>
      <c r="J11" s="33"/>
      <c r="K11" s="33"/>
      <c r="L11" s="33"/>
      <c r="M11" s="33"/>
      <c r="N11" s="34" t="s">
        <v>68</v>
      </c>
      <c r="O11" s="34" t="s">
        <v>62</v>
      </c>
      <c r="P11" s="33"/>
      <c r="Q11" s="35" t="s">
        <v>42</v>
      </c>
      <c r="R11" s="45" t="s">
        <v>153</v>
      </c>
    </row>
    <row r="12" spans="1:18" x14ac:dyDescent="0.25">
      <c r="A12" s="2">
        <v>9</v>
      </c>
      <c r="B12" s="28"/>
      <c r="C12" s="28"/>
      <c r="D12" s="8" t="e">
        <f>VLOOKUP(C12,N1:O57,2,FALSE)</f>
        <v>#N/A</v>
      </c>
      <c r="E12" s="30" t="e">
        <f>VLOOKUP(B12,Q1:R47,2,FALSE)</f>
        <v>#N/A</v>
      </c>
      <c r="F12" s="32"/>
      <c r="G12" s="32"/>
      <c r="H12" s="32"/>
      <c r="I12" s="33"/>
      <c r="J12" s="33"/>
      <c r="K12" s="33"/>
      <c r="L12" s="33"/>
      <c r="M12" s="33"/>
      <c r="N12" s="34" t="s">
        <v>69</v>
      </c>
      <c r="O12" s="34" t="s">
        <v>63</v>
      </c>
      <c r="P12" s="33"/>
      <c r="Q12" s="35" t="s">
        <v>43</v>
      </c>
      <c r="R12" s="45" t="s">
        <v>154</v>
      </c>
    </row>
    <row r="13" spans="1:18" x14ac:dyDescent="0.25">
      <c r="A13" s="2">
        <v>10</v>
      </c>
      <c r="B13" s="28"/>
      <c r="C13" s="28"/>
      <c r="D13" s="8" t="e">
        <f>VLOOKUP(C13,N1:O57,2,FALSE)</f>
        <v>#N/A</v>
      </c>
      <c r="E13" s="30" t="e">
        <f>VLOOKUP(B13,Q1:R47,2,FALSE)</f>
        <v>#N/A</v>
      </c>
      <c r="F13" s="32"/>
      <c r="G13" s="32"/>
      <c r="H13" s="32"/>
      <c r="I13" s="33"/>
      <c r="J13" s="33"/>
      <c r="K13" s="33"/>
      <c r="L13" s="33"/>
      <c r="M13" s="33"/>
      <c r="N13" s="34" t="s">
        <v>70</v>
      </c>
      <c r="O13" s="34" t="s">
        <v>62</v>
      </c>
      <c r="P13" s="33"/>
      <c r="Q13" s="35" t="s">
        <v>44</v>
      </c>
      <c r="R13" s="45" t="s">
        <v>155</v>
      </c>
    </row>
    <row r="14" spans="1:18" x14ac:dyDescent="0.25">
      <c r="A14" s="2">
        <v>11</v>
      </c>
      <c r="B14" s="28"/>
      <c r="C14" s="28"/>
      <c r="D14" s="8" t="e">
        <f>VLOOKUP(C14,N1:O57,2,FALSE)</f>
        <v>#N/A</v>
      </c>
      <c r="E14" s="30" t="e">
        <f>VLOOKUP(B14,Q1:R47,2,FALSE)</f>
        <v>#N/A</v>
      </c>
      <c r="F14" s="32"/>
      <c r="G14" s="32"/>
      <c r="H14" s="32"/>
      <c r="I14" s="33"/>
      <c r="J14" s="33"/>
      <c r="K14" s="33"/>
      <c r="L14" s="33"/>
      <c r="M14" s="33"/>
      <c r="N14" s="34" t="s">
        <v>71</v>
      </c>
      <c r="O14" s="34" t="s">
        <v>62</v>
      </c>
      <c r="P14" s="33"/>
      <c r="Q14" s="35" t="s">
        <v>45</v>
      </c>
      <c r="R14" s="45" t="s">
        <v>156</v>
      </c>
    </row>
    <row r="15" spans="1:18" x14ac:dyDescent="0.25">
      <c r="A15" s="2">
        <v>12</v>
      </c>
      <c r="B15" s="28"/>
      <c r="C15" s="28"/>
      <c r="D15" s="8" t="e">
        <f>VLOOKUP(C15,N1:O57,2,FALSE)</f>
        <v>#N/A</v>
      </c>
      <c r="E15" s="30" t="e">
        <f>VLOOKUP(B15,Q1:R47,2,FALSE)</f>
        <v>#N/A</v>
      </c>
      <c r="F15" s="32"/>
      <c r="G15" s="32"/>
      <c r="H15" s="32"/>
      <c r="I15" s="33"/>
      <c r="J15" s="33"/>
      <c r="K15" s="33"/>
      <c r="L15" s="33"/>
      <c r="M15" s="33"/>
      <c r="N15" s="34" t="s">
        <v>72</v>
      </c>
      <c r="O15" s="34" t="s">
        <v>63</v>
      </c>
      <c r="P15" s="33"/>
      <c r="Q15" s="35" t="s">
        <v>12</v>
      </c>
      <c r="R15" s="45" t="s">
        <v>157</v>
      </c>
    </row>
    <row r="16" spans="1:18" x14ac:dyDescent="0.25">
      <c r="A16" s="2">
        <v>13</v>
      </c>
      <c r="B16" s="28"/>
      <c r="C16" s="28"/>
      <c r="D16" s="8" t="e">
        <f>VLOOKUP(C16,N1:O57,2,FALSE)</f>
        <v>#N/A</v>
      </c>
      <c r="E16" s="30" t="e">
        <f>VLOOKUP(B16,Q1:R47,2,FALSE)</f>
        <v>#N/A</v>
      </c>
      <c r="F16" s="32"/>
      <c r="G16" s="32"/>
      <c r="H16" s="32"/>
      <c r="I16" s="33"/>
      <c r="J16" s="33"/>
      <c r="K16" s="33"/>
      <c r="L16" s="33"/>
      <c r="M16" s="33"/>
      <c r="N16" s="34" t="s">
        <v>73</v>
      </c>
      <c r="O16" s="34" t="s">
        <v>74</v>
      </c>
      <c r="P16" s="33"/>
      <c r="Q16" s="35" t="s">
        <v>46</v>
      </c>
      <c r="R16" s="45" t="s">
        <v>158</v>
      </c>
    </row>
    <row r="17" spans="1:18" x14ac:dyDescent="0.25">
      <c r="A17" s="2">
        <v>14</v>
      </c>
      <c r="B17" s="28"/>
      <c r="C17" s="28"/>
      <c r="D17" s="8" t="e">
        <f>VLOOKUP(C17,N1:O57,2,FALSE)</f>
        <v>#N/A</v>
      </c>
      <c r="E17" s="30" t="e">
        <f>VLOOKUP(B17,Q1:R47,2,FALSE)</f>
        <v>#N/A</v>
      </c>
      <c r="F17" s="32"/>
      <c r="G17" s="32"/>
      <c r="H17" s="32"/>
      <c r="I17" s="33"/>
      <c r="J17" s="33"/>
      <c r="K17" s="33"/>
      <c r="L17" s="33"/>
      <c r="M17" s="33"/>
      <c r="N17" s="34" t="s">
        <v>75</v>
      </c>
      <c r="O17" s="39" t="s">
        <v>134</v>
      </c>
      <c r="P17" s="33"/>
      <c r="Q17" s="35" t="s">
        <v>47</v>
      </c>
      <c r="R17" s="45" t="s">
        <v>159</v>
      </c>
    </row>
    <row r="18" spans="1:18" ht="15" customHeight="1" x14ac:dyDescent="0.25">
      <c r="A18" s="2">
        <v>15</v>
      </c>
      <c r="B18" s="28"/>
      <c r="C18" s="28"/>
      <c r="D18" s="8" t="e">
        <f>VLOOKUP(C18,N1:O57,2,FALSE)</f>
        <v>#N/A</v>
      </c>
      <c r="E18" s="30" t="e">
        <f>VLOOKUP(B18,Q1:R47,2,FALSE)</f>
        <v>#N/A</v>
      </c>
      <c r="F18" s="32"/>
      <c r="G18" s="32"/>
      <c r="H18" s="32"/>
      <c r="I18" s="33"/>
      <c r="J18" s="33"/>
      <c r="K18" s="33"/>
      <c r="L18" s="33"/>
      <c r="M18" s="33"/>
      <c r="N18" s="34" t="s">
        <v>76</v>
      </c>
      <c r="O18" s="34" t="s">
        <v>134</v>
      </c>
      <c r="P18" s="33"/>
      <c r="Q18" s="35" t="s">
        <v>48</v>
      </c>
      <c r="R18" s="45" t="s">
        <v>160</v>
      </c>
    </row>
    <row r="19" spans="1:18" ht="15" customHeight="1" x14ac:dyDescent="0.25">
      <c r="A19" s="2">
        <v>16</v>
      </c>
      <c r="B19" s="28"/>
      <c r="C19" s="28"/>
      <c r="D19" s="8" t="e">
        <f>VLOOKUP(C19,N1:O57,2,FALSE)</f>
        <v>#N/A</v>
      </c>
      <c r="E19" s="30" t="e">
        <f>VLOOKUP(B19,Q1:R47,2,FALSE)</f>
        <v>#N/A</v>
      </c>
      <c r="F19" s="32"/>
      <c r="G19" s="32"/>
      <c r="H19" s="32"/>
      <c r="I19" s="33"/>
      <c r="J19" s="33"/>
      <c r="K19" s="33"/>
      <c r="L19" s="33"/>
      <c r="M19" s="33"/>
      <c r="N19" s="34" t="s">
        <v>77</v>
      </c>
      <c r="O19" s="34" t="s">
        <v>134</v>
      </c>
      <c r="P19" s="33"/>
      <c r="Q19" s="35" t="s">
        <v>49</v>
      </c>
      <c r="R19" s="45" t="s">
        <v>161</v>
      </c>
    </row>
    <row r="20" spans="1:18" ht="15.75" customHeight="1" x14ac:dyDescent="0.25">
      <c r="A20" s="2">
        <v>17</v>
      </c>
      <c r="B20" s="28"/>
      <c r="C20" s="28"/>
      <c r="D20" s="8" t="e">
        <f>VLOOKUP(C20,N1:O57,2,FALSE)</f>
        <v>#N/A</v>
      </c>
      <c r="E20" s="30" t="e">
        <f>VLOOKUP(B20,Q1:R47,2,FALSE)</f>
        <v>#N/A</v>
      </c>
      <c r="F20" s="32"/>
      <c r="G20" s="32"/>
      <c r="H20" s="32"/>
      <c r="I20" s="33"/>
      <c r="J20" s="33"/>
      <c r="K20" s="33"/>
      <c r="L20" s="33"/>
      <c r="M20" s="33"/>
      <c r="N20" s="37" t="s">
        <v>78</v>
      </c>
      <c r="O20" s="37" t="s">
        <v>134</v>
      </c>
      <c r="P20" s="33"/>
      <c r="Q20" s="35" t="s">
        <v>50</v>
      </c>
      <c r="R20" s="45" t="s">
        <v>162</v>
      </c>
    </row>
    <row r="21" spans="1:18" ht="15.75" customHeight="1" x14ac:dyDescent="0.25">
      <c r="A21" s="2">
        <v>18</v>
      </c>
      <c r="B21" s="28"/>
      <c r="C21" s="28"/>
      <c r="D21" s="8" t="e">
        <f>VLOOKUP(C21,N1:O57,2,FALSE)</f>
        <v>#N/A</v>
      </c>
      <c r="E21" s="30" t="e">
        <f>VLOOKUP(B21,Q1:R47,2,FALSE)</f>
        <v>#N/A</v>
      </c>
      <c r="F21" s="32"/>
      <c r="G21" s="32"/>
      <c r="H21" s="32"/>
      <c r="I21" s="33"/>
      <c r="J21" s="33"/>
      <c r="K21" s="33"/>
      <c r="L21" s="33"/>
      <c r="M21" s="33"/>
      <c r="N21" s="37" t="s">
        <v>79</v>
      </c>
      <c r="O21" s="37" t="s">
        <v>135</v>
      </c>
      <c r="P21" s="33"/>
      <c r="Q21" s="35" t="s">
        <v>13</v>
      </c>
      <c r="R21" s="45" t="s">
        <v>163</v>
      </c>
    </row>
    <row r="22" spans="1:18" ht="15.75" customHeight="1" x14ac:dyDescent="0.25">
      <c r="A22" s="2">
        <v>19</v>
      </c>
      <c r="B22" s="28"/>
      <c r="C22" s="28"/>
      <c r="D22" s="8" t="e">
        <f>VLOOKUP(C22,N1:O57,2,FALSE)</f>
        <v>#N/A</v>
      </c>
      <c r="E22" s="30" t="e">
        <f>VLOOKUP(B22,Q1:R47,2,FALSE)</f>
        <v>#N/A</v>
      </c>
      <c r="F22" s="32"/>
      <c r="G22" s="32"/>
      <c r="H22" s="32"/>
      <c r="I22" s="33"/>
      <c r="J22" s="33"/>
      <c r="K22" s="33"/>
      <c r="L22" s="33"/>
      <c r="M22" s="33"/>
      <c r="N22" s="37" t="s">
        <v>80</v>
      </c>
      <c r="O22" s="37" t="s">
        <v>135</v>
      </c>
      <c r="P22" s="33"/>
      <c r="Q22" s="35" t="s">
        <v>14</v>
      </c>
      <c r="R22" s="45" t="s">
        <v>164</v>
      </c>
    </row>
    <row r="23" spans="1:18" ht="14.25" customHeight="1" x14ac:dyDescent="0.25">
      <c r="A23" s="2">
        <v>20</v>
      </c>
      <c r="B23" s="28"/>
      <c r="C23" s="28"/>
      <c r="D23" s="8" t="e">
        <f>VLOOKUP(C23,N1:O57,2,FALSE)</f>
        <v>#N/A</v>
      </c>
      <c r="E23" s="30" t="e">
        <f>VLOOKUP(B23,Q1:R47,2,FALSE)</f>
        <v>#N/A</v>
      </c>
      <c r="F23" s="32"/>
      <c r="G23" s="32"/>
      <c r="H23" s="32"/>
      <c r="I23" s="33"/>
      <c r="J23" s="33"/>
      <c r="K23" s="33"/>
      <c r="L23" s="33"/>
      <c r="M23" s="33"/>
      <c r="N23" s="34" t="s">
        <v>81</v>
      </c>
      <c r="O23" s="34" t="s">
        <v>135</v>
      </c>
      <c r="P23" s="33"/>
      <c r="Q23" s="35" t="s">
        <v>15</v>
      </c>
      <c r="R23" s="45" t="s">
        <v>165</v>
      </c>
    </row>
    <row r="24" spans="1:18" x14ac:dyDescent="0.25">
      <c r="A24" s="1"/>
      <c r="B24" s="1"/>
      <c r="C24" s="1"/>
      <c r="D24" s="1"/>
      <c r="E24" s="21"/>
      <c r="F24" s="32"/>
      <c r="G24" s="32"/>
      <c r="H24" s="32"/>
      <c r="I24" s="33"/>
      <c r="J24" s="33"/>
      <c r="K24" s="33"/>
      <c r="L24" s="33"/>
      <c r="M24" s="33"/>
      <c r="N24" s="40" t="s">
        <v>83</v>
      </c>
      <c r="O24" s="40" t="s">
        <v>82</v>
      </c>
      <c r="P24" s="33"/>
      <c r="Q24" s="35" t="s">
        <v>16</v>
      </c>
      <c r="R24" s="45" t="s">
        <v>166</v>
      </c>
    </row>
    <row r="25" spans="1:18" ht="90" x14ac:dyDescent="0.25">
      <c r="A25" s="19"/>
      <c r="B25" s="24" t="s">
        <v>223</v>
      </c>
      <c r="C25" s="19"/>
      <c r="D25" s="19"/>
      <c r="E25" s="23"/>
      <c r="F25" s="32"/>
      <c r="G25" s="32"/>
      <c r="H25" s="32"/>
      <c r="I25" s="33"/>
      <c r="J25" s="33"/>
      <c r="K25" s="33"/>
      <c r="L25" s="33"/>
      <c r="M25" s="33"/>
      <c r="N25" s="40" t="s">
        <v>85</v>
      </c>
      <c r="O25" s="40" t="s">
        <v>84</v>
      </c>
      <c r="P25" s="33"/>
      <c r="Q25" s="35" t="s">
        <v>17</v>
      </c>
      <c r="R25" s="45" t="s">
        <v>167</v>
      </c>
    </row>
    <row r="26" spans="1:18" x14ac:dyDescent="0.25">
      <c r="A26" s="22"/>
      <c r="B26" s="22"/>
      <c r="C26" s="22"/>
      <c r="D26" s="22"/>
      <c r="E26" s="22"/>
      <c r="F26" s="32"/>
      <c r="G26" s="32"/>
      <c r="H26" s="32"/>
      <c r="I26" s="33"/>
      <c r="J26" s="33"/>
      <c r="K26" s="33"/>
      <c r="L26" s="33"/>
      <c r="M26" s="33"/>
      <c r="N26" s="40" t="s">
        <v>86</v>
      </c>
      <c r="O26" s="40" t="s">
        <v>84</v>
      </c>
      <c r="P26" s="33"/>
      <c r="Q26" s="35" t="s">
        <v>18</v>
      </c>
      <c r="R26" s="45" t="s">
        <v>168</v>
      </c>
    </row>
    <row r="27" spans="1:18" x14ac:dyDescent="0.25">
      <c r="A27" s="22"/>
      <c r="B27" s="22"/>
      <c r="C27" s="22"/>
      <c r="D27" s="22"/>
      <c r="E27" s="22"/>
      <c r="F27" s="32"/>
      <c r="G27" s="32"/>
      <c r="H27" s="32"/>
      <c r="I27" s="33"/>
      <c r="J27" s="33"/>
      <c r="K27" s="33"/>
      <c r="L27" s="33"/>
      <c r="M27" s="33"/>
      <c r="N27" s="41" t="s">
        <v>5</v>
      </c>
      <c r="O27" s="41" t="s">
        <v>84</v>
      </c>
      <c r="P27" s="33"/>
      <c r="Q27" s="35" t="s">
        <v>19</v>
      </c>
      <c r="R27" s="45" t="s">
        <v>169</v>
      </c>
    </row>
    <row r="28" spans="1:18" x14ac:dyDescent="0.25">
      <c r="A28" s="22"/>
      <c r="B28" s="22"/>
      <c r="C28" s="22"/>
      <c r="D28" s="22"/>
      <c r="E28" s="22"/>
      <c r="F28" s="32"/>
      <c r="G28" s="32"/>
      <c r="H28" s="32"/>
      <c r="I28" s="33"/>
      <c r="J28" s="33"/>
      <c r="K28" s="33"/>
      <c r="L28" s="33"/>
      <c r="M28" s="33"/>
      <c r="N28" s="40" t="s">
        <v>88</v>
      </c>
      <c r="O28" s="40" t="s">
        <v>87</v>
      </c>
      <c r="P28" s="33"/>
      <c r="Q28" s="35" t="s">
        <v>20</v>
      </c>
      <c r="R28" s="45" t="s">
        <v>170</v>
      </c>
    </row>
    <row r="29" spans="1:18" x14ac:dyDescent="0.25">
      <c r="A29" s="22"/>
      <c r="B29" s="25"/>
      <c r="C29" s="25"/>
      <c r="D29" s="22"/>
      <c r="E29" s="22"/>
      <c r="F29" s="32"/>
      <c r="G29" s="32"/>
      <c r="H29" s="32"/>
      <c r="I29" s="33"/>
      <c r="J29" s="33"/>
      <c r="K29" s="33"/>
      <c r="L29" s="33"/>
      <c r="M29" s="33"/>
      <c r="N29" s="40" t="s">
        <v>136</v>
      </c>
      <c r="O29" s="40" t="s">
        <v>87</v>
      </c>
      <c r="P29" s="33"/>
      <c r="Q29" s="35" t="s">
        <v>21</v>
      </c>
      <c r="R29" s="45" t="s">
        <v>171</v>
      </c>
    </row>
    <row r="30" spans="1:18" x14ac:dyDescent="0.25">
      <c r="A30" s="22"/>
      <c r="B30" s="26" t="s">
        <v>221</v>
      </c>
      <c r="C30" s="22"/>
      <c r="D30" s="22"/>
      <c r="E30" s="22"/>
      <c r="F30" s="32"/>
      <c r="G30" s="32"/>
      <c r="H30" s="32"/>
      <c r="I30" s="33"/>
      <c r="J30" s="33"/>
      <c r="K30" s="33"/>
      <c r="L30" s="33"/>
      <c r="M30" s="33"/>
      <c r="N30" s="38" t="s">
        <v>90</v>
      </c>
      <c r="O30" s="38" t="s">
        <v>89</v>
      </c>
      <c r="P30" s="33"/>
      <c r="Q30" s="35" t="s">
        <v>22</v>
      </c>
      <c r="R30" s="45" t="s">
        <v>168</v>
      </c>
    </row>
    <row r="31" spans="1:18" x14ac:dyDescent="0.25">
      <c r="A31" s="22"/>
      <c r="B31" s="27" t="s">
        <v>222</v>
      </c>
      <c r="C31" s="22"/>
      <c r="D31" s="22"/>
      <c r="E31" s="22"/>
      <c r="F31" s="32"/>
      <c r="G31" s="32"/>
      <c r="H31" s="32"/>
      <c r="I31" s="33"/>
      <c r="J31" s="33"/>
      <c r="K31" s="33"/>
      <c r="L31" s="33"/>
      <c r="M31" s="33"/>
      <c r="N31" s="40" t="s">
        <v>92</v>
      </c>
      <c r="O31" s="40" t="s">
        <v>91</v>
      </c>
      <c r="P31" s="33"/>
      <c r="Q31" s="35" t="s">
        <v>23</v>
      </c>
      <c r="R31" s="45" t="s">
        <v>168</v>
      </c>
    </row>
    <row r="32" spans="1:18" x14ac:dyDescent="0.25">
      <c r="A32" s="22"/>
      <c r="B32" s="22"/>
      <c r="C32" s="22"/>
      <c r="D32" s="22"/>
      <c r="E32" s="22"/>
      <c r="F32" s="32"/>
      <c r="G32" s="32"/>
      <c r="H32" s="32"/>
      <c r="I32" s="33"/>
      <c r="J32" s="33"/>
      <c r="K32" s="33"/>
      <c r="L32" s="33"/>
      <c r="M32" s="33"/>
      <c r="N32" s="34" t="s">
        <v>94</v>
      </c>
      <c r="O32" s="34" t="s">
        <v>93</v>
      </c>
      <c r="P32" s="33"/>
      <c r="Q32" s="35" t="s">
        <v>24</v>
      </c>
      <c r="R32" s="45" t="s">
        <v>172</v>
      </c>
    </row>
    <row r="33" spans="1:18" x14ac:dyDescent="0.25">
      <c r="A33" s="22"/>
      <c r="B33" s="22"/>
      <c r="C33" s="22"/>
      <c r="D33" s="22"/>
      <c r="E33" s="22"/>
      <c r="F33" s="32"/>
      <c r="G33" s="32"/>
      <c r="H33" s="32"/>
      <c r="I33" s="33"/>
      <c r="J33" s="33"/>
      <c r="K33" s="33"/>
      <c r="L33" s="33"/>
      <c r="M33" s="33"/>
      <c r="N33" s="34" t="s">
        <v>96</v>
      </c>
      <c r="O33" s="34" t="s">
        <v>95</v>
      </c>
      <c r="P33" s="33"/>
      <c r="Q33" s="35" t="s">
        <v>25</v>
      </c>
      <c r="R33" s="45" t="s">
        <v>173</v>
      </c>
    </row>
    <row r="34" spans="1:18" x14ac:dyDescent="0.25">
      <c r="A34" s="22"/>
      <c r="B34" s="22"/>
      <c r="C34" s="22"/>
      <c r="D34" s="22"/>
      <c r="E34" s="22"/>
      <c r="F34" s="32"/>
      <c r="G34" s="32"/>
      <c r="H34" s="32"/>
      <c r="I34" s="33"/>
      <c r="J34" s="33"/>
      <c r="K34" s="33"/>
      <c r="L34" s="33"/>
      <c r="M34" s="33"/>
      <c r="N34" s="34" t="s">
        <v>98</v>
      </c>
      <c r="O34" s="34" t="s">
        <v>97</v>
      </c>
      <c r="P34" s="33"/>
      <c r="Q34" s="35" t="s">
        <v>51</v>
      </c>
      <c r="R34" s="45" t="s">
        <v>174</v>
      </c>
    </row>
    <row r="35" spans="1:18" x14ac:dyDescent="0.25">
      <c r="A35" s="22"/>
      <c r="B35" s="22"/>
      <c r="C35" s="22"/>
      <c r="D35" s="22"/>
      <c r="E35" s="22"/>
      <c r="F35" s="32"/>
      <c r="G35" s="32"/>
      <c r="H35" s="32"/>
      <c r="I35" s="33"/>
      <c r="J35" s="33"/>
      <c r="K35" s="33"/>
      <c r="L35" s="33"/>
      <c r="M35" s="33"/>
      <c r="N35" s="34" t="s">
        <v>100</v>
      </c>
      <c r="O35" s="34" t="s">
        <v>99</v>
      </c>
      <c r="P35" s="33"/>
      <c r="Q35" s="35" t="s">
        <v>26</v>
      </c>
      <c r="R35" s="45" t="s">
        <v>175</v>
      </c>
    </row>
    <row r="36" spans="1:18" x14ac:dyDescent="0.25">
      <c r="A36" s="22"/>
      <c r="B36" s="22"/>
      <c r="C36" s="22"/>
      <c r="D36" s="22"/>
      <c r="E36" s="22"/>
      <c r="F36" s="32"/>
      <c r="G36" s="32"/>
      <c r="H36" s="32"/>
      <c r="I36" s="33"/>
      <c r="J36" s="33"/>
      <c r="K36" s="33"/>
      <c r="L36" s="33"/>
      <c r="M36" s="33"/>
      <c r="N36" s="42" t="s">
        <v>102</v>
      </c>
      <c r="O36" s="42" t="s">
        <v>101</v>
      </c>
      <c r="P36" s="33"/>
      <c r="Q36" s="35" t="s">
        <v>27</v>
      </c>
      <c r="R36" s="45" t="s">
        <v>176</v>
      </c>
    </row>
    <row r="37" spans="1:18" x14ac:dyDescent="0.25">
      <c r="A37" s="22"/>
      <c r="B37" s="22"/>
      <c r="C37" s="22"/>
      <c r="D37" s="22"/>
      <c r="E37" s="22"/>
      <c r="F37" s="32"/>
      <c r="G37" s="32"/>
      <c r="H37" s="32"/>
      <c r="I37" s="33"/>
      <c r="J37" s="33"/>
      <c r="K37" s="33"/>
      <c r="L37" s="33"/>
      <c r="M37" s="33"/>
      <c r="N37" s="42" t="s">
        <v>104</v>
      </c>
      <c r="O37" s="42" t="s">
        <v>103</v>
      </c>
      <c r="P37" s="33"/>
      <c r="Q37" s="35" t="s">
        <v>28</v>
      </c>
      <c r="R37" s="45" t="s">
        <v>177</v>
      </c>
    </row>
    <row r="38" spans="1:18" x14ac:dyDescent="0.25">
      <c r="A38" s="22"/>
      <c r="B38" s="22"/>
      <c r="C38" s="22"/>
      <c r="D38" s="22"/>
      <c r="E38" s="22"/>
      <c r="F38" s="32"/>
      <c r="G38" s="32"/>
      <c r="H38" s="32"/>
      <c r="I38" s="33"/>
      <c r="J38" s="33"/>
      <c r="K38" s="33"/>
      <c r="L38" s="33"/>
      <c r="M38" s="33"/>
      <c r="N38" s="34" t="s">
        <v>137</v>
      </c>
      <c r="O38" s="34" t="s">
        <v>105</v>
      </c>
      <c r="P38" s="33"/>
      <c r="Q38" s="35" t="s">
        <v>29</v>
      </c>
      <c r="R38" s="45" t="s">
        <v>178</v>
      </c>
    </row>
    <row r="39" spans="1:18" x14ac:dyDescent="0.25">
      <c r="A39" s="22"/>
      <c r="B39" s="22"/>
      <c r="C39" s="22"/>
      <c r="D39" s="22"/>
      <c r="E39" s="22"/>
      <c r="F39" s="32"/>
      <c r="G39" s="32"/>
      <c r="H39" s="32"/>
      <c r="I39" s="33"/>
      <c r="J39" s="33"/>
      <c r="K39" s="33"/>
      <c r="L39" s="33"/>
      <c r="M39" s="33"/>
      <c r="N39" s="34" t="s">
        <v>138</v>
      </c>
      <c r="O39" s="34" t="s">
        <v>106</v>
      </c>
      <c r="P39" s="33"/>
      <c r="Q39" s="35" t="s">
        <v>30</v>
      </c>
      <c r="R39" s="45" t="s">
        <v>179</v>
      </c>
    </row>
    <row r="40" spans="1:18" x14ac:dyDescent="0.25">
      <c r="A40" s="22"/>
      <c r="B40" s="22"/>
      <c r="C40" s="22"/>
      <c r="D40" s="22"/>
      <c r="E40" s="22"/>
      <c r="F40" s="32"/>
      <c r="G40" s="32"/>
      <c r="H40" s="32"/>
      <c r="I40" s="33"/>
      <c r="J40" s="33"/>
      <c r="K40" s="33"/>
      <c r="L40" s="33"/>
      <c r="M40" s="33"/>
      <c r="N40" s="34" t="s">
        <v>139</v>
      </c>
      <c r="O40" s="34" t="s">
        <v>107</v>
      </c>
      <c r="P40" s="33"/>
      <c r="Q40" s="35" t="s">
        <v>31</v>
      </c>
      <c r="R40" s="45" t="s">
        <v>180</v>
      </c>
    </row>
    <row r="41" spans="1:18" x14ac:dyDescent="0.25">
      <c r="A41" s="22"/>
      <c r="B41" s="22"/>
      <c r="C41" s="22"/>
      <c r="D41" s="22"/>
      <c r="E41" s="22"/>
      <c r="F41" s="32"/>
      <c r="G41" s="32"/>
      <c r="H41" s="32"/>
      <c r="I41" s="33"/>
      <c r="J41" s="33"/>
      <c r="K41" s="33"/>
      <c r="L41" s="33"/>
      <c r="M41" s="33"/>
      <c r="N41" s="34" t="s">
        <v>140</v>
      </c>
      <c r="O41" s="34" t="s">
        <v>108</v>
      </c>
      <c r="P41" s="33"/>
      <c r="Q41" s="35" t="s">
        <v>32</v>
      </c>
      <c r="R41" s="45" t="s">
        <v>181</v>
      </c>
    </row>
    <row r="42" spans="1:18" x14ac:dyDescent="0.25">
      <c r="A42" s="22"/>
      <c r="B42" s="22"/>
      <c r="C42" s="22"/>
      <c r="D42" s="22"/>
      <c r="E42" s="22"/>
      <c r="F42" s="32"/>
      <c r="G42" s="32"/>
      <c r="H42" s="32"/>
      <c r="I42" s="33"/>
      <c r="J42" s="33"/>
      <c r="K42" s="33"/>
      <c r="L42" s="33"/>
      <c r="M42" s="33"/>
      <c r="N42" s="42" t="s">
        <v>141</v>
      </c>
      <c r="O42" s="42" t="s">
        <v>109</v>
      </c>
      <c r="P42" s="33"/>
      <c r="Q42" s="35" t="s">
        <v>33</v>
      </c>
      <c r="R42" s="45" t="s">
        <v>182</v>
      </c>
    </row>
    <row r="43" spans="1:18" x14ac:dyDescent="0.25">
      <c r="A43" s="22"/>
      <c r="B43" s="22"/>
      <c r="C43" s="22"/>
      <c r="D43" s="22"/>
      <c r="E43" s="22"/>
      <c r="F43" s="32"/>
      <c r="G43" s="32"/>
      <c r="H43" s="32"/>
      <c r="I43" s="33"/>
      <c r="J43" s="33"/>
      <c r="K43" s="33"/>
      <c r="L43" s="33"/>
      <c r="M43" s="33"/>
      <c r="N43" s="34" t="s">
        <v>111</v>
      </c>
      <c r="O43" s="34" t="s">
        <v>110</v>
      </c>
      <c r="P43" s="33"/>
      <c r="Q43" s="35" t="s">
        <v>34</v>
      </c>
      <c r="R43" s="45" t="s">
        <v>183</v>
      </c>
    </row>
    <row r="44" spans="1:18" x14ac:dyDescent="0.25">
      <c r="A44" s="22"/>
      <c r="B44" s="22"/>
      <c r="C44" s="22"/>
      <c r="D44" s="22"/>
      <c r="E44" s="22"/>
      <c r="F44" s="32"/>
      <c r="G44" s="32"/>
      <c r="H44" s="32"/>
      <c r="I44" s="33"/>
      <c r="J44" s="33"/>
      <c r="K44" s="33"/>
      <c r="L44" s="33"/>
      <c r="M44" s="33"/>
      <c r="N44" s="34" t="s">
        <v>113</v>
      </c>
      <c r="O44" s="34" t="s">
        <v>112</v>
      </c>
      <c r="P44" s="33"/>
      <c r="Q44" s="35" t="s">
        <v>52</v>
      </c>
      <c r="R44" s="45" t="s">
        <v>184</v>
      </c>
    </row>
    <row r="45" spans="1:18" x14ac:dyDescent="0.25">
      <c r="A45" s="22"/>
      <c r="B45" s="22"/>
      <c r="C45" s="22"/>
      <c r="D45" s="22"/>
      <c r="E45" s="22"/>
      <c r="F45" s="32"/>
      <c r="G45" s="32"/>
      <c r="H45" s="32"/>
      <c r="I45" s="33"/>
      <c r="J45" s="33"/>
      <c r="K45" s="33"/>
      <c r="L45" s="33"/>
      <c r="M45" s="33"/>
      <c r="N45" s="34" t="s">
        <v>114</v>
      </c>
      <c r="O45" s="34" t="s">
        <v>112</v>
      </c>
      <c r="P45" s="33"/>
      <c r="Q45" s="35" t="s">
        <v>35</v>
      </c>
      <c r="R45" s="45" t="s">
        <v>185</v>
      </c>
    </row>
    <row r="46" spans="1:18" x14ac:dyDescent="0.25">
      <c r="A46" s="22"/>
      <c r="B46" s="22"/>
      <c r="C46" s="22"/>
      <c r="D46" s="22"/>
      <c r="E46" s="22"/>
      <c r="F46" s="32"/>
      <c r="G46" s="32"/>
      <c r="H46" s="32"/>
      <c r="I46" s="33"/>
      <c r="J46" s="33"/>
      <c r="K46" s="33"/>
      <c r="L46" s="33"/>
      <c r="M46" s="33"/>
      <c r="N46" s="34" t="s">
        <v>115</v>
      </c>
      <c r="O46" s="34" t="s">
        <v>112</v>
      </c>
      <c r="P46" s="33"/>
      <c r="Q46" s="35" t="s">
        <v>36</v>
      </c>
      <c r="R46" s="45" t="s">
        <v>186</v>
      </c>
    </row>
    <row r="47" spans="1:18" x14ac:dyDescent="0.25">
      <c r="A47" s="22"/>
      <c r="B47" s="22"/>
      <c r="C47" s="22"/>
      <c r="D47" s="22"/>
      <c r="E47" s="22"/>
      <c r="F47" s="32"/>
      <c r="G47" s="32"/>
      <c r="H47" s="32"/>
      <c r="I47" s="33"/>
      <c r="J47" s="33"/>
      <c r="K47" s="33"/>
      <c r="L47" s="33"/>
      <c r="M47" s="33"/>
      <c r="N47" s="34" t="s">
        <v>117</v>
      </c>
      <c r="O47" s="34" t="s">
        <v>116</v>
      </c>
      <c r="P47" s="33"/>
      <c r="Q47" s="35" t="s">
        <v>37</v>
      </c>
      <c r="R47" s="45" t="s">
        <v>187</v>
      </c>
    </row>
    <row r="48" spans="1:18" x14ac:dyDescent="0.25">
      <c r="A48" s="22"/>
      <c r="B48" s="22"/>
      <c r="C48" s="22"/>
      <c r="D48" s="22"/>
      <c r="E48" s="22"/>
      <c r="F48" s="32"/>
      <c r="G48" s="32"/>
      <c r="H48" s="32"/>
      <c r="I48" s="33"/>
      <c r="J48" s="33"/>
      <c r="K48" s="33"/>
      <c r="L48" s="33"/>
      <c r="M48" s="33"/>
      <c r="N48" s="34" t="s">
        <v>118</v>
      </c>
      <c r="O48" s="34" t="s">
        <v>116</v>
      </c>
      <c r="P48" s="33"/>
      <c r="Q48" s="43"/>
      <c r="R48" s="45"/>
    </row>
    <row r="49" spans="1:18" x14ac:dyDescent="0.25">
      <c r="A49" s="22"/>
      <c r="B49" s="22"/>
      <c r="C49" s="22"/>
      <c r="D49" s="22"/>
      <c r="E49" s="22"/>
      <c r="F49" s="32"/>
      <c r="G49" s="32"/>
      <c r="H49" s="32"/>
      <c r="I49" s="33"/>
      <c r="J49" s="33"/>
      <c r="K49" s="33"/>
      <c r="L49" s="33"/>
      <c r="M49" s="33"/>
      <c r="N49" s="38" t="s">
        <v>119</v>
      </c>
      <c r="O49" s="34" t="s">
        <v>116</v>
      </c>
      <c r="P49" s="33"/>
      <c r="Q49" s="43"/>
      <c r="R49" s="45"/>
    </row>
    <row r="50" spans="1:18" x14ac:dyDescent="0.25">
      <c r="A50" s="22"/>
      <c r="B50" s="22"/>
      <c r="C50" s="22"/>
      <c r="D50" s="22"/>
      <c r="E50" s="22"/>
      <c r="F50" s="32"/>
      <c r="G50" s="32"/>
      <c r="H50" s="32"/>
      <c r="I50" s="33"/>
      <c r="J50" s="33"/>
      <c r="K50" s="33"/>
      <c r="L50" s="33"/>
      <c r="M50" s="33"/>
      <c r="N50" s="38" t="s">
        <v>121</v>
      </c>
      <c r="O50" s="34" t="s">
        <v>120</v>
      </c>
      <c r="P50" s="33"/>
      <c r="Q50" s="43"/>
      <c r="R50" s="45"/>
    </row>
    <row r="51" spans="1:18" x14ac:dyDescent="0.25">
      <c r="F51" s="32"/>
      <c r="G51" s="32"/>
      <c r="H51" s="32"/>
      <c r="I51" s="33"/>
      <c r="J51" s="33"/>
      <c r="K51" s="33"/>
      <c r="L51" s="33"/>
      <c r="M51" s="33"/>
      <c r="N51" s="34" t="s">
        <v>142</v>
      </c>
      <c r="O51" s="34" t="s">
        <v>122</v>
      </c>
      <c r="P51" s="33"/>
      <c r="Q51" s="43"/>
      <c r="R51" s="45"/>
    </row>
    <row r="52" spans="1:18" x14ac:dyDescent="0.25">
      <c r="F52" s="32"/>
      <c r="G52" s="32"/>
      <c r="H52" s="32"/>
      <c r="I52" s="33"/>
      <c r="J52" s="33"/>
      <c r="K52" s="33"/>
      <c r="L52" s="33"/>
      <c r="M52" s="33"/>
      <c r="N52" s="34" t="s">
        <v>124</v>
      </c>
      <c r="O52" s="34" t="s">
        <v>123</v>
      </c>
      <c r="P52" s="33"/>
      <c r="Q52" s="43"/>
      <c r="R52" s="45"/>
    </row>
    <row r="53" spans="1:18" x14ac:dyDescent="0.25">
      <c r="F53" s="32"/>
      <c r="G53" s="32"/>
      <c r="H53" s="32"/>
      <c r="I53" s="33"/>
      <c r="J53" s="33"/>
      <c r="K53" s="33"/>
      <c r="L53" s="33"/>
      <c r="M53" s="33"/>
      <c r="N53" s="34" t="s">
        <v>126</v>
      </c>
      <c r="O53" s="34" t="s">
        <v>125</v>
      </c>
      <c r="P53" s="33"/>
      <c r="Q53" s="43"/>
      <c r="R53" s="45"/>
    </row>
    <row r="54" spans="1:18" x14ac:dyDescent="0.25">
      <c r="F54" s="32"/>
      <c r="G54" s="32"/>
      <c r="H54" s="32"/>
      <c r="I54" s="33"/>
      <c r="J54" s="33"/>
      <c r="K54" s="33"/>
      <c r="L54" s="33"/>
      <c r="M54" s="33"/>
      <c r="N54" s="38" t="s">
        <v>128</v>
      </c>
      <c r="O54" s="34" t="s">
        <v>127</v>
      </c>
      <c r="P54" s="33"/>
      <c r="Q54" s="43"/>
      <c r="R54" s="45"/>
    </row>
    <row r="55" spans="1:18" x14ac:dyDescent="0.25">
      <c r="F55" s="32"/>
      <c r="G55" s="32"/>
      <c r="H55" s="32"/>
      <c r="I55" s="33"/>
      <c r="J55" s="33"/>
      <c r="K55" s="33"/>
      <c r="L55" s="33"/>
      <c r="M55" s="33"/>
      <c r="N55" s="34" t="s">
        <v>130</v>
      </c>
      <c r="O55" s="34" t="s">
        <v>129</v>
      </c>
      <c r="P55" s="33"/>
      <c r="Q55" s="43"/>
      <c r="R55" s="45"/>
    </row>
    <row r="56" spans="1:18" x14ac:dyDescent="0.25">
      <c r="F56" s="32"/>
      <c r="G56" s="32"/>
      <c r="H56" s="32"/>
      <c r="I56" s="33"/>
      <c r="J56" s="33"/>
      <c r="K56" s="33"/>
      <c r="L56" s="33"/>
      <c r="M56" s="33"/>
      <c r="N56" s="34" t="s">
        <v>132</v>
      </c>
      <c r="O56" s="34" t="s">
        <v>131</v>
      </c>
      <c r="P56" s="33"/>
      <c r="Q56" s="43"/>
      <c r="R56" s="45"/>
    </row>
    <row r="57" spans="1:18" x14ac:dyDescent="0.25">
      <c r="F57" s="32"/>
      <c r="G57" s="32"/>
      <c r="H57" s="32"/>
      <c r="I57" s="33"/>
      <c r="J57" s="33"/>
      <c r="K57" s="33"/>
      <c r="L57" s="33"/>
      <c r="M57" s="33"/>
      <c r="N57" s="34" t="s">
        <v>133</v>
      </c>
      <c r="O57" s="34" t="s">
        <v>129</v>
      </c>
      <c r="P57" s="33"/>
      <c r="Q57" s="43"/>
      <c r="R57" s="45"/>
    </row>
    <row r="58" spans="1:18" x14ac:dyDescent="0.25">
      <c r="F58" s="32"/>
      <c r="G58" s="32"/>
      <c r="H58" s="32"/>
      <c r="I58" s="33"/>
      <c r="J58" s="33"/>
      <c r="K58" s="33"/>
      <c r="L58" s="33"/>
      <c r="M58" s="33"/>
      <c r="N58" s="40"/>
      <c r="O58" s="40"/>
      <c r="P58" s="33"/>
      <c r="Q58" s="43"/>
      <c r="R58" s="45"/>
    </row>
    <row r="59" spans="1:18" x14ac:dyDescent="0.25">
      <c r="Q59" s="43"/>
      <c r="R59" s="45"/>
    </row>
  </sheetData>
  <sheetProtection selectLockedCells="1"/>
  <dataValidations count="2">
    <dataValidation type="list" allowBlank="1" showInputMessage="1" showErrorMessage="1" sqref="B4:B23" xr:uid="{00000000-0002-0000-0000-000000000000}">
      <formula1>Medziagos</formula1>
    </dataValidation>
    <dataValidation type="list" allowBlank="1" showInputMessage="1" showErrorMessage="1" sqref="C4:C23" xr:uid="{00000000-0002-0000-0000-000001000000}">
      <formula1>INDIRECT($B4)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79"/>
  <sheetViews>
    <sheetView tabSelected="1" zoomScaleNormal="100" workbookViewId="0">
      <pane ySplit="4" topLeftCell="A17" activePane="bottomLeft" state="frozen"/>
      <selection pane="bottomLeft" activeCell="D44" sqref="D44"/>
    </sheetView>
  </sheetViews>
  <sheetFormatPr defaultColWidth="22.7109375" defaultRowHeight="14.25" x14ac:dyDescent="0.2"/>
  <cols>
    <col min="1" max="1" width="5.7109375" style="52" customWidth="1"/>
    <col min="2" max="2" width="26.5703125" style="52" customWidth="1"/>
    <col min="3" max="6" width="22.7109375" style="57"/>
    <col min="7" max="7" width="22.7109375" style="69"/>
    <col min="8" max="16384" width="22.7109375" style="52"/>
  </cols>
  <sheetData>
    <row r="1" spans="1:6" ht="15" x14ac:dyDescent="0.2">
      <c r="A1" s="76" t="s">
        <v>190</v>
      </c>
      <c r="B1" s="76"/>
      <c r="C1" s="76"/>
      <c r="D1" s="76"/>
      <c r="E1" s="76"/>
      <c r="F1" s="76"/>
    </row>
    <row r="2" spans="1:6" ht="36" customHeight="1" x14ac:dyDescent="0.2">
      <c r="A2" s="79" t="s">
        <v>0</v>
      </c>
      <c r="B2" s="79" t="s">
        <v>191</v>
      </c>
      <c r="C2" s="79" t="s">
        <v>192</v>
      </c>
      <c r="D2" s="80"/>
      <c r="E2" s="73" t="s">
        <v>588</v>
      </c>
      <c r="F2" s="73" t="s">
        <v>587</v>
      </c>
    </row>
    <row r="3" spans="1:6" ht="56.25" customHeight="1" x14ac:dyDescent="0.2">
      <c r="A3" s="79"/>
      <c r="B3" s="79"/>
      <c r="C3" s="60" t="s">
        <v>279</v>
      </c>
      <c r="D3" s="70" t="s">
        <v>664</v>
      </c>
      <c r="E3" s="73" t="s">
        <v>279</v>
      </c>
      <c r="F3" s="73" t="s">
        <v>279</v>
      </c>
    </row>
    <row r="4" spans="1:6" ht="66.75" customHeight="1" x14ac:dyDescent="0.2">
      <c r="A4" s="79"/>
      <c r="B4" s="79"/>
      <c r="C4" s="73" t="s">
        <v>280</v>
      </c>
      <c r="D4" s="71" t="s">
        <v>665</v>
      </c>
      <c r="E4" s="73" t="s">
        <v>280</v>
      </c>
      <c r="F4" s="73" t="s">
        <v>280</v>
      </c>
    </row>
    <row r="5" spans="1:6" ht="42.75" hidden="1" x14ac:dyDescent="0.2">
      <c r="A5" s="68" t="s">
        <v>632</v>
      </c>
      <c r="B5" s="53" t="s">
        <v>639</v>
      </c>
      <c r="C5" s="63"/>
      <c r="D5" s="62"/>
      <c r="E5" s="63"/>
      <c r="F5" s="63"/>
    </row>
    <row r="6" spans="1:6" ht="48.75" hidden="1" customHeight="1" x14ac:dyDescent="0.2">
      <c r="A6" s="68" t="s">
        <v>224</v>
      </c>
      <c r="B6" s="53" t="s">
        <v>640</v>
      </c>
      <c r="C6" s="63"/>
      <c r="D6" s="62"/>
      <c r="E6" s="63"/>
      <c r="F6" s="63"/>
    </row>
    <row r="7" spans="1:6" ht="71.25" hidden="1" x14ac:dyDescent="0.2">
      <c r="A7" s="68" t="s">
        <v>225</v>
      </c>
      <c r="B7" s="53" t="s">
        <v>641</v>
      </c>
      <c r="C7" s="63"/>
      <c r="D7" s="62"/>
      <c r="E7" s="63"/>
      <c r="F7" s="63"/>
    </row>
    <row r="8" spans="1:6" ht="57" hidden="1" x14ac:dyDescent="0.2">
      <c r="A8" s="68" t="s">
        <v>226</v>
      </c>
      <c r="B8" s="53" t="s">
        <v>273</v>
      </c>
      <c r="C8" s="63"/>
      <c r="D8" s="62"/>
      <c r="E8" s="63"/>
      <c r="F8" s="63"/>
    </row>
    <row r="9" spans="1:6" ht="57" hidden="1" x14ac:dyDescent="0.2">
      <c r="A9" s="68" t="s">
        <v>227</v>
      </c>
      <c r="B9" s="53" t="s">
        <v>193</v>
      </c>
      <c r="C9" s="63"/>
      <c r="D9" s="61"/>
      <c r="E9" s="65"/>
      <c r="F9" s="65"/>
    </row>
    <row r="10" spans="1:6" ht="28.5" hidden="1" x14ac:dyDescent="0.2">
      <c r="A10" s="68" t="s">
        <v>228</v>
      </c>
      <c r="B10" s="53" t="s">
        <v>646</v>
      </c>
      <c r="C10" s="73" t="s">
        <v>194</v>
      </c>
      <c r="D10" s="62"/>
      <c r="E10" s="73" t="s">
        <v>194</v>
      </c>
      <c r="F10" s="73" t="s">
        <v>194</v>
      </c>
    </row>
    <row r="11" spans="1:6" ht="28.5" hidden="1" x14ac:dyDescent="0.2">
      <c r="A11" s="68" t="s">
        <v>229</v>
      </c>
      <c r="B11" s="53" t="s">
        <v>648</v>
      </c>
      <c r="C11" s="63"/>
      <c r="D11" s="62"/>
      <c r="E11" s="63"/>
      <c r="F11" s="63"/>
    </row>
    <row r="12" spans="1:6" ht="28.5" hidden="1" x14ac:dyDescent="0.2">
      <c r="A12" s="68" t="s">
        <v>230</v>
      </c>
      <c r="B12" s="53" t="s">
        <v>619</v>
      </c>
      <c r="C12" s="63"/>
      <c r="D12" s="62"/>
      <c r="E12" s="63"/>
      <c r="F12" s="63"/>
    </row>
    <row r="13" spans="1:6" ht="42.75" hidden="1" x14ac:dyDescent="0.2">
      <c r="A13" s="68" t="s">
        <v>231</v>
      </c>
      <c r="B13" s="53" t="s">
        <v>624</v>
      </c>
      <c r="C13" s="63"/>
      <c r="D13" s="61"/>
      <c r="E13" s="63"/>
      <c r="F13" s="63"/>
    </row>
    <row r="14" spans="1:6" ht="28.5" hidden="1" x14ac:dyDescent="0.2">
      <c r="A14" s="68" t="s">
        <v>232</v>
      </c>
      <c r="B14" s="53" t="s">
        <v>638</v>
      </c>
      <c r="C14" s="63"/>
      <c r="D14" s="62"/>
      <c r="E14" s="63"/>
      <c r="F14" s="63"/>
    </row>
    <row r="15" spans="1:6" ht="28.5" hidden="1" x14ac:dyDescent="0.2">
      <c r="A15" s="68" t="s">
        <v>233</v>
      </c>
      <c r="B15" s="53" t="s">
        <v>635</v>
      </c>
      <c r="C15" s="63"/>
      <c r="D15" s="62"/>
      <c r="E15" s="63"/>
      <c r="F15" s="63"/>
    </row>
    <row r="16" spans="1:6" ht="30" x14ac:dyDescent="0.2">
      <c r="A16" s="68" t="s">
        <v>234</v>
      </c>
      <c r="B16" s="53" t="s">
        <v>629</v>
      </c>
      <c r="C16" s="63" t="s">
        <v>502</v>
      </c>
      <c r="D16" s="62"/>
      <c r="E16" s="63" t="s">
        <v>501</v>
      </c>
      <c r="F16" s="63" t="s">
        <v>504</v>
      </c>
    </row>
    <row r="17" spans="1:6" ht="45" x14ac:dyDescent="0.2">
      <c r="A17" s="68" t="s">
        <v>235</v>
      </c>
      <c r="B17" s="53" t="s">
        <v>373</v>
      </c>
      <c r="C17" s="63" t="s">
        <v>512</v>
      </c>
      <c r="D17" s="62"/>
      <c r="E17" s="63" t="s">
        <v>511</v>
      </c>
      <c r="F17" s="63" t="s">
        <v>514</v>
      </c>
    </row>
    <row r="18" spans="1:6" ht="45" x14ac:dyDescent="0.2">
      <c r="A18" s="68" t="s">
        <v>236</v>
      </c>
      <c r="B18" s="53" t="s">
        <v>376</v>
      </c>
      <c r="C18" s="63" t="s">
        <v>517</v>
      </c>
      <c r="D18" s="62"/>
      <c r="E18" s="63" t="s">
        <v>516</v>
      </c>
      <c r="F18" s="63" t="s">
        <v>519</v>
      </c>
    </row>
    <row r="19" spans="1:6" ht="42.75" x14ac:dyDescent="0.2">
      <c r="A19" s="68" t="s">
        <v>237</v>
      </c>
      <c r="B19" s="53" t="s">
        <v>654</v>
      </c>
      <c r="C19" s="63" t="s">
        <v>328</v>
      </c>
      <c r="D19" s="61"/>
      <c r="E19" s="63" t="s">
        <v>329</v>
      </c>
      <c r="F19" s="63" t="s">
        <v>330</v>
      </c>
    </row>
    <row r="20" spans="1:6" ht="42.75" hidden="1" x14ac:dyDescent="0.2">
      <c r="A20" s="68" t="s">
        <v>238</v>
      </c>
      <c r="B20" s="53" t="s">
        <v>655</v>
      </c>
      <c r="C20" s="63"/>
      <c r="D20" s="61"/>
      <c r="E20" s="63"/>
      <c r="F20" s="63"/>
    </row>
    <row r="21" spans="1:6" ht="42.75" hidden="1" x14ac:dyDescent="0.2">
      <c r="A21" s="68" t="s">
        <v>239</v>
      </c>
      <c r="B21" s="53" t="s">
        <v>628</v>
      </c>
      <c r="C21" s="63"/>
      <c r="D21" s="61"/>
      <c r="E21" s="63"/>
      <c r="F21" s="63"/>
    </row>
    <row r="22" spans="1:6" ht="28.5" hidden="1" x14ac:dyDescent="0.2">
      <c r="A22" s="68" t="s">
        <v>240</v>
      </c>
      <c r="B22" s="53" t="s">
        <v>614</v>
      </c>
      <c r="C22" s="63"/>
      <c r="D22" s="62"/>
      <c r="E22" s="63"/>
      <c r="F22" s="63"/>
    </row>
    <row r="23" spans="1:6" ht="28.5" hidden="1" x14ac:dyDescent="0.2">
      <c r="A23" s="68" t="s">
        <v>241</v>
      </c>
      <c r="B23" s="53" t="s">
        <v>271</v>
      </c>
      <c r="C23" s="63"/>
      <c r="D23" s="62"/>
      <c r="E23" s="63"/>
      <c r="F23" s="63"/>
    </row>
    <row r="24" spans="1:6" ht="42.75" hidden="1" x14ac:dyDescent="0.2">
      <c r="A24" s="68" t="s">
        <v>242</v>
      </c>
      <c r="B24" s="53" t="s">
        <v>634</v>
      </c>
      <c r="C24" s="63"/>
      <c r="D24" s="61"/>
      <c r="E24" s="63"/>
      <c r="F24" s="63"/>
    </row>
    <row r="25" spans="1:6" ht="45" x14ac:dyDescent="0.2">
      <c r="A25" s="68" t="s">
        <v>630</v>
      </c>
      <c r="B25" s="53" t="s">
        <v>633</v>
      </c>
      <c r="C25" s="63" t="s">
        <v>355</v>
      </c>
      <c r="D25" s="61"/>
      <c r="E25" s="63" t="s">
        <v>356</v>
      </c>
      <c r="F25" s="63" t="s">
        <v>358</v>
      </c>
    </row>
    <row r="26" spans="1:6" ht="57" hidden="1" x14ac:dyDescent="0.2">
      <c r="A26" s="68" t="s">
        <v>243</v>
      </c>
      <c r="B26" s="53" t="s">
        <v>649</v>
      </c>
      <c r="C26" s="63"/>
      <c r="D26" s="62"/>
      <c r="E26" s="63"/>
      <c r="F26" s="63"/>
    </row>
    <row r="27" spans="1:6" ht="28.5" hidden="1" x14ac:dyDescent="0.2">
      <c r="A27" s="68" t="s">
        <v>631</v>
      </c>
      <c r="B27" s="53" t="s">
        <v>272</v>
      </c>
      <c r="C27" s="63"/>
      <c r="D27" s="62"/>
      <c r="E27" s="63"/>
      <c r="F27" s="63"/>
    </row>
    <row r="28" spans="1:6" ht="60" x14ac:dyDescent="0.2">
      <c r="A28" s="68" t="s">
        <v>244</v>
      </c>
      <c r="B28" s="53" t="s">
        <v>627</v>
      </c>
      <c r="C28" s="63" t="s">
        <v>528</v>
      </c>
      <c r="D28" s="62"/>
      <c r="E28" s="63" t="s">
        <v>527</v>
      </c>
      <c r="F28" s="63" t="s">
        <v>529</v>
      </c>
    </row>
    <row r="29" spans="1:6" ht="15" hidden="1" x14ac:dyDescent="0.2">
      <c r="A29" s="68" t="s">
        <v>245</v>
      </c>
      <c r="B29" s="53" t="s">
        <v>201</v>
      </c>
      <c r="C29" s="63"/>
      <c r="D29" s="62"/>
      <c r="E29" s="63"/>
      <c r="F29" s="63"/>
    </row>
    <row r="30" spans="1:6" ht="42.75" hidden="1" x14ac:dyDescent="0.2">
      <c r="A30" s="68" t="s">
        <v>246</v>
      </c>
      <c r="B30" s="53" t="s">
        <v>202</v>
      </c>
      <c r="C30" s="73" t="s">
        <v>194</v>
      </c>
      <c r="D30" s="62"/>
      <c r="E30" s="73" t="s">
        <v>194</v>
      </c>
      <c r="F30" s="73" t="s">
        <v>194</v>
      </c>
    </row>
    <row r="31" spans="1:6" ht="42.75" hidden="1" x14ac:dyDescent="0.2">
      <c r="A31" s="68" t="s">
        <v>247</v>
      </c>
      <c r="B31" s="53" t="s">
        <v>203</v>
      </c>
      <c r="C31" s="63"/>
      <c r="D31" s="62"/>
      <c r="E31" s="63"/>
      <c r="F31" s="63"/>
    </row>
    <row r="32" spans="1:6" ht="57" hidden="1" x14ac:dyDescent="0.2">
      <c r="A32" s="68" t="s">
        <v>248</v>
      </c>
      <c r="B32" s="53" t="s">
        <v>204</v>
      </c>
      <c r="C32" s="63"/>
      <c r="D32" s="61"/>
      <c r="E32" s="63"/>
      <c r="F32" s="63"/>
    </row>
    <row r="33" spans="1:6" ht="28.5" hidden="1" x14ac:dyDescent="0.2">
      <c r="A33" s="68" t="s">
        <v>249</v>
      </c>
      <c r="B33" s="53" t="s">
        <v>197</v>
      </c>
      <c r="C33" s="63"/>
      <c r="D33" s="62"/>
      <c r="E33" s="63"/>
      <c r="F33" s="63"/>
    </row>
    <row r="34" spans="1:6" ht="28.5" hidden="1" x14ac:dyDescent="0.2">
      <c r="A34" s="68" t="s">
        <v>250</v>
      </c>
      <c r="B34" s="53" t="s">
        <v>198</v>
      </c>
      <c r="C34" s="63"/>
      <c r="D34" s="61"/>
      <c r="E34" s="63"/>
      <c r="F34" s="63"/>
    </row>
    <row r="35" spans="1:6" ht="30" x14ac:dyDescent="0.2">
      <c r="A35" s="68" t="s">
        <v>251</v>
      </c>
      <c r="B35" s="53" t="s">
        <v>205</v>
      </c>
      <c r="C35" s="63" t="s">
        <v>401</v>
      </c>
      <c r="D35" s="61"/>
      <c r="E35" s="63" t="s">
        <v>400</v>
      </c>
      <c r="F35" s="63" t="s">
        <v>402</v>
      </c>
    </row>
    <row r="36" spans="1:6" ht="60" x14ac:dyDescent="0.2">
      <c r="A36" s="68" t="s">
        <v>252</v>
      </c>
      <c r="B36" s="53" t="s">
        <v>209</v>
      </c>
      <c r="C36" s="63" t="s">
        <v>580</v>
      </c>
      <c r="D36" s="62" t="s">
        <v>669</v>
      </c>
      <c r="E36" s="63" t="s">
        <v>579</v>
      </c>
      <c r="F36" s="63"/>
    </row>
    <row r="37" spans="1:6" ht="28.5" hidden="1" x14ac:dyDescent="0.2">
      <c r="A37" s="68" t="s">
        <v>253</v>
      </c>
      <c r="B37" s="53" t="s">
        <v>210</v>
      </c>
      <c r="C37" s="63"/>
      <c r="D37" s="62"/>
      <c r="E37" s="63"/>
      <c r="F37" s="63"/>
    </row>
    <row r="38" spans="1:6" ht="15" hidden="1" x14ac:dyDescent="0.2">
      <c r="A38" s="68" t="s">
        <v>254</v>
      </c>
      <c r="B38" s="53" t="s">
        <v>212</v>
      </c>
      <c r="C38" s="63"/>
      <c r="D38" s="61"/>
      <c r="E38" s="63"/>
      <c r="F38" s="63"/>
    </row>
    <row r="39" spans="1:6" ht="15" hidden="1" x14ac:dyDescent="0.2">
      <c r="A39" s="68" t="s">
        <v>255</v>
      </c>
      <c r="B39" s="53" t="s">
        <v>213</v>
      </c>
      <c r="C39" s="63"/>
      <c r="D39" s="61"/>
      <c r="E39" s="63"/>
      <c r="F39" s="63"/>
    </row>
    <row r="40" spans="1:6" ht="28.5" hidden="1" x14ac:dyDescent="0.2">
      <c r="A40" s="68" t="s">
        <v>256</v>
      </c>
      <c r="B40" s="53" t="s">
        <v>656</v>
      </c>
      <c r="C40" s="63"/>
      <c r="D40" s="62"/>
      <c r="E40" s="63"/>
      <c r="F40" s="63"/>
    </row>
    <row r="41" spans="1:6" ht="15" hidden="1" x14ac:dyDescent="0.2">
      <c r="A41" s="68" t="s">
        <v>257</v>
      </c>
      <c r="B41" s="53" t="s">
        <v>211</v>
      </c>
      <c r="C41" s="63"/>
      <c r="D41" s="61"/>
      <c r="E41" s="63"/>
      <c r="F41" s="63"/>
    </row>
    <row r="42" spans="1:6" ht="57" hidden="1" customHeight="1" x14ac:dyDescent="0.2">
      <c r="A42" s="68" t="s">
        <v>258</v>
      </c>
      <c r="B42" s="53" t="s">
        <v>274</v>
      </c>
      <c r="C42" s="63"/>
      <c r="D42" s="61"/>
      <c r="E42" s="63"/>
      <c r="F42" s="63"/>
    </row>
    <row r="43" spans="1:6" ht="45.75" hidden="1" customHeight="1" x14ac:dyDescent="0.2">
      <c r="A43" s="68" t="s">
        <v>259</v>
      </c>
      <c r="B43" s="53" t="s">
        <v>275</v>
      </c>
      <c r="C43" s="63"/>
      <c r="D43" s="61"/>
      <c r="E43" s="63"/>
      <c r="F43" s="63"/>
    </row>
    <row r="44" spans="1:6" ht="41.25" customHeight="1" x14ac:dyDescent="0.2">
      <c r="A44" s="68" t="s">
        <v>260</v>
      </c>
      <c r="B44" s="53" t="s">
        <v>276</v>
      </c>
      <c r="C44" s="63" t="s">
        <v>433</v>
      </c>
      <c r="D44" s="61"/>
      <c r="E44" s="63" t="s">
        <v>431</v>
      </c>
      <c r="F44" s="63" t="s">
        <v>428</v>
      </c>
    </row>
    <row r="45" spans="1:6" ht="42.75" x14ac:dyDescent="0.2">
      <c r="A45" s="68" t="s">
        <v>261</v>
      </c>
      <c r="B45" s="53" t="s">
        <v>214</v>
      </c>
      <c r="C45" s="63" t="s">
        <v>453</v>
      </c>
      <c r="D45" s="61"/>
      <c r="E45" s="63" t="s">
        <v>455</v>
      </c>
      <c r="F45" s="63" t="s">
        <v>454</v>
      </c>
    </row>
    <row r="46" spans="1:6" ht="42.75" x14ac:dyDescent="0.2">
      <c r="A46" s="68" t="s">
        <v>262</v>
      </c>
      <c r="B46" s="53" t="s">
        <v>215</v>
      </c>
      <c r="C46" s="63" t="s">
        <v>458</v>
      </c>
      <c r="D46" s="61"/>
      <c r="E46" s="63" t="s">
        <v>459</v>
      </c>
      <c r="F46" s="63"/>
    </row>
    <row r="47" spans="1:6" ht="28.5" hidden="1" x14ac:dyDescent="0.2">
      <c r="A47" s="68" t="s">
        <v>263</v>
      </c>
      <c r="B47" s="53" t="s">
        <v>216</v>
      </c>
      <c r="C47" s="63"/>
      <c r="D47" s="61"/>
      <c r="E47" s="63"/>
      <c r="F47" s="63"/>
    </row>
    <row r="48" spans="1:6" ht="28.5" hidden="1" x14ac:dyDescent="0.2">
      <c r="A48" s="68" t="s">
        <v>264</v>
      </c>
      <c r="B48" s="53" t="s">
        <v>217</v>
      </c>
      <c r="C48" s="63"/>
      <c r="D48" s="61"/>
      <c r="E48" s="63"/>
      <c r="F48" s="63"/>
    </row>
    <row r="49" spans="1:6" ht="28.5" hidden="1" x14ac:dyDescent="0.2">
      <c r="A49" s="68" t="s">
        <v>265</v>
      </c>
      <c r="B49" s="53" t="s">
        <v>218</v>
      </c>
      <c r="C49" s="63"/>
      <c r="D49" s="61"/>
      <c r="E49" s="63"/>
      <c r="F49" s="63"/>
    </row>
    <row r="50" spans="1:6" ht="71.25" hidden="1" x14ac:dyDescent="0.2">
      <c r="A50" s="68" t="s">
        <v>266</v>
      </c>
      <c r="B50" s="53" t="s">
        <v>199</v>
      </c>
      <c r="C50" s="63"/>
      <c r="D50" s="61"/>
      <c r="E50" s="63"/>
      <c r="F50" s="63"/>
    </row>
    <row r="51" spans="1:6" ht="28.5" hidden="1" x14ac:dyDescent="0.2">
      <c r="A51" s="68" t="s">
        <v>267</v>
      </c>
      <c r="B51" s="53" t="s">
        <v>200</v>
      </c>
      <c r="C51" s="63"/>
      <c r="D51" s="61"/>
      <c r="E51" s="63"/>
      <c r="F51" s="63"/>
    </row>
    <row r="52" spans="1:6" ht="57" hidden="1" x14ac:dyDescent="0.2">
      <c r="A52" s="68" t="s">
        <v>268</v>
      </c>
      <c r="B52" s="53" t="s">
        <v>196</v>
      </c>
      <c r="C52" s="63"/>
      <c r="D52" s="61"/>
      <c r="E52" s="65"/>
      <c r="F52" s="65"/>
    </row>
    <row r="53" spans="1:6" ht="57" hidden="1" x14ac:dyDescent="0.2">
      <c r="A53" s="68" t="s">
        <v>269</v>
      </c>
      <c r="B53" s="53" t="s">
        <v>195</v>
      </c>
      <c r="C53" s="73" t="s">
        <v>194</v>
      </c>
      <c r="D53" s="62"/>
      <c r="E53" s="73" t="s">
        <v>194</v>
      </c>
      <c r="F53" s="73" t="s">
        <v>194</v>
      </c>
    </row>
    <row r="54" spans="1:6" ht="43.5" hidden="1" customHeight="1" x14ac:dyDescent="0.2">
      <c r="A54" s="68" t="s">
        <v>651</v>
      </c>
      <c r="B54" s="53" t="s">
        <v>220</v>
      </c>
      <c r="C54" s="73" t="s">
        <v>194</v>
      </c>
      <c r="D54" s="62"/>
      <c r="E54" s="73" t="s">
        <v>194</v>
      </c>
      <c r="F54" s="73" t="s">
        <v>194</v>
      </c>
    </row>
    <row r="55" spans="1:6" ht="28.5" hidden="1" x14ac:dyDescent="0.2">
      <c r="A55" s="68" t="s">
        <v>270</v>
      </c>
      <c r="B55" s="53" t="s">
        <v>219</v>
      </c>
      <c r="C55" s="63"/>
      <c r="D55" s="61"/>
      <c r="E55" s="63"/>
      <c r="F55" s="63"/>
    </row>
    <row r="56" spans="1:6" ht="28.5" hidden="1" x14ac:dyDescent="0.2">
      <c r="A56" s="68" t="s">
        <v>642</v>
      </c>
      <c r="B56" s="53" t="s">
        <v>647</v>
      </c>
      <c r="C56" s="73" t="s">
        <v>194</v>
      </c>
      <c r="D56" s="62"/>
      <c r="E56" s="73" t="s">
        <v>194</v>
      </c>
      <c r="F56" s="73" t="s">
        <v>194</v>
      </c>
    </row>
    <row r="57" spans="1:6" ht="28.5" hidden="1" x14ac:dyDescent="0.2">
      <c r="A57" s="68" t="s">
        <v>643</v>
      </c>
      <c r="B57" s="53" t="s">
        <v>636</v>
      </c>
      <c r="C57" s="73" t="s">
        <v>194</v>
      </c>
      <c r="D57" s="62"/>
      <c r="E57" s="73" t="s">
        <v>194</v>
      </c>
      <c r="F57" s="73" t="s">
        <v>194</v>
      </c>
    </row>
    <row r="58" spans="1:6" ht="28.5" hidden="1" x14ac:dyDescent="0.2">
      <c r="A58" s="68" t="s">
        <v>644</v>
      </c>
      <c r="B58" s="53" t="s">
        <v>657</v>
      </c>
      <c r="C58" s="73" t="s">
        <v>194</v>
      </c>
      <c r="D58" s="62"/>
      <c r="E58" s="73" t="s">
        <v>194</v>
      </c>
      <c r="F58" s="73" t="s">
        <v>194</v>
      </c>
    </row>
    <row r="59" spans="1:6" ht="28.5" hidden="1" x14ac:dyDescent="0.2">
      <c r="A59" s="68" t="s">
        <v>645</v>
      </c>
      <c r="B59" s="53" t="s">
        <v>658</v>
      </c>
      <c r="C59" s="73" t="s">
        <v>194</v>
      </c>
      <c r="D59" s="62"/>
      <c r="E59" s="73" t="s">
        <v>194</v>
      </c>
      <c r="F59" s="73" t="s">
        <v>194</v>
      </c>
    </row>
    <row r="60" spans="1:6" ht="15" hidden="1" x14ac:dyDescent="0.2">
      <c r="A60" s="68" t="s">
        <v>659</v>
      </c>
      <c r="B60" s="53" t="s">
        <v>277</v>
      </c>
      <c r="C60" s="63"/>
      <c r="D60" s="62"/>
      <c r="E60" s="63"/>
      <c r="F60" s="63"/>
    </row>
    <row r="61" spans="1:6" ht="28.5" hidden="1" x14ac:dyDescent="0.2">
      <c r="A61" s="68" t="s">
        <v>660</v>
      </c>
      <c r="B61" s="53" t="s">
        <v>206</v>
      </c>
      <c r="C61" s="73" t="s">
        <v>194</v>
      </c>
      <c r="D61" s="62"/>
      <c r="E61" s="73" t="s">
        <v>194</v>
      </c>
      <c r="F61" s="73" t="s">
        <v>194</v>
      </c>
    </row>
    <row r="62" spans="1:6" ht="42.75" hidden="1" x14ac:dyDescent="0.2">
      <c r="A62" s="68" t="s">
        <v>661</v>
      </c>
      <c r="B62" s="53" t="s">
        <v>207</v>
      </c>
      <c r="C62" s="73" t="s">
        <v>194</v>
      </c>
      <c r="D62" s="62"/>
      <c r="E62" s="73" t="s">
        <v>194</v>
      </c>
      <c r="F62" s="73" t="s">
        <v>194</v>
      </c>
    </row>
    <row r="63" spans="1:6" ht="28.5" hidden="1" x14ac:dyDescent="0.2">
      <c r="A63" s="68" t="s">
        <v>662</v>
      </c>
      <c r="B63" s="53" t="s">
        <v>208</v>
      </c>
      <c r="C63" s="73" t="s">
        <v>194</v>
      </c>
      <c r="D63" s="62"/>
      <c r="E63" s="73" t="s">
        <v>194</v>
      </c>
      <c r="F63" s="73" t="s">
        <v>194</v>
      </c>
    </row>
    <row r="64" spans="1:6" ht="15" hidden="1" x14ac:dyDescent="0.2">
      <c r="A64" s="68" t="s">
        <v>663</v>
      </c>
      <c r="B64" s="53" t="s">
        <v>637</v>
      </c>
      <c r="C64" s="73" t="s">
        <v>194</v>
      </c>
      <c r="D64" s="62"/>
      <c r="E64" s="73" t="s">
        <v>194</v>
      </c>
      <c r="F64" s="73" t="s">
        <v>194</v>
      </c>
    </row>
    <row r="67" spans="1:6" ht="15" x14ac:dyDescent="0.25">
      <c r="A67" s="55"/>
      <c r="B67" s="55" t="s">
        <v>278</v>
      </c>
      <c r="C67" s="72"/>
      <c r="D67" s="72"/>
      <c r="E67" s="58"/>
      <c r="F67" s="58"/>
    </row>
    <row r="68" spans="1:6" ht="15" x14ac:dyDescent="0.25">
      <c r="A68" s="55"/>
      <c r="B68" s="55"/>
      <c r="C68" s="72"/>
      <c r="D68" s="72"/>
      <c r="E68" s="58"/>
      <c r="F68" s="58"/>
    </row>
    <row r="69" spans="1:6" ht="33.75" customHeight="1" x14ac:dyDescent="0.2">
      <c r="A69" s="54"/>
      <c r="B69" s="64"/>
      <c r="C69" s="56" t="s">
        <v>617</v>
      </c>
      <c r="D69" s="56"/>
      <c r="E69" s="74"/>
      <c r="F69" s="56" t="s">
        <v>618</v>
      </c>
    </row>
    <row r="70" spans="1:6" ht="24" customHeight="1" x14ac:dyDescent="0.2">
      <c r="A70" s="54"/>
      <c r="B70" s="84" t="s">
        <v>591</v>
      </c>
      <c r="C70" s="85"/>
      <c r="D70" s="85"/>
      <c r="E70" s="85"/>
      <c r="F70" s="85"/>
    </row>
    <row r="71" spans="1:6" ht="71.25" customHeight="1" x14ac:dyDescent="0.25">
      <c r="A71" s="55"/>
      <c r="B71" s="81" t="s">
        <v>666</v>
      </c>
      <c r="C71" s="82"/>
      <c r="D71" s="82"/>
      <c r="E71" s="82"/>
      <c r="F71" s="82"/>
    </row>
    <row r="72" spans="1:6" ht="45" customHeight="1" x14ac:dyDescent="0.25">
      <c r="A72" s="55"/>
      <c r="B72" s="77" t="s">
        <v>592</v>
      </c>
      <c r="C72" s="83"/>
      <c r="D72" s="83"/>
      <c r="E72" s="83"/>
      <c r="F72" s="83"/>
    </row>
    <row r="73" spans="1:6" ht="20.25" customHeight="1" x14ac:dyDescent="0.25">
      <c r="A73" s="55"/>
      <c r="B73" s="77" t="s">
        <v>593</v>
      </c>
      <c r="C73" s="77"/>
      <c r="D73" s="78"/>
      <c r="E73" s="73" t="s">
        <v>194</v>
      </c>
      <c r="F73" s="58"/>
    </row>
    <row r="74" spans="1:6" ht="117" customHeight="1" x14ac:dyDescent="0.25">
      <c r="A74" s="55"/>
      <c r="B74" s="81" t="s">
        <v>667</v>
      </c>
      <c r="C74" s="81"/>
      <c r="D74" s="81"/>
      <c r="E74" s="81"/>
      <c r="F74" s="81"/>
    </row>
    <row r="75" spans="1:6" ht="84" customHeight="1" x14ac:dyDescent="0.25">
      <c r="A75" s="55"/>
      <c r="B75" s="77" t="s">
        <v>594</v>
      </c>
      <c r="C75" s="77"/>
      <c r="D75" s="77"/>
      <c r="E75" s="77"/>
      <c r="F75" s="77"/>
    </row>
    <row r="76" spans="1:6" ht="48.75" customHeight="1" x14ac:dyDescent="0.25">
      <c r="A76" s="55"/>
      <c r="B76" s="81" t="s">
        <v>668</v>
      </c>
      <c r="C76" s="81"/>
      <c r="D76" s="81"/>
      <c r="E76" s="81"/>
      <c r="F76" s="81"/>
    </row>
    <row r="77" spans="1:6" ht="45.75" customHeight="1" x14ac:dyDescent="0.25">
      <c r="A77" s="59"/>
      <c r="B77" s="86" t="s">
        <v>650</v>
      </c>
      <c r="C77" s="87"/>
      <c r="D77" s="87"/>
      <c r="E77" s="87"/>
      <c r="F77" s="87"/>
    </row>
    <row r="78" spans="1:6" ht="15" x14ac:dyDescent="0.2">
      <c r="B78" s="88" t="s">
        <v>652</v>
      </c>
      <c r="C78" s="89"/>
      <c r="D78" s="89"/>
      <c r="E78" s="89"/>
      <c r="F78" s="89"/>
    </row>
    <row r="79" spans="1:6" ht="15" x14ac:dyDescent="0.25">
      <c r="B79" s="75" t="s">
        <v>653</v>
      </c>
      <c r="C79" s="75"/>
      <c r="D79" s="75"/>
      <c r="E79" s="75"/>
      <c r="F79" s="75"/>
    </row>
  </sheetData>
  <sheetProtection algorithmName="SHA-512" hashValue="mc5djXAxufsSsYaZV6rQZ3KiWbS2CXicBzkbDiW0b5fDAdiZboSHdKfxW3K2CbFxbi4bOwmjw5OYrFteSd1t6A==" saltValue="/oylVkOyVZRgG3JRtbZqUA==" spinCount="100000" sheet="1" objects="1" scenarios="1" selectLockedCells="1"/>
  <dataConsolidate/>
  <mergeCells count="14">
    <mergeCell ref="B79:F79"/>
    <mergeCell ref="A1:F1"/>
    <mergeCell ref="B73:D73"/>
    <mergeCell ref="A2:A4"/>
    <mergeCell ref="B2:B4"/>
    <mergeCell ref="C2:D2"/>
    <mergeCell ref="B71:F71"/>
    <mergeCell ref="B72:F72"/>
    <mergeCell ref="B70:F70"/>
    <mergeCell ref="B77:F77"/>
    <mergeCell ref="B74:F74"/>
    <mergeCell ref="B78:F78"/>
    <mergeCell ref="B75:F75"/>
    <mergeCell ref="B76:F76"/>
  </mergeCells>
  <dataValidations count="47">
    <dataValidation type="list" allowBlank="1" showInputMessage="1" showErrorMessage="1" sqref="E9:F9 C9" xr:uid="{00000000-0002-0000-0100-000000000000}">
      <formula1>Gaminys1</formula1>
    </dataValidation>
    <dataValidation type="list" allowBlank="1" showInputMessage="1" showErrorMessage="1" sqref="E11:F11 C11" xr:uid="{00000000-0002-0000-0100-000001000000}">
      <formula1>Gaminys2</formula1>
    </dataValidation>
    <dataValidation type="list" allowBlank="1" showInputMessage="1" showErrorMessage="1" sqref="C52 E52:F52" xr:uid="{00000000-0002-0000-0100-000002000000}">
      <formula1>Gaminys3</formula1>
    </dataValidation>
    <dataValidation type="list" allowBlank="1" showInputMessage="1" showErrorMessage="1" sqref="C34 E34:F34" xr:uid="{00000000-0002-0000-0100-000003000000}">
      <formula1>Gaminys5</formula1>
    </dataValidation>
    <dataValidation type="list" allowBlank="1" showInputMessage="1" showErrorMessage="1" sqref="C50 E50:F50" xr:uid="{00000000-0002-0000-0100-000004000000}">
      <formula1>Gaminys6</formula1>
    </dataValidation>
    <dataValidation type="list" allowBlank="1" showInputMessage="1" showErrorMessage="1" sqref="C51 E51:F51" xr:uid="{00000000-0002-0000-0100-000005000000}">
      <formula1>Gaminys7</formula1>
    </dataValidation>
    <dataValidation type="list" allowBlank="1" showInputMessage="1" showErrorMessage="1" sqref="E21:F21 C21" xr:uid="{00000000-0002-0000-0100-000006000000}">
      <formula1>Gaminys13</formula1>
    </dataValidation>
    <dataValidation type="list" allowBlank="1" showInputMessage="1" showErrorMessage="1" sqref="C22 E22:F22" xr:uid="{00000000-0002-0000-0100-000007000000}">
      <formula1>Gaminys14</formula1>
    </dataValidation>
    <dataValidation type="list" allowBlank="1" showInputMessage="1" showErrorMessage="1" sqref="C23 E23:F23" xr:uid="{00000000-0002-0000-0100-000008000000}">
      <formula1>Gaminys15</formula1>
    </dataValidation>
    <dataValidation type="list" allowBlank="1" showInputMessage="1" showErrorMessage="1" sqref="E24:F24 C24" xr:uid="{00000000-0002-0000-0100-000009000000}">
      <formula1>Gaminys16</formula1>
    </dataValidation>
    <dataValidation type="list" allowBlank="1" showInputMessage="1" showErrorMessage="1" sqref="E27:F27 C27" xr:uid="{00000000-0002-0000-0100-00000A000000}">
      <formula1>Gaminys19</formula1>
    </dataValidation>
    <dataValidation type="list" allowBlank="1" showInputMessage="1" showErrorMessage="1" sqref="C15 E15:F15" xr:uid="{00000000-0002-0000-0100-00000B000000}">
      <formula1>Gaminys20</formula1>
    </dataValidation>
    <dataValidation type="list" allowBlank="1" showInputMessage="1" showErrorMessage="1" sqref="C16 E16:F16" xr:uid="{00000000-0002-0000-0100-00000C000000}">
      <formula1>Gaminys22</formula1>
    </dataValidation>
    <dataValidation type="list" allowBlank="1" showInputMessage="1" showErrorMessage="1" sqref="C17 E17:F17" xr:uid="{00000000-0002-0000-0100-00000D000000}">
      <formula1>Gaminys23</formula1>
    </dataValidation>
    <dataValidation type="list" allowBlank="1" showInputMessage="1" showErrorMessage="1" sqref="C18 E18:F18" xr:uid="{00000000-0002-0000-0100-00000E000000}">
      <formula1>Gaminys24</formula1>
    </dataValidation>
    <dataValidation type="list" allowBlank="1" showInputMessage="1" showErrorMessage="1" sqref="E8:F8 C8" xr:uid="{00000000-0002-0000-0100-00000F000000}">
      <formula1>Gaminys25</formula1>
    </dataValidation>
    <dataValidation type="list" allowBlank="1" showInputMessage="1" showErrorMessage="1" sqref="C28 E28:F28" xr:uid="{00000000-0002-0000-0100-000010000000}">
      <formula1>Gaminys26</formula1>
    </dataValidation>
    <dataValidation type="list" allowBlank="1" showInputMessage="1" showErrorMessage="1" sqref="E13:F13 C13" xr:uid="{00000000-0002-0000-0100-000011000000}">
      <formula1>Gaminys30</formula1>
    </dataValidation>
    <dataValidation type="list" allowBlank="1" showInputMessage="1" showErrorMessage="1" sqref="C29 E29:F29" xr:uid="{00000000-0002-0000-0100-000012000000}">
      <formula1>Gaminys31</formula1>
    </dataValidation>
    <dataValidation type="list" allowBlank="1" showInputMessage="1" showErrorMessage="1" sqref="E32:F32 C32" xr:uid="{00000000-0002-0000-0100-000013000000}">
      <formula1>Gaminys32</formula1>
    </dataValidation>
    <dataValidation type="list" allowBlank="1" showInputMessage="1" showErrorMessage="1" sqref="C35 E35:F35" xr:uid="{00000000-0002-0000-0100-000014000000}">
      <formula1>Gaminys33</formula1>
    </dataValidation>
    <dataValidation type="list" allowBlank="1" showInputMessage="1" showErrorMessage="1" sqref="E12:F12 C12" xr:uid="{00000000-0002-0000-0100-000015000000}">
      <formula1>Gaminys34</formula1>
    </dataValidation>
    <dataValidation type="list" allowBlank="1" showInputMessage="1" showErrorMessage="1" sqref="C41 E41:F41" xr:uid="{00000000-0002-0000-0100-000016000000}">
      <formula1>Gaminys35</formula1>
    </dataValidation>
    <dataValidation type="list" allowBlank="1" showInputMessage="1" showErrorMessage="1" sqref="C42 E42:F42" xr:uid="{00000000-0002-0000-0100-000017000000}">
      <formula1>Gaminys36</formula1>
    </dataValidation>
    <dataValidation type="list" allowBlank="1" showInputMessage="1" showErrorMessage="1" sqref="C43 E43:F43" xr:uid="{00000000-0002-0000-0100-000018000000}">
      <formula1>Gaminys37</formula1>
    </dataValidation>
    <dataValidation type="list" allowBlank="1" showInputMessage="1" showErrorMessage="1" sqref="C44 E44:F44" xr:uid="{00000000-0002-0000-0100-000019000000}">
      <formula1>Gaminys38</formula1>
    </dataValidation>
    <dataValidation type="list" allowBlank="1" showInputMessage="1" showErrorMessage="1" sqref="C38 E38:F38" xr:uid="{00000000-0002-0000-0100-00001A000000}">
      <formula1>Gaminys41</formula1>
    </dataValidation>
    <dataValidation type="list" allowBlank="1" showInputMessage="1" showErrorMessage="1" sqref="E39:F39 C39" xr:uid="{00000000-0002-0000-0100-00001B000000}">
      <formula1>Gaminys42</formula1>
    </dataValidation>
    <dataValidation type="list" allowBlank="1" showInputMessage="1" showErrorMessage="1" sqref="C45 E45:F45" xr:uid="{00000000-0002-0000-0100-00001C000000}">
      <formula1>Gaminys43</formula1>
    </dataValidation>
    <dataValidation type="list" allowBlank="1" showInputMessage="1" showErrorMessage="1" sqref="C46 E46:F46" xr:uid="{00000000-0002-0000-0100-00001D000000}">
      <formula1>Gaminys44</formula1>
    </dataValidation>
    <dataValidation type="list" allowBlank="1" showInputMessage="1" showErrorMessage="1" sqref="C47 E47:F47" xr:uid="{00000000-0002-0000-0100-00001E000000}">
      <formula1>Gaminys45</formula1>
    </dataValidation>
    <dataValidation type="list" allowBlank="1" showInputMessage="1" showErrorMessage="1" sqref="C48 E48:F48" xr:uid="{00000000-0002-0000-0100-00001F000000}">
      <formula1>Gaminys46</formula1>
    </dataValidation>
    <dataValidation type="list" allowBlank="1" showInputMessage="1" showErrorMessage="1" sqref="E49:F49 C49" xr:uid="{00000000-0002-0000-0100-000020000000}">
      <formula1>Gaminys47</formula1>
    </dataValidation>
    <dataValidation type="list" allowBlank="1" showInputMessage="1" showErrorMessage="1" sqref="E55:F55 C55" xr:uid="{00000000-0002-0000-0100-000021000000}">
      <formula1>Gaminys50</formula1>
    </dataValidation>
    <dataValidation type="list" allowBlank="1" showInputMessage="1" showErrorMessage="1" sqref="E60:F60 C60" xr:uid="{00000000-0002-0000-0100-000022000000}">
      <formula1>Gaminys52</formula1>
    </dataValidation>
    <dataValidation type="list" allowBlank="1" showInputMessage="1" showErrorMessage="1" sqref="C33 E33:F33" xr:uid="{00000000-0002-0000-0100-000023000000}">
      <formula1>Gaminys55</formula1>
    </dataValidation>
    <dataValidation type="list" allowBlank="1" showInputMessage="1" showErrorMessage="1" sqref="C31 E31:F31" xr:uid="{00000000-0002-0000-0100-000024000000}">
      <formula1>Gaminys54</formula1>
    </dataValidation>
    <dataValidation type="list" allowBlank="1" showInputMessage="1" showErrorMessage="1" sqref="C36 E36:F36" xr:uid="{00000000-0002-0000-0100-000025000000}">
      <formula1>Gaminys56</formula1>
    </dataValidation>
    <dataValidation type="list" allowBlank="1" showInputMessage="1" showErrorMessage="1" sqref="E37:F37 C37" xr:uid="{00000000-0002-0000-0100-000026000000}">
      <formula1>Gaminys57</formula1>
    </dataValidation>
    <dataValidation type="list" allowBlank="1" showInputMessage="1" showErrorMessage="1" sqref="E7:F7" xr:uid="{00000000-0002-0000-0100-000027000000}">
      <formula1>Gaminys58</formula1>
    </dataValidation>
    <dataValidation type="list" allowBlank="1" showInputMessage="1" showErrorMessage="1" sqref="E6:F6 C6" xr:uid="{00000000-0002-0000-0100-000028000000}">
      <formula1>Gaminys59</formula1>
    </dataValidation>
    <dataValidation type="list" allowBlank="1" showInputMessage="1" showErrorMessage="1" sqref="E25:F25 C25" xr:uid="{00000000-0002-0000-0100-000029000000}">
      <formula1>Gaminys17</formula1>
    </dataValidation>
    <dataValidation type="list" allowBlank="1" showInputMessage="1" showErrorMessage="1" sqref="C26 E26:F26" xr:uid="{00000000-0002-0000-0100-00002A000000}">
      <formula1>Gaminys18</formula1>
    </dataValidation>
    <dataValidation type="list" allowBlank="1" showInputMessage="1" showErrorMessage="1" sqref="C14 E14:F14" xr:uid="{00000000-0002-0000-0100-00002B000000}">
      <formula1>Gaminys21</formula1>
    </dataValidation>
    <dataValidation type="list" allowBlank="1" showInputMessage="1" showErrorMessage="1" sqref="E20:F20 C20" xr:uid="{00000000-0002-0000-0100-00002C000000}">
      <formula1>Gaminys12</formula1>
    </dataValidation>
    <dataValidation type="list" allowBlank="1" showInputMessage="1" showErrorMessage="1" sqref="C19 E19:F19" xr:uid="{00000000-0002-0000-0100-00002D000000}">
      <formula1>Gaminys11</formula1>
    </dataValidation>
    <dataValidation type="list" allowBlank="1" showInputMessage="1" showErrorMessage="1" sqref="C40 E40:F40" xr:uid="{00000000-0002-0000-0100-00002E000000}">
      <formula1>Gaminys29</formula1>
    </dataValidation>
  </dataValidations>
  <printOptions horizontalCentered="1"/>
  <pageMargins left="0.39370078740157483" right="0.39370078740157483" top="0.78740157480314965" bottom="0.39370078740157483" header="0" footer="0"/>
  <pageSetup paperSize="9" fitToHeight="0" orientation="landscape" blackAndWhite="1"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2F000000}">
          <x14:formula1>
            <xm:f>Informacija!$BG$3:$BG$10</xm:f>
          </x14:formula1>
          <xm:sqref>C7</xm:sqref>
        </x14:dataValidation>
        <x14:dataValidation type="list" allowBlank="1" showInputMessage="1" showErrorMessage="1" xr:uid="{00000000-0002-0000-0100-000030000000}">
          <x14:formula1>
            <xm:f>Informacija!$BB$3:$BB$4</xm:f>
          </x14:formula1>
          <xm:sqref>E5:F5 C5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H17"/>
  <sheetViews>
    <sheetView topLeftCell="AF7" workbookViewId="0">
      <selection activeCell="BD6" sqref="BD6"/>
    </sheetView>
  </sheetViews>
  <sheetFormatPr defaultColWidth="9.140625" defaultRowHeight="15" x14ac:dyDescent="0.25"/>
  <cols>
    <col min="1" max="1" width="18.140625" style="6" customWidth="1"/>
    <col min="2" max="16" width="9.140625" style="6"/>
    <col min="17" max="17" width="10.140625" style="6" bestFit="1" customWidth="1"/>
    <col min="18" max="54" width="9.140625" style="6"/>
    <col min="55" max="55" width="10.85546875" style="6" customWidth="1"/>
    <col min="56" max="16384" width="9.140625" style="6"/>
  </cols>
  <sheetData>
    <row r="1" spans="1:60" x14ac:dyDescent="0.25">
      <c r="A1" s="6" t="s">
        <v>303</v>
      </c>
      <c r="C1" s="6" t="s">
        <v>304</v>
      </c>
      <c r="D1" s="6" t="s">
        <v>305</v>
      </c>
      <c r="E1" s="6" t="s">
        <v>306</v>
      </c>
      <c r="F1" s="6" t="s">
        <v>307</v>
      </c>
      <c r="G1" s="6" t="s">
        <v>308</v>
      </c>
      <c r="H1" s="6" t="s">
        <v>309</v>
      </c>
      <c r="I1" s="6" t="s">
        <v>313</v>
      </c>
      <c r="J1" s="6" t="s">
        <v>317</v>
      </c>
      <c r="K1" s="6" t="s">
        <v>323</v>
      </c>
      <c r="L1" s="6" t="s">
        <v>327</v>
      </c>
      <c r="M1" s="6" t="s">
        <v>331</v>
      </c>
      <c r="N1" s="6" t="s">
        <v>335</v>
      </c>
      <c r="O1" s="6" t="s">
        <v>338</v>
      </c>
      <c r="P1" s="6" t="s">
        <v>342</v>
      </c>
      <c r="Q1" s="6" t="s">
        <v>346</v>
      </c>
      <c r="R1" s="6" t="s">
        <v>353</v>
      </c>
      <c r="S1" s="6" t="s">
        <v>362</v>
      </c>
      <c r="T1" s="6" t="s">
        <v>363</v>
      </c>
      <c r="U1" s="6" t="s">
        <v>365</v>
      </c>
      <c r="V1" s="6" t="s">
        <v>368</v>
      </c>
      <c r="W1" s="6" t="s">
        <v>371</v>
      </c>
      <c r="X1" s="6" t="s">
        <v>374</v>
      </c>
      <c r="Y1" s="6" t="s">
        <v>377</v>
      </c>
      <c r="Z1" s="6" t="s">
        <v>379</v>
      </c>
      <c r="AA1" s="6" t="s">
        <v>381</v>
      </c>
      <c r="AB1" s="6" t="s">
        <v>383</v>
      </c>
      <c r="AC1" s="6" t="s">
        <v>385</v>
      </c>
      <c r="AD1" s="6" t="s">
        <v>390</v>
      </c>
      <c r="AE1" s="6" t="s">
        <v>393</v>
      </c>
      <c r="AF1" s="6" t="s">
        <v>394</v>
      </c>
      <c r="AG1" s="6" t="s">
        <v>396</v>
      </c>
      <c r="AH1" s="6" t="s">
        <v>399</v>
      </c>
      <c r="AI1" s="6" t="s">
        <v>404</v>
      </c>
      <c r="AJ1" s="6" t="s">
        <v>411</v>
      </c>
      <c r="AK1" s="6" t="s">
        <v>417</v>
      </c>
      <c r="AL1" s="6" t="s">
        <v>424</v>
      </c>
      <c r="AM1" s="6" t="s">
        <v>427</v>
      </c>
      <c r="AN1" s="6" t="s">
        <v>435</v>
      </c>
      <c r="AO1" s="6" t="s">
        <v>439</v>
      </c>
      <c r="AP1" s="6" t="s">
        <v>443</v>
      </c>
      <c r="AQ1" s="6" t="s">
        <v>446</v>
      </c>
      <c r="AR1" s="6" t="s">
        <v>452</v>
      </c>
      <c r="AS1" s="6" t="s">
        <v>457</v>
      </c>
      <c r="AT1" s="6" t="s">
        <v>460</v>
      </c>
      <c r="AU1" s="6" t="s">
        <v>465</v>
      </c>
      <c r="AV1" s="6" t="s">
        <v>469</v>
      </c>
      <c r="AW1" s="6" t="s">
        <v>470</v>
      </c>
      <c r="AX1" s="6" t="s">
        <v>478</v>
      </c>
      <c r="AY1" s="6" t="s">
        <v>481</v>
      </c>
      <c r="AZ1" s="6" t="s">
        <v>492</v>
      </c>
      <c r="BA1" s="6" t="s">
        <v>495</v>
      </c>
      <c r="BB1" s="6" t="s">
        <v>558</v>
      </c>
      <c r="BC1" s="6" t="s">
        <v>561</v>
      </c>
      <c r="BD1" s="6" t="s">
        <v>570</v>
      </c>
      <c r="BE1" s="6" t="s">
        <v>574</v>
      </c>
      <c r="BF1" s="6" t="s">
        <v>577</v>
      </c>
      <c r="BG1" s="6" t="s">
        <v>589</v>
      </c>
      <c r="BH1" s="6" t="s">
        <v>590</v>
      </c>
    </row>
    <row r="2" spans="1:60" s="51" customFormat="1" ht="90.75" thickBot="1" x14ac:dyDescent="0.3">
      <c r="A2" s="51" t="s">
        <v>281</v>
      </c>
      <c r="C2" s="51" t="s">
        <v>282</v>
      </c>
      <c r="D2" s="51" t="s">
        <v>181</v>
      </c>
      <c r="E2" s="51" t="s">
        <v>178</v>
      </c>
      <c r="F2" s="51" t="s">
        <v>175</v>
      </c>
      <c r="G2" s="51" t="s">
        <v>170</v>
      </c>
      <c r="H2" s="51" t="s">
        <v>172</v>
      </c>
      <c r="I2" s="51" t="s">
        <v>157</v>
      </c>
      <c r="J2" s="51" t="s">
        <v>156</v>
      </c>
      <c r="K2" s="51" t="s">
        <v>318</v>
      </c>
      <c r="L2" s="51" t="s">
        <v>150</v>
      </c>
      <c r="M2" s="51" t="s">
        <v>151</v>
      </c>
      <c r="N2" s="51" t="s">
        <v>152</v>
      </c>
      <c r="O2" s="51" t="s">
        <v>339</v>
      </c>
      <c r="P2" s="51" t="s">
        <v>343</v>
      </c>
      <c r="Q2" s="51" t="s">
        <v>347</v>
      </c>
      <c r="R2" s="51" t="s">
        <v>354</v>
      </c>
      <c r="S2" s="51" t="s">
        <v>155</v>
      </c>
      <c r="T2" s="51" t="s">
        <v>154</v>
      </c>
      <c r="U2" s="51" t="s">
        <v>366</v>
      </c>
      <c r="V2" s="51" t="s">
        <v>369</v>
      </c>
      <c r="W2" s="51" t="s">
        <v>372</v>
      </c>
      <c r="X2" s="51" t="s">
        <v>375</v>
      </c>
      <c r="Y2" s="51" t="s">
        <v>378</v>
      </c>
      <c r="Z2" s="51" t="s">
        <v>380</v>
      </c>
      <c r="AA2" s="51" t="s">
        <v>382</v>
      </c>
      <c r="AB2" s="51" t="s">
        <v>384</v>
      </c>
      <c r="AC2" s="51" t="s">
        <v>386</v>
      </c>
      <c r="AD2" s="51" t="s">
        <v>391</v>
      </c>
      <c r="AE2" s="51" t="s">
        <v>620</v>
      </c>
      <c r="AF2" s="51" t="s">
        <v>395</v>
      </c>
      <c r="AG2" s="51" t="s">
        <v>179</v>
      </c>
      <c r="AH2" s="51" t="s">
        <v>174</v>
      </c>
      <c r="AI2" s="51" t="s">
        <v>405</v>
      </c>
      <c r="AJ2" s="51" t="s">
        <v>144</v>
      </c>
      <c r="AK2" s="51" t="s">
        <v>145</v>
      </c>
      <c r="AL2" s="51" t="s">
        <v>146</v>
      </c>
      <c r="AM2" s="51" t="s">
        <v>147</v>
      </c>
      <c r="AN2" s="51" t="s">
        <v>436</v>
      </c>
      <c r="AO2" s="51" t="s">
        <v>440</v>
      </c>
      <c r="AP2" s="51" t="s">
        <v>149</v>
      </c>
      <c r="AQ2" s="51" t="s">
        <v>148</v>
      </c>
      <c r="AR2" s="51" t="s">
        <v>176</v>
      </c>
      <c r="AS2" s="51" t="s">
        <v>177</v>
      </c>
      <c r="AT2" s="51" t="s">
        <v>461</v>
      </c>
      <c r="AU2" s="51" t="s">
        <v>553</v>
      </c>
      <c r="AV2" s="51" t="s">
        <v>163</v>
      </c>
      <c r="AW2" s="51" t="s">
        <v>471</v>
      </c>
      <c r="AX2" s="51" t="s">
        <v>173</v>
      </c>
      <c r="AY2" s="51" t="s">
        <v>482</v>
      </c>
      <c r="AZ2" s="51" t="s">
        <v>187</v>
      </c>
      <c r="BA2" s="51" t="s">
        <v>184</v>
      </c>
      <c r="BB2" s="51" t="s">
        <v>584</v>
      </c>
      <c r="BC2" s="51" t="s">
        <v>569</v>
      </c>
      <c r="BD2" s="51" t="s">
        <v>575</v>
      </c>
      <c r="BE2" s="51" t="s">
        <v>578</v>
      </c>
      <c r="BF2" s="51" t="s">
        <v>581</v>
      </c>
      <c r="BG2" s="51" t="s">
        <v>584</v>
      </c>
      <c r="BH2" s="51" t="s">
        <v>584</v>
      </c>
    </row>
    <row r="3" spans="1:60" ht="150" x14ac:dyDescent="0.25">
      <c r="A3" s="13" t="s">
        <v>283</v>
      </c>
      <c r="B3" s="48"/>
      <c r="C3" s="48" t="s">
        <v>295</v>
      </c>
      <c r="D3" s="10" t="s">
        <v>299</v>
      </c>
      <c r="E3" s="6" t="s">
        <v>302</v>
      </c>
      <c r="F3" s="6" t="s">
        <v>310</v>
      </c>
      <c r="G3" s="6" t="s">
        <v>555</v>
      </c>
      <c r="H3" s="6" t="s">
        <v>554</v>
      </c>
      <c r="I3" s="6" t="s">
        <v>314</v>
      </c>
      <c r="J3" s="6" t="s">
        <v>319</v>
      </c>
      <c r="K3" s="6" t="s">
        <v>324</v>
      </c>
      <c r="L3" s="6" t="s">
        <v>328</v>
      </c>
      <c r="M3" s="6" t="s">
        <v>332</v>
      </c>
      <c r="N3" s="6" t="s">
        <v>499</v>
      </c>
      <c r="O3" s="6" t="s">
        <v>340</v>
      </c>
      <c r="P3" s="6" t="s">
        <v>344</v>
      </c>
      <c r="Q3" s="6" t="s">
        <v>348</v>
      </c>
      <c r="R3" s="6" t="s">
        <v>355</v>
      </c>
      <c r="S3" s="6" t="s">
        <v>336</v>
      </c>
      <c r="T3" s="6" t="s">
        <v>364</v>
      </c>
      <c r="U3" s="6" t="s">
        <v>367</v>
      </c>
      <c r="V3" s="6" t="s">
        <v>370</v>
      </c>
      <c r="W3" s="6" t="s">
        <v>501</v>
      </c>
      <c r="X3" s="6" t="s">
        <v>511</v>
      </c>
      <c r="Y3" s="6" t="s">
        <v>516</v>
      </c>
      <c r="Z3" s="6" t="s">
        <v>522</v>
      </c>
      <c r="AA3" s="6" t="s">
        <v>524</v>
      </c>
      <c r="AB3" s="6" t="s">
        <v>530</v>
      </c>
      <c r="AC3" s="6" t="s">
        <v>387</v>
      </c>
      <c r="AD3" s="6" t="s">
        <v>392</v>
      </c>
      <c r="AE3" s="6" t="s">
        <v>621</v>
      </c>
      <c r="AF3" s="6" t="s">
        <v>533</v>
      </c>
      <c r="AG3" s="6" t="s">
        <v>397</v>
      </c>
      <c r="AH3" s="6" t="s">
        <v>400</v>
      </c>
      <c r="AI3" s="6" t="s">
        <v>406</v>
      </c>
      <c r="AJ3" s="6" t="s">
        <v>412</v>
      </c>
      <c r="AK3" s="6" t="s">
        <v>418</v>
      </c>
      <c r="AL3" s="6" t="s">
        <v>425</v>
      </c>
      <c r="AM3" s="6" t="s">
        <v>428</v>
      </c>
      <c r="AN3" s="6" t="s">
        <v>437</v>
      </c>
      <c r="AO3" s="6" t="s">
        <v>441</v>
      </c>
      <c r="AP3" s="6" t="s">
        <v>444</v>
      </c>
      <c r="AQ3" s="6" t="s">
        <v>447</v>
      </c>
      <c r="AR3" s="6" t="s">
        <v>453</v>
      </c>
      <c r="AS3" s="6" t="s">
        <v>458</v>
      </c>
      <c r="AT3" s="6" t="s">
        <v>541</v>
      </c>
      <c r="AU3" s="6" t="s">
        <v>547</v>
      </c>
      <c r="AV3" s="6" t="s">
        <v>535</v>
      </c>
      <c r="AW3" s="6" t="s">
        <v>472</v>
      </c>
      <c r="AX3" s="6" t="s">
        <v>479</v>
      </c>
      <c r="AY3" s="6" t="s">
        <v>483</v>
      </c>
      <c r="AZ3" s="6" t="s">
        <v>493</v>
      </c>
      <c r="BA3" s="6" t="s">
        <v>496</v>
      </c>
      <c r="BB3" s="6" t="s">
        <v>562</v>
      </c>
      <c r="BC3" s="6" t="s">
        <v>571</v>
      </c>
      <c r="BD3" s="6" t="s">
        <v>576</v>
      </c>
      <c r="BE3" s="6" t="s">
        <v>579</v>
      </c>
      <c r="BF3" s="6" t="s">
        <v>582</v>
      </c>
      <c r="BG3" s="66" t="s">
        <v>609</v>
      </c>
      <c r="BH3" s="6" t="s">
        <v>559</v>
      </c>
    </row>
    <row r="4" spans="1:60" ht="180.75" thickBot="1" x14ac:dyDescent="0.3">
      <c r="A4" s="14" t="s">
        <v>284</v>
      </c>
      <c r="B4" s="49"/>
      <c r="C4" s="49" t="s">
        <v>296</v>
      </c>
      <c r="D4" s="6" t="s">
        <v>301</v>
      </c>
      <c r="F4" s="6" t="s">
        <v>311</v>
      </c>
      <c r="G4" s="6" t="s">
        <v>556</v>
      </c>
      <c r="H4" s="67" t="s">
        <v>595</v>
      </c>
      <c r="I4" s="6" t="s">
        <v>316</v>
      </c>
      <c r="J4" s="6" t="s">
        <v>320</v>
      </c>
      <c r="K4" s="6" t="s">
        <v>325</v>
      </c>
      <c r="L4" s="6" t="s">
        <v>329</v>
      </c>
      <c r="M4" s="6" t="s">
        <v>333</v>
      </c>
      <c r="N4" s="6" t="s">
        <v>500</v>
      </c>
      <c r="O4" s="6" t="s">
        <v>341</v>
      </c>
      <c r="P4" s="6" t="s">
        <v>345</v>
      </c>
      <c r="Q4" s="6" t="s">
        <v>349</v>
      </c>
      <c r="R4" s="6" t="s">
        <v>356</v>
      </c>
      <c r="S4" s="6" t="s">
        <v>337</v>
      </c>
      <c r="W4" s="6" t="s">
        <v>502</v>
      </c>
      <c r="X4" s="6" t="s">
        <v>512</v>
      </c>
      <c r="Y4" s="6" t="s">
        <v>517</v>
      </c>
      <c r="Z4" s="6" t="s">
        <v>523</v>
      </c>
      <c r="AA4" s="6" t="s">
        <v>525</v>
      </c>
      <c r="AB4" s="6" t="s">
        <v>531</v>
      </c>
      <c r="AC4" s="6" t="s">
        <v>388</v>
      </c>
      <c r="AE4" s="6" t="s">
        <v>622</v>
      </c>
      <c r="AF4" s="6" t="s">
        <v>534</v>
      </c>
      <c r="AG4" s="6" t="s">
        <v>398</v>
      </c>
      <c r="AH4" s="6" t="s">
        <v>401</v>
      </c>
      <c r="AI4" s="6" t="s">
        <v>407</v>
      </c>
      <c r="AJ4" s="6" t="s">
        <v>413</v>
      </c>
      <c r="AK4" s="6" t="s">
        <v>419</v>
      </c>
      <c r="AL4" s="6" t="s">
        <v>426</v>
      </c>
      <c r="AM4" s="6" t="s">
        <v>429</v>
      </c>
      <c r="AN4" s="6" t="s">
        <v>438</v>
      </c>
      <c r="AO4" s="6" t="s">
        <v>442</v>
      </c>
      <c r="AP4" s="6" t="s">
        <v>445</v>
      </c>
      <c r="AQ4" s="6" t="s">
        <v>448</v>
      </c>
      <c r="AR4" s="6" t="s">
        <v>454</v>
      </c>
      <c r="AS4" s="6" t="s">
        <v>459</v>
      </c>
      <c r="AT4" s="6" t="s">
        <v>542</v>
      </c>
      <c r="AU4" s="6" t="s">
        <v>548</v>
      </c>
      <c r="AV4" s="6" t="s">
        <v>536</v>
      </c>
      <c r="AW4" s="6" t="s">
        <v>473</v>
      </c>
      <c r="AX4" s="6" t="s">
        <v>480</v>
      </c>
      <c r="AY4" s="6" t="s">
        <v>484</v>
      </c>
      <c r="AZ4" s="6" t="s">
        <v>494</v>
      </c>
      <c r="BA4" s="6" t="s">
        <v>497</v>
      </c>
      <c r="BB4" s="6" t="s">
        <v>563</v>
      </c>
      <c r="BC4" s="6" t="s">
        <v>572</v>
      </c>
      <c r="BD4" s="6" t="s">
        <v>586</v>
      </c>
      <c r="BE4" s="6" t="s">
        <v>580</v>
      </c>
      <c r="BF4" s="6" t="s">
        <v>583</v>
      </c>
      <c r="BG4" s="66" t="s">
        <v>610</v>
      </c>
      <c r="BH4" s="6" t="s">
        <v>585</v>
      </c>
    </row>
    <row r="5" spans="1:60" ht="117" customHeight="1" x14ac:dyDescent="0.25">
      <c r="A5" s="14" t="s">
        <v>285</v>
      </c>
      <c r="B5" s="90"/>
      <c r="C5" s="6" t="s">
        <v>297</v>
      </c>
      <c r="D5" s="6" t="s">
        <v>300</v>
      </c>
      <c r="F5" s="6" t="s">
        <v>312</v>
      </c>
      <c r="G5" s="6" t="s">
        <v>557</v>
      </c>
      <c r="I5" s="6" t="s">
        <v>315</v>
      </c>
      <c r="J5" s="6" t="s">
        <v>321</v>
      </c>
      <c r="K5" s="6" t="s">
        <v>326</v>
      </c>
      <c r="L5" s="6" t="s">
        <v>330</v>
      </c>
      <c r="M5" s="6" t="s">
        <v>334</v>
      </c>
      <c r="N5" s="67" t="s">
        <v>596</v>
      </c>
      <c r="Q5" s="6" t="s">
        <v>350</v>
      </c>
      <c r="R5" s="6" t="s">
        <v>357</v>
      </c>
      <c r="W5" s="6" t="s">
        <v>503</v>
      </c>
      <c r="X5" s="6" t="s">
        <v>513</v>
      </c>
      <c r="Y5" s="6" t="s">
        <v>518</v>
      </c>
      <c r="AA5" s="6" t="s">
        <v>526</v>
      </c>
      <c r="AB5" s="6" t="s">
        <v>532</v>
      </c>
      <c r="AC5" s="6" t="s">
        <v>389</v>
      </c>
      <c r="AE5" s="6" t="s">
        <v>623</v>
      </c>
      <c r="AH5" s="6" t="s">
        <v>402</v>
      </c>
      <c r="AI5" s="6" t="s">
        <v>408</v>
      </c>
      <c r="AJ5" s="6" t="s">
        <v>414</v>
      </c>
      <c r="AK5" s="6" t="s">
        <v>420</v>
      </c>
      <c r="AM5" s="6" t="s">
        <v>430</v>
      </c>
      <c r="AN5" s="67" t="s">
        <v>604</v>
      </c>
      <c r="AO5" s="67" t="s">
        <v>605</v>
      </c>
      <c r="AQ5" s="6" t="s">
        <v>449</v>
      </c>
      <c r="AR5" s="6" t="s">
        <v>455</v>
      </c>
      <c r="AT5" s="6" t="s">
        <v>543</v>
      </c>
      <c r="AU5" s="6" t="s">
        <v>549</v>
      </c>
      <c r="AV5" s="6" t="s">
        <v>537</v>
      </c>
      <c r="AW5" s="6" t="s">
        <v>474</v>
      </c>
      <c r="AY5" s="6" t="s">
        <v>485</v>
      </c>
      <c r="BA5" s="6" t="s">
        <v>625</v>
      </c>
      <c r="BC5" s="6" t="s">
        <v>573</v>
      </c>
      <c r="BG5" s="66" t="s">
        <v>566</v>
      </c>
      <c r="BH5" s="67" t="s">
        <v>607</v>
      </c>
    </row>
    <row r="6" spans="1:60" ht="180.75" thickBot="1" x14ac:dyDescent="0.3">
      <c r="A6" s="14" t="s">
        <v>286</v>
      </c>
      <c r="B6" s="91"/>
      <c r="C6" s="50" t="s">
        <v>298</v>
      </c>
      <c r="F6" s="6" t="s">
        <v>612</v>
      </c>
      <c r="G6" s="67" t="s">
        <v>598</v>
      </c>
      <c r="J6" s="6" t="s">
        <v>322</v>
      </c>
      <c r="Q6" s="6" t="s">
        <v>351</v>
      </c>
      <c r="R6" s="6" t="s">
        <v>358</v>
      </c>
      <c r="W6" s="6" t="s">
        <v>504</v>
      </c>
      <c r="X6" s="6" t="s">
        <v>514</v>
      </c>
      <c r="Y6" s="6" t="s">
        <v>519</v>
      </c>
      <c r="AA6" s="6" t="s">
        <v>527</v>
      </c>
      <c r="AH6" s="6" t="s">
        <v>403</v>
      </c>
      <c r="AI6" s="6" t="s">
        <v>409</v>
      </c>
      <c r="AJ6" s="6" t="s">
        <v>415</v>
      </c>
      <c r="AK6" s="6" t="s">
        <v>421</v>
      </c>
      <c r="AM6" s="6" t="s">
        <v>431</v>
      </c>
      <c r="AQ6" s="6" t="s">
        <v>450</v>
      </c>
      <c r="AR6" s="6" t="s">
        <v>456</v>
      </c>
      <c r="AT6" s="6" t="s">
        <v>544</v>
      </c>
      <c r="AU6" s="6" t="s">
        <v>550</v>
      </c>
      <c r="AW6" s="6" t="s">
        <v>475</v>
      </c>
      <c r="AY6" s="6" t="s">
        <v>486</v>
      </c>
      <c r="BA6" s="6" t="s">
        <v>626</v>
      </c>
      <c r="BG6" s="66" t="s">
        <v>611</v>
      </c>
      <c r="BH6" s="67" t="s">
        <v>608</v>
      </c>
    </row>
    <row r="7" spans="1:60" ht="315.75" thickBot="1" x14ac:dyDescent="0.3">
      <c r="A7" s="46" t="s">
        <v>287</v>
      </c>
      <c r="B7" s="50"/>
      <c r="F7" s="6" t="s">
        <v>613</v>
      </c>
      <c r="Q7" s="6" t="s">
        <v>352</v>
      </c>
      <c r="R7" s="6" t="s">
        <v>359</v>
      </c>
      <c r="W7" s="6" t="s">
        <v>505</v>
      </c>
      <c r="X7" s="6" t="s">
        <v>515</v>
      </c>
      <c r="Y7" s="6" t="s">
        <v>520</v>
      </c>
      <c r="AA7" s="6" t="s">
        <v>528</v>
      </c>
      <c r="AI7" s="6" t="s">
        <v>410</v>
      </c>
      <c r="AJ7" s="6" t="s">
        <v>416</v>
      </c>
      <c r="AK7" s="6" t="s">
        <v>422</v>
      </c>
      <c r="AM7" s="6" t="s">
        <v>432</v>
      </c>
      <c r="AQ7" s="6" t="s">
        <v>451</v>
      </c>
      <c r="AR7" s="67" t="s">
        <v>606</v>
      </c>
      <c r="AT7" s="6" t="s">
        <v>545</v>
      </c>
      <c r="AU7" s="6" t="s">
        <v>551</v>
      </c>
      <c r="AW7" s="6" t="s">
        <v>476</v>
      </c>
      <c r="AY7" s="6" t="s">
        <v>487</v>
      </c>
      <c r="BA7" s="6" t="s">
        <v>498</v>
      </c>
      <c r="BG7" s="66" t="s">
        <v>565</v>
      </c>
      <c r="BH7" s="6" t="s">
        <v>560</v>
      </c>
    </row>
    <row r="8" spans="1:60" ht="120.75" thickBot="1" x14ac:dyDescent="0.3">
      <c r="A8" s="47" t="s">
        <v>288</v>
      </c>
      <c r="B8" s="50"/>
      <c r="Q8" s="67" t="s">
        <v>599</v>
      </c>
      <c r="R8" s="6" t="s">
        <v>360</v>
      </c>
      <c r="W8" s="6" t="s">
        <v>506</v>
      </c>
      <c r="Y8" s="6" t="s">
        <v>521</v>
      </c>
      <c r="AA8" s="6" t="s">
        <v>529</v>
      </c>
      <c r="AI8" s="67" t="s">
        <v>597</v>
      </c>
      <c r="AJ8" s="67" t="s">
        <v>600</v>
      </c>
      <c r="AK8" s="6" t="s">
        <v>423</v>
      </c>
      <c r="AM8" s="6" t="s">
        <v>433</v>
      </c>
      <c r="AT8" s="6" t="s">
        <v>546</v>
      </c>
      <c r="AU8" s="6" t="s">
        <v>538</v>
      </c>
      <c r="AW8" s="6" t="s">
        <v>477</v>
      </c>
      <c r="AY8" s="6" t="s">
        <v>488</v>
      </c>
      <c r="BG8" s="66" t="s">
        <v>564</v>
      </c>
    </row>
    <row r="9" spans="1:60" ht="90.75" thickBot="1" x14ac:dyDescent="0.3">
      <c r="A9" s="47" t="s">
        <v>289</v>
      </c>
      <c r="B9" s="50"/>
      <c r="Q9" s="6" t="s">
        <v>615</v>
      </c>
      <c r="R9" s="6" t="s">
        <v>361</v>
      </c>
      <c r="W9" s="6" t="s">
        <v>507</v>
      </c>
      <c r="AJ9" s="67" t="s">
        <v>601</v>
      </c>
      <c r="AM9" s="6" t="s">
        <v>434</v>
      </c>
      <c r="AT9" s="6" t="s">
        <v>462</v>
      </c>
      <c r="AU9" s="6" t="s">
        <v>539</v>
      </c>
      <c r="AY9" s="6" t="s">
        <v>489</v>
      </c>
      <c r="BG9" s="66" t="s">
        <v>567</v>
      </c>
    </row>
    <row r="10" spans="1:60" ht="105.75" thickBot="1" x14ac:dyDescent="0.3">
      <c r="A10" s="47" t="s">
        <v>290</v>
      </c>
      <c r="B10" s="50"/>
      <c r="R10" s="6" t="s">
        <v>616</v>
      </c>
      <c r="W10" s="6" t="s">
        <v>508</v>
      </c>
      <c r="AM10" s="67" t="s">
        <v>602</v>
      </c>
      <c r="AT10" s="6" t="s">
        <v>463</v>
      </c>
      <c r="AU10" s="6" t="s">
        <v>540</v>
      </c>
      <c r="AY10" s="6" t="s">
        <v>490</v>
      </c>
      <c r="BG10" s="66" t="s">
        <v>568</v>
      </c>
    </row>
    <row r="11" spans="1:60" ht="75.75" thickBot="1" x14ac:dyDescent="0.3">
      <c r="A11" s="47" t="s">
        <v>291</v>
      </c>
      <c r="B11" s="11"/>
      <c r="W11" s="6" t="s">
        <v>509</v>
      </c>
      <c r="AM11" s="67" t="s">
        <v>603</v>
      </c>
      <c r="AT11" s="6" t="s">
        <v>464</v>
      </c>
      <c r="AU11" s="6" t="s">
        <v>552</v>
      </c>
      <c r="AY11" s="6" t="s">
        <v>491</v>
      </c>
      <c r="BG11" s="51"/>
    </row>
    <row r="12" spans="1:60" ht="60" x14ac:dyDescent="0.25">
      <c r="A12" s="9" t="s">
        <v>292</v>
      </c>
      <c r="W12" s="6" t="s">
        <v>510</v>
      </c>
      <c r="AU12" s="6" t="s">
        <v>466</v>
      </c>
      <c r="BG12" s="51"/>
    </row>
    <row r="13" spans="1:60" ht="60" x14ac:dyDescent="0.25">
      <c r="A13" s="12" t="s">
        <v>293</v>
      </c>
      <c r="AU13" s="6" t="s">
        <v>467</v>
      </c>
      <c r="BG13" s="51"/>
    </row>
    <row r="14" spans="1:60" ht="60" x14ac:dyDescent="0.25">
      <c r="A14" s="12" t="s">
        <v>294</v>
      </c>
      <c r="AU14" s="6" t="s">
        <v>468</v>
      </c>
      <c r="BG14" s="51"/>
    </row>
    <row r="15" spans="1:60" ht="15.75" x14ac:dyDescent="0.25">
      <c r="A15" s="12"/>
      <c r="BG15" s="51"/>
    </row>
    <row r="16" spans="1:60" ht="15.75" x14ac:dyDescent="0.25">
      <c r="A16" s="12"/>
    </row>
    <row r="17" spans="1:1" ht="16.5" thickBot="1" x14ac:dyDescent="0.3">
      <c r="A17" s="11"/>
    </row>
  </sheetData>
  <mergeCells count="1">
    <mergeCell ref="B5:B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4</vt:i4>
      </vt:variant>
      <vt:variant>
        <vt:lpstr>Įvardytieji diapazonai</vt:lpstr>
      </vt:variant>
      <vt:variant>
        <vt:i4>59</vt:i4>
      </vt:variant>
    </vt:vector>
  </HeadingPairs>
  <TitlesOfParts>
    <vt:vector size="63" baseType="lpstr">
      <vt:lpstr>Medziagos pagal ESO sarasa</vt:lpstr>
      <vt:lpstr>Medziagu lentele</vt:lpstr>
      <vt:lpstr>Sheet1</vt:lpstr>
      <vt:lpstr>Informacija</vt:lpstr>
      <vt:lpstr>Gaminys1</vt:lpstr>
      <vt:lpstr>Gaminys10</vt:lpstr>
      <vt:lpstr>Gaminys11</vt:lpstr>
      <vt:lpstr>Gaminys12</vt:lpstr>
      <vt:lpstr>Gaminys13</vt:lpstr>
      <vt:lpstr>Gaminys14</vt:lpstr>
      <vt:lpstr>Gaminys15</vt:lpstr>
      <vt:lpstr>Gaminys16</vt:lpstr>
      <vt:lpstr>Gaminys17</vt:lpstr>
      <vt:lpstr>Gaminys18</vt:lpstr>
      <vt:lpstr>Gaminys19</vt:lpstr>
      <vt:lpstr>Gaminys2</vt:lpstr>
      <vt:lpstr>Gaminys20</vt:lpstr>
      <vt:lpstr>Gaminys21</vt:lpstr>
      <vt:lpstr>Gaminys22</vt:lpstr>
      <vt:lpstr>Gaminys23</vt:lpstr>
      <vt:lpstr>Gaminys24</vt:lpstr>
      <vt:lpstr>Gaminys25</vt:lpstr>
      <vt:lpstr>Gaminys26</vt:lpstr>
      <vt:lpstr>Gaminys27</vt:lpstr>
      <vt:lpstr>Gaminys28</vt:lpstr>
      <vt:lpstr>Gaminys29</vt:lpstr>
      <vt:lpstr>Gaminys3</vt:lpstr>
      <vt:lpstr>Gaminys30</vt:lpstr>
      <vt:lpstr>Gaminys31</vt:lpstr>
      <vt:lpstr>Gaminys32</vt:lpstr>
      <vt:lpstr>Gaminys33</vt:lpstr>
      <vt:lpstr>Gaminys34</vt:lpstr>
      <vt:lpstr>Gaminys35</vt:lpstr>
      <vt:lpstr>Gaminys36</vt:lpstr>
      <vt:lpstr>Gaminys37</vt:lpstr>
      <vt:lpstr>Gaminys38</vt:lpstr>
      <vt:lpstr>Gaminys39</vt:lpstr>
      <vt:lpstr>Gaminys4</vt:lpstr>
      <vt:lpstr>Gaminys40</vt:lpstr>
      <vt:lpstr>Gaminys41</vt:lpstr>
      <vt:lpstr>Gaminys42</vt:lpstr>
      <vt:lpstr>Gaminys43</vt:lpstr>
      <vt:lpstr>Gaminys44</vt:lpstr>
      <vt:lpstr>Gaminys45</vt:lpstr>
      <vt:lpstr>Gaminys46</vt:lpstr>
      <vt:lpstr>Gaminys47</vt:lpstr>
      <vt:lpstr>Gaminys48</vt:lpstr>
      <vt:lpstr>Gaminys49</vt:lpstr>
      <vt:lpstr>Gaminys5</vt:lpstr>
      <vt:lpstr>Gaminys50</vt:lpstr>
      <vt:lpstr>gaminys51</vt:lpstr>
      <vt:lpstr>Gaminys52</vt:lpstr>
      <vt:lpstr>Gaminys53</vt:lpstr>
      <vt:lpstr>Gaminys54</vt:lpstr>
      <vt:lpstr>Gaminys55</vt:lpstr>
      <vt:lpstr>Gaminys56</vt:lpstr>
      <vt:lpstr>Gaminys57</vt:lpstr>
      <vt:lpstr>Gaminys58</vt:lpstr>
      <vt:lpstr>Gaminys59</vt:lpstr>
      <vt:lpstr>Gaminys6</vt:lpstr>
      <vt:lpstr>Gaminys7</vt:lpstr>
      <vt:lpstr>Gaminys8</vt:lpstr>
      <vt:lpstr>Gaminys9</vt:lpstr>
    </vt:vector>
  </TitlesOfParts>
  <Company>UAB TIC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Marius Stankus</dc:creator>
  <cp:lastModifiedBy>Romualdas Stundžia </cp:lastModifiedBy>
  <cp:lastPrinted>2017-09-08T05:45:49Z</cp:lastPrinted>
  <dcterms:created xsi:type="dcterms:W3CDTF">2017-02-07T15:06:33Z</dcterms:created>
  <dcterms:modified xsi:type="dcterms:W3CDTF">2019-02-20T14:28:59Z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20c693d-44b7-4e16-b3dd-4fcd87401cf5_Enabled">
    <vt:lpwstr>True</vt:lpwstr>
  </property>
  <property fmtid="{D5CDD505-2E9C-101B-9397-08002B2CF9AE}" pid="3" name="MSIP_Label_320c693d-44b7-4e16-b3dd-4fcd87401cf5_SiteId">
    <vt:lpwstr>ea88e983-d65a-47b3-adb4-3e1c6d2110d2</vt:lpwstr>
  </property>
  <property fmtid="{D5CDD505-2E9C-101B-9397-08002B2CF9AE}" pid="4" name="MSIP_Label_320c693d-44b7-4e16-b3dd-4fcd87401cf5_Owner">
    <vt:lpwstr>elvinas.sinickis@eso.lt</vt:lpwstr>
  </property>
  <property fmtid="{D5CDD505-2E9C-101B-9397-08002B2CF9AE}" pid="5" name="MSIP_Label_320c693d-44b7-4e16-b3dd-4fcd87401cf5_SetDate">
    <vt:lpwstr>2019-01-21T07:30:31.5571748Z</vt:lpwstr>
  </property>
  <property fmtid="{D5CDD505-2E9C-101B-9397-08002B2CF9AE}" pid="6" name="MSIP_Label_320c693d-44b7-4e16-b3dd-4fcd87401cf5_Name">
    <vt:lpwstr>Viešo naudojimo</vt:lpwstr>
  </property>
  <property fmtid="{D5CDD505-2E9C-101B-9397-08002B2CF9AE}" pid="7" name="MSIP_Label_320c693d-44b7-4e16-b3dd-4fcd87401cf5_Application">
    <vt:lpwstr>Microsoft Azure Information Protection</vt:lpwstr>
  </property>
  <property fmtid="{D5CDD505-2E9C-101B-9397-08002B2CF9AE}" pid="8" name="MSIP_Label_320c693d-44b7-4e16-b3dd-4fcd87401cf5_Extended_MSFT_Method">
    <vt:lpwstr>Manual</vt:lpwstr>
  </property>
  <property fmtid="{D5CDD505-2E9C-101B-9397-08002B2CF9AE}" pid="9" name="MSIP_Label_190751af-2442-49a7-b7b9-9f0bcce858c9_Enabled">
    <vt:lpwstr>True</vt:lpwstr>
  </property>
  <property fmtid="{D5CDD505-2E9C-101B-9397-08002B2CF9AE}" pid="10" name="MSIP_Label_190751af-2442-49a7-b7b9-9f0bcce858c9_SiteId">
    <vt:lpwstr>ea88e983-d65a-47b3-adb4-3e1c6d2110d2</vt:lpwstr>
  </property>
  <property fmtid="{D5CDD505-2E9C-101B-9397-08002B2CF9AE}" pid="11" name="MSIP_Label_190751af-2442-49a7-b7b9-9f0bcce858c9_Owner">
    <vt:lpwstr>elvinas.sinickis@eso.lt</vt:lpwstr>
  </property>
  <property fmtid="{D5CDD505-2E9C-101B-9397-08002B2CF9AE}" pid="12" name="MSIP_Label_190751af-2442-49a7-b7b9-9f0bcce858c9_SetDate">
    <vt:lpwstr>2019-01-21T07:30:31.5571748Z</vt:lpwstr>
  </property>
  <property fmtid="{D5CDD505-2E9C-101B-9397-08002B2CF9AE}" pid="13" name="MSIP_Label_190751af-2442-49a7-b7b9-9f0bcce858c9_Name">
    <vt:lpwstr>Be žymos</vt:lpwstr>
  </property>
  <property fmtid="{D5CDD505-2E9C-101B-9397-08002B2CF9AE}" pid="14" name="MSIP_Label_190751af-2442-49a7-b7b9-9f0bcce858c9_Application">
    <vt:lpwstr>Microsoft Azure Information Protection</vt:lpwstr>
  </property>
  <property fmtid="{D5CDD505-2E9C-101B-9397-08002B2CF9AE}" pid="15" name="MSIP_Label_190751af-2442-49a7-b7b9-9f0bcce858c9_Parent">
    <vt:lpwstr>320c693d-44b7-4e16-b3dd-4fcd87401cf5</vt:lpwstr>
  </property>
  <property fmtid="{D5CDD505-2E9C-101B-9397-08002B2CF9AE}" pid="16" name="MSIP_Label_190751af-2442-49a7-b7b9-9f0bcce858c9_Extended_MSFT_Method">
    <vt:lpwstr>Manual</vt:lpwstr>
  </property>
  <property fmtid="{D5CDD505-2E9C-101B-9397-08002B2CF9AE}" pid="17" name="Sensitivity">
    <vt:lpwstr>Viešo naudojimo Be žymos</vt:lpwstr>
  </property>
</Properties>
</file>