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https://letic-my.sharepoint.com/personal/rosita_buckiene_ignitis_lt/Documents/Desktop/VIESINIMAI/2023/ESO/2023-ESO-937/"/>
    </mc:Choice>
  </mc:AlternateContent>
  <xr:revisionPtr revIDLastSave="1" documentId="13_ncr:1_{049B118E-56A4-44EB-9E1C-16F9A5B6C6BC}" xr6:coauthVersionLast="47" xr6:coauthVersionMax="47" xr10:uidLastSave="{25798D21-646E-40AD-96F7-6BF0BC3BA95D}"/>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G419" i="1"/>
  <c r="OI419" i="1" s="1"/>
  <c r="Z451" i="1"/>
  <c r="Z453" i="1"/>
  <c r="OG454" i="1"/>
  <c r="OI454" i="1" s="1"/>
  <c r="Z434" i="1"/>
  <c r="OG452" i="1"/>
  <c r="OI452" i="1" s="1"/>
  <c r="OG438" i="1"/>
  <c r="Z452" i="1"/>
  <c r="OI417"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<sst xmlns="http://schemas.openxmlformats.org/spreadsheetml/2006/main" count="889" uniqueCount="425">
  <si>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</si>
  <si>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</si>
  <si>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</si>
  <si>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</si>
  <si>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</si>
  <si>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</si>
  <si>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</si>
  <si>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</si>
  <si>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</si>
  <si>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</si>
  <si>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</si>
  <si>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</si>
  <si>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</si>
  <si>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</si>
  <si>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</si>
  <si>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</si>
  <si>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</si>
  <si>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</si>
  <si>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</si>
  <si>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</si>
  <si>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</si>
  <si>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</si>
  <si>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</si>
  <si>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</si>
  <si>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</si>
  <si>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</si>
  <si>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</si>
  <si>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</si>
  <si>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</si>
  <si>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</si>
  <si>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</si>
  <si>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</si>
  <si>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</si>
  <si>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</si>
  <si>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</si>
  <si>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</si>
  <si>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</si>
  <si>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</si>
  <si>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</si>
  <si>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</si>
  <si>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</si>
  <si>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</si>
  <si>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</si>
  <si>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</si>
  <si>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</si>
  <si>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</si>
  <si>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</si>
  <si>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</si>
  <si>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</si>
  <si>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</si>
  <si>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</si>
  <si>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</si>
  <si>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</si>
  <si>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</si>
  <si>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</si>
  <si>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</si>
  <si>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</si>
  <si>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</si>
  <si>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</si>
  <si>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</si>
  <si>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</si>
  <si>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</si>
  <si>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</si>
  <si>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</si>
  <si>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</si>
  <si>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</si>
  <si>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</si>
  <si>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</si>
  <si>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</si>
  <si>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</si>
  <si>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</si>
  <si>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</si>
  <si>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</si>
  <si>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</si>
  <si>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</si>
  <si>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</si>
  <si>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</si>
  <si>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</si>
  <si>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</si>
  <si>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</si>
  <si>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</si>
  <si>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</si>
  <si>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</si>
  <si>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</si>
  <si>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</si>
  <si>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</si>
  <si>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</si>
  <si>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</si>
  <si>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</si>
  <si>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</si>
  <si>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</si>
  <si>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</si>
  <si>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</si>
  <si>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</si>
  <si>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</si>
  <si>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</si>
  <si>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</si>
  <si>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</si>
  <si>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</si>
  <si>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</si>
  <si>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</si>
  <si>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</si>
  <si>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</si>
  <si>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</si>
  <si>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</si>
  <si>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</si>
  <si>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</si>
  <si>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</si>
  <si>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</si>
  <si>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</si>
  <si>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</si>
  <si>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</si>
  <si>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</si>
  <si>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</si>
  <si>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</si>
  <si>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</si>
  <si>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</si>
  <si>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</si>
  <si>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</si>
  <si>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</si>
  <si>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</si>
  <si>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</si>
  <si>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</si>
  <si>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</si>
  <si>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</si>
  <si>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</si>
  <si>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</si>
  <si>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</si>
  <si>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</si>
  <si>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</si>
  <si>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</si>
  <si>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</si>
  <si>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</si>
  <si>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</si>
  <si>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</si>
  <si>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</si>
  <si>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</si>
  <si>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</si>
  <si>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</si>
  <si>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</si>
  <si>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</si>
  <si>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</si>
  <si>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</si>
  <si>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</si>
  <si>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</si>
  <si>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</si>
  <si>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</si>
  <si>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</si>
  <si>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</si>
  <si>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</si>
  <si>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</si>
  <si>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</si>
  <si>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</si>
  <si>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</si>
  <si>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</si>
  <si>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</si>
  <si>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</si>
  <si>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</si>
  <si>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</si>
  <si>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</si>
  <si>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</si>
  <si>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</si>
  <si>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</si>
  <si>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</si>
  <si>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</si>
  <si>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</si>
  <si>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</si>
  <si>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</si>
  <si>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</si>
  <si>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</si>
  <si>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</si>
  <si>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</si>
  <si>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</si>
  <si>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</si>
  <si>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</si>
  <si>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</si>
  <si>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</si>
  <si>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</si>
  <si>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</si>
  <si>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</si>
  <si>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</si>
  <si>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</si>
  <si>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</si>
  <si>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</si>
  <si>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</si>
  <si>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</si>
  <si>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</si>
  <si>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</si>
  <si>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</si>
  <si>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</si>
  <si>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</si>
  <si>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</si>
  <si>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</si>
  <si>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</si>
  <si>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</si>
  <si>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</si>
  <si>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</si>
  <si>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</si>
  <si>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</si>
  <si>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</si>
  <si>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</si>
  <si>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</si>
  <si>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</si>
  <si>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</si>
  <si>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</si>
  <si>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</si>
  <si>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</si>
  <si>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</si>
  <si>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</si>
  <si>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</si>
  <si>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</si>
  <si>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</si>
  <si>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</si>
  <si>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</si>
  <si>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</si>
  <si>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</si>
  <si>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</si>
  <si>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</si>
  <si>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</si>
  <si>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</si>
  <si>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</si>
  <si>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</si>
  <si>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</si>
  <si>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</si>
  <si>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</si>
  <si>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</si>
  <si>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</si>
  <si>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</si>
  <si>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</si>
  <si>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</si>
  <si>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</si>
  <si>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</si>
  <si>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</si>
  <si>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</si>
  <si>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</si>
  <si>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</si>
  <si>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</si>
  <si>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</si>
  <si>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</si>
  <si>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</si>
  <si>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</si>
  <si>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</si>
  <si>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</si>
  <si>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</si>
  <si>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</si>
  <si>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</si>
  <si>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</si>
  <si>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</si>
  <si>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</si>
  <si>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</si>
  <si>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</si>
  <si>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</si>
  <si>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</si>
  <si>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</si>
  <si>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</si>
  <si>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</si>
  <si>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</si>
  <si>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</si>
  <si>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</si>
  <si>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</si>
  <si>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</si>
  <si>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</si>
  <si>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</si>
  <si>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</si>
  <si>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</si>
  <si>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</si>
  <si>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</si>
  <si>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</si>
  <si>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</si>
  <si>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</si>
  <si>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</si>
  <si>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</si>
  <si>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</si>
  <si>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</si>
  <si>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</si>
  <si>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</si>
  <si>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</si>
  <si>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</si>
  <si>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</si>
  <si>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</si>
  <si>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</si>
  <si>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</si>
  <si>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</si>
  <si>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</si>
  <si>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</si>
  <si>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</si>
  <si>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</si>
  <si>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</si>
  <si>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</si>
  <si>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</si>
  <si>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</si>
  <si>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</si>
  <si>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</si>
  <si>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</si>
  <si>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</si>
  <si>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</si>
  <si>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</si>
  <si>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</si>
  <si>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</si>
  <si>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</si>
  <si>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</si>
  <si>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</si>
  <si>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</si>
  <si>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</si>
  <si>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</si>
  <si>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</si>
  <si>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</si>
  <si>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</si>
  <si>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</si>
  <si>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</si>
  <si>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</si>
  <si>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</si>
  <si>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</si>
  <si>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</si>
  <si>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</si>
  <si>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</si>
  <si>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</si>
  <si>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</si>
  <si>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</si>
  <si>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</si>
  <si>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</si>
  <si>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</si>
  <si>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</si>
  <si>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</si>
  <si>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</si>
  <si>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</si>
  <si>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</si>
  <si>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</si>
  <si>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</si>
  <si>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</si>
  <si>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</si>
  <si>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</si>
  <si>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</si>
  <si>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</si>
  <si>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</si>
  <si>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</si>
  <si>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</si>
  <si>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</si>
  <si>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</si>
  <si>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</si>
  <si>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</si>
  <si>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</si>
  <si>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</si>
  <si>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</si>
  <si>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</si>
  <si>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</si>
  <si>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</si>
  <si>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</si>
  <si>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</si>
  <si>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</si>
  <si>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</si>
  <si>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</si>
  <si>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</si>
  <si>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</si>
  <si>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</si>
  <si>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</si>
  <si>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</si>
  <si>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</si>
  <si>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</si>
  <si>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</si>
  <si>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</si>
  <si>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</si>
  <si>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</si>
  <si>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</si>
  <si>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</si>
  <si>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</si>
  <si>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</si>
  <si>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</si>
  <si>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</si>
  <si>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</si>
  <si>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</si>
  <si>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</si>
  <si>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</si>
  <si>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</si>
  <si>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</si>
  <si>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</si>
  <si>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</si>
  <si>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</si>
  <si>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</si>
  <si>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</si>
  <si>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</si>
  <si>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</si>
  <si>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</si>
  <si>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</si>
  <si>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</si>
  <si>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</si>
  <si>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</si>
  <si>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</si>
  <si>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</si>
  <si>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</si>
  <si>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</si>
  <si>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</si>
  <si>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</si>
  <si>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</si>
  <si>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</si>
  <si>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</si>
  <si>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</si>
  <si>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</si>
  <si>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</si>
  <si>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</si>
  <si>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</si>
  <si>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</si>
  <si>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</si>
  <si>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</si>
  <si>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</si>
  <si>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</si>
  <si>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</si>
  <si>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</si>
  <si>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</si>
  <si>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</si>
  <si>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</si>
  <si>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</si>
  <si>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</si>
  <si>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</si>
  <si>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</si>
  <si>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</si>
  <si>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</si>
  <si>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</si>
  <si>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</si>
  <si>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</si>
  <si>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Josvainių TP - KR-1</t>
  </si>
  <si>
    <t>E1N52B2397 NV Elektros įrenginių prijungimo Mantvilonių km., Kėdainių raj., darbai, Kompensacinės ritės montavimas</t>
  </si>
  <si>
    <t xml:space="preserve">DARBO PROJEKTAS RAA </t>
  </si>
  <si>
    <t>DARBO PROJEKTAS KR montavimo ir valdymo</t>
  </si>
  <si>
    <t>KR valdiklis - esama TSPĮ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</si>
</sst>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207">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106" zoomScaleNormal="106" workbookViewId="0">
      <pane ySplit="20" topLeftCell="A503" activePane="bottomLeft" state="frozen"/>
      <selection pane="bottomLeft" activeCell="B524" sqref="B524"/>
    </sheetView>
  </sheetViews>
  <sheetFormatPr defaultColWidth="8.6640625" defaultRowHeight="27.75" customHeight="1" outlineLevelRow="2" outlineLevelCol="4" x14ac:dyDescent="0.25"/>
  <cols>
    <col min="1" max="1" width="6.3320312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1" customHeight="1" x14ac:dyDescent="0.25">
      <c r="A1" s="289" t="s">
        <v>0</v>
      </c>
      <c r="B1" s="289"/>
      <c r="C1" s="289"/>
      <c r="D1" s="289"/>
      <c r="E1" s="289"/>
      <c r="F1" s="289"/>
      <c r="G1" s="289"/>
      <c r="H1" s="289"/>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 customHeight="1" x14ac:dyDescent="0.25">
      <c r="A2" s="289" t="s">
        <v>421</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c r="HQ2" s="289"/>
      <c r="HR2" s="289"/>
      <c r="HS2" s="289"/>
      <c r="HT2" s="289"/>
      <c r="HU2" s="289"/>
      <c r="HV2" s="289"/>
      <c r="HW2" s="289"/>
      <c r="HX2" s="289"/>
      <c r="HY2" s="289"/>
      <c r="HZ2" s="289"/>
      <c r="IA2" s="289"/>
      <c r="IB2" s="289"/>
      <c r="IC2" s="289"/>
      <c r="ID2" s="289"/>
      <c r="IE2" s="289"/>
      <c r="IF2" s="289"/>
      <c r="IG2" s="289"/>
      <c r="IH2" s="289"/>
      <c r="II2" s="289"/>
      <c r="IJ2" s="289"/>
      <c r="IK2" s="289"/>
      <c r="IL2" s="289"/>
      <c r="IM2" s="289"/>
      <c r="IN2" s="289"/>
      <c r="IO2" s="289"/>
      <c r="IP2" s="289"/>
      <c r="IQ2" s="289"/>
      <c r="IR2" s="289"/>
      <c r="IS2" s="289"/>
      <c r="IT2" s="289"/>
      <c r="IU2" s="289"/>
      <c r="IV2" s="289"/>
      <c r="IW2" s="289"/>
      <c r="IX2" s="289"/>
      <c r="IY2" s="289"/>
      <c r="IZ2" s="289"/>
      <c r="JA2" s="289"/>
      <c r="JB2" s="289"/>
      <c r="JC2" s="289"/>
      <c r="JD2" s="289"/>
      <c r="JE2" s="289"/>
      <c r="JF2" s="289"/>
      <c r="JG2" s="289"/>
      <c r="JH2" s="289"/>
      <c r="JI2" s="289"/>
      <c r="JJ2" s="289"/>
      <c r="JK2" s="289"/>
      <c r="JL2" s="289"/>
      <c r="JM2" s="289"/>
      <c r="JN2" s="289"/>
      <c r="JO2" s="289"/>
      <c r="JP2" s="289"/>
      <c r="JQ2" s="289"/>
      <c r="JR2" s="289"/>
      <c r="JS2" s="289"/>
      <c r="JT2" s="289"/>
      <c r="JU2" s="289"/>
      <c r="JV2" s="289"/>
      <c r="JW2" s="289"/>
      <c r="JX2" s="289"/>
      <c r="JY2" s="289"/>
      <c r="JZ2" s="289"/>
      <c r="KA2" s="289"/>
      <c r="KB2" s="289"/>
      <c r="KC2" s="289"/>
      <c r="KD2" s="289"/>
      <c r="KE2" s="289"/>
      <c r="KF2" s="289"/>
      <c r="KG2" s="289"/>
      <c r="KH2" s="289"/>
      <c r="KI2" s="289"/>
      <c r="KJ2" s="289"/>
      <c r="KK2" s="289"/>
      <c r="KL2" s="289"/>
      <c r="KM2" s="289"/>
      <c r="KN2" s="289"/>
      <c r="KO2" s="289"/>
      <c r="KP2" s="289"/>
      <c r="KQ2" s="289"/>
      <c r="KR2" s="289"/>
      <c r="KS2" s="289"/>
      <c r="KT2" s="289"/>
      <c r="KU2" s="289"/>
      <c r="KV2" s="289"/>
      <c r="KW2" s="289"/>
      <c r="KX2" s="289"/>
      <c r="KY2" s="289"/>
      <c r="KZ2" s="289"/>
      <c r="LA2" s="289"/>
      <c r="LB2" s="289"/>
      <c r="LC2" s="289"/>
      <c r="LD2" s="289"/>
      <c r="LE2" s="289"/>
      <c r="LF2" s="289"/>
      <c r="LG2" s="289"/>
      <c r="LH2" s="289"/>
      <c r="LI2" s="289"/>
      <c r="LJ2" s="289"/>
      <c r="LK2" s="289"/>
      <c r="LL2" s="289"/>
      <c r="LM2" s="289"/>
      <c r="LN2" s="289"/>
      <c r="LO2" s="289"/>
      <c r="LP2" s="289"/>
      <c r="LQ2" s="289"/>
      <c r="LR2" s="289"/>
      <c r="LS2" s="289"/>
      <c r="LT2" s="289"/>
      <c r="LU2" s="289"/>
      <c r="LV2" s="289"/>
      <c r="LW2" s="289"/>
      <c r="LX2" s="289"/>
      <c r="LY2" s="289"/>
      <c r="LZ2" s="289"/>
      <c r="MA2" s="289"/>
      <c r="MB2" s="289"/>
      <c r="MC2" s="289"/>
      <c r="MD2" s="289"/>
      <c r="ME2" s="289"/>
      <c r="MF2" s="289"/>
      <c r="MG2" s="289"/>
      <c r="MH2" s="289"/>
      <c r="MI2" s="289"/>
      <c r="MJ2" s="289"/>
      <c r="MK2" s="289"/>
      <c r="ML2" s="289"/>
      <c r="MM2" s="289"/>
      <c r="MN2" s="289"/>
      <c r="MO2" s="289"/>
      <c r="MP2" s="289"/>
      <c r="MQ2" s="289"/>
      <c r="MR2" s="289"/>
      <c r="MS2" s="289"/>
      <c r="MT2" s="289"/>
      <c r="MU2" s="289"/>
      <c r="MV2" s="289"/>
      <c r="MW2" s="289"/>
      <c r="MX2" s="289"/>
      <c r="MY2" s="289"/>
      <c r="MZ2" s="289"/>
      <c r="NA2" s="289"/>
      <c r="NB2" s="289"/>
      <c r="NC2" s="289"/>
      <c r="ND2" s="289"/>
      <c r="NE2" s="289"/>
      <c r="NF2" s="289"/>
      <c r="NG2" s="289"/>
      <c r="NH2" s="289"/>
      <c r="NI2" s="289"/>
      <c r="NJ2" s="289"/>
      <c r="NK2" s="289"/>
      <c r="NL2" s="289"/>
      <c r="NM2" s="289"/>
      <c r="NN2" s="289"/>
      <c r="NO2" s="289"/>
      <c r="NP2" s="289"/>
      <c r="NQ2" s="289"/>
      <c r="NR2" s="289"/>
      <c r="NS2" s="289"/>
      <c r="NT2" s="289"/>
      <c r="NU2" s="289"/>
      <c r="NV2" s="289"/>
      <c r="NW2" s="289"/>
      <c r="NX2" s="289"/>
      <c r="NY2" s="289"/>
      <c r="NZ2" s="289"/>
      <c r="OA2" s="289"/>
      <c r="OB2" s="289"/>
      <c r="OC2" s="289"/>
      <c r="OD2" s="289"/>
      <c r="OE2" s="289"/>
      <c r="OF2" s="289"/>
      <c r="OG2" s="289"/>
      <c r="OH2" s="289"/>
      <c r="OI2" s="289"/>
      <c r="OJ2" s="289"/>
      <c r="OK2" s="289"/>
      <c r="OL2" s="289"/>
      <c r="OM2" s="289"/>
      <c r="ON2" s="289"/>
      <c r="OO2" s="289"/>
      <c r="OP2" s="289"/>
      <c r="OQ2" s="289"/>
      <c r="OR2" s="289"/>
      <c r="OS2" s="289"/>
      <c r="OT2" s="289"/>
      <c r="OU2" s="289"/>
      <c r="OV2" s="289"/>
      <c r="OW2" s="289"/>
      <c r="OX2" s="289"/>
      <c r="OY2" s="289"/>
    </row>
    <row r="3" spans="1:415" ht="16.5" customHeight="1" thickBot="1" x14ac:dyDescent="0.3">
      <c r="A3" s="289"/>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c r="FL3" s="289"/>
      <c r="FM3" s="289"/>
      <c r="FN3" s="289"/>
      <c r="FO3" s="289"/>
      <c r="FP3" s="289"/>
      <c r="FQ3" s="289"/>
      <c r="FR3" s="289"/>
      <c r="FS3" s="289"/>
      <c r="FT3" s="289"/>
      <c r="FU3" s="289"/>
      <c r="FV3" s="289"/>
      <c r="FW3" s="289"/>
      <c r="FX3" s="289"/>
      <c r="FY3" s="289"/>
      <c r="FZ3" s="289"/>
      <c r="GA3" s="289"/>
      <c r="GB3" s="289"/>
      <c r="GC3" s="289"/>
      <c r="GD3" s="289"/>
      <c r="GE3" s="289"/>
      <c r="GF3" s="289"/>
      <c r="GG3" s="289"/>
      <c r="GH3" s="289"/>
      <c r="GI3" s="289"/>
      <c r="GJ3" s="289"/>
      <c r="GK3" s="289"/>
      <c r="GL3" s="289"/>
      <c r="GM3" s="289"/>
      <c r="GN3" s="289"/>
      <c r="GO3" s="289"/>
      <c r="GP3" s="289"/>
      <c r="GQ3" s="289"/>
      <c r="GR3" s="289"/>
      <c r="GS3" s="289"/>
      <c r="GT3" s="289"/>
      <c r="GU3" s="289"/>
      <c r="GV3" s="289"/>
      <c r="GW3" s="289"/>
      <c r="GX3" s="289"/>
      <c r="GY3" s="289"/>
      <c r="GZ3" s="289"/>
      <c r="HA3" s="289"/>
      <c r="HB3" s="289"/>
      <c r="HC3" s="289"/>
      <c r="HD3" s="289"/>
      <c r="HE3" s="289"/>
      <c r="HF3" s="289"/>
      <c r="HG3" s="289"/>
      <c r="HH3" s="289"/>
      <c r="HI3" s="289"/>
      <c r="HJ3" s="289"/>
      <c r="HK3" s="289"/>
      <c r="HL3" s="289"/>
      <c r="HM3" s="289"/>
      <c r="HN3" s="289"/>
      <c r="HO3" s="289"/>
      <c r="HP3" s="289"/>
      <c r="HQ3" s="289"/>
      <c r="HR3" s="289"/>
      <c r="HS3" s="289"/>
      <c r="HT3" s="289"/>
      <c r="HU3" s="289"/>
      <c r="HV3" s="289"/>
      <c r="HW3" s="289"/>
      <c r="HX3" s="289"/>
      <c r="HY3" s="289"/>
      <c r="HZ3" s="289"/>
      <c r="IA3" s="289"/>
      <c r="IB3" s="289"/>
      <c r="IC3" s="289"/>
      <c r="ID3" s="289"/>
      <c r="IE3" s="289"/>
      <c r="IF3" s="289"/>
      <c r="IG3" s="289"/>
      <c r="IH3" s="289"/>
      <c r="II3" s="289"/>
      <c r="IJ3" s="289"/>
      <c r="IK3" s="289"/>
      <c r="IL3" s="289"/>
      <c r="IM3" s="289"/>
      <c r="IN3" s="289"/>
      <c r="IO3" s="289"/>
      <c r="IP3" s="289"/>
      <c r="IQ3" s="289"/>
      <c r="IR3" s="289"/>
      <c r="IS3" s="289"/>
      <c r="IT3" s="289"/>
      <c r="IU3" s="289"/>
      <c r="IV3" s="289"/>
      <c r="IW3" s="289"/>
      <c r="IX3" s="289"/>
      <c r="IY3" s="289"/>
      <c r="IZ3" s="289"/>
      <c r="JA3" s="289"/>
      <c r="JB3" s="289"/>
      <c r="JC3" s="289"/>
      <c r="JD3" s="289"/>
      <c r="JE3" s="289"/>
      <c r="JF3" s="289"/>
      <c r="JG3" s="289"/>
      <c r="JH3" s="289"/>
      <c r="JI3" s="289"/>
      <c r="JJ3" s="289"/>
      <c r="JK3" s="289"/>
      <c r="JL3" s="289"/>
      <c r="JM3" s="289"/>
      <c r="JN3" s="289"/>
      <c r="JO3" s="289"/>
      <c r="JP3" s="289"/>
      <c r="JQ3" s="289"/>
      <c r="JR3" s="289"/>
      <c r="JS3" s="289"/>
      <c r="JT3" s="289"/>
      <c r="JU3" s="289"/>
      <c r="JV3" s="289"/>
      <c r="JW3" s="289"/>
      <c r="JX3" s="289"/>
      <c r="JY3" s="289"/>
      <c r="JZ3" s="289"/>
      <c r="KA3" s="289"/>
      <c r="KB3" s="289"/>
      <c r="KC3" s="289"/>
      <c r="KD3" s="289"/>
      <c r="KE3" s="289"/>
      <c r="KF3" s="289"/>
      <c r="KG3" s="289"/>
      <c r="KH3" s="289"/>
      <c r="KI3" s="289"/>
      <c r="KJ3" s="289"/>
      <c r="KK3" s="289"/>
      <c r="KL3" s="289"/>
      <c r="KM3" s="289"/>
      <c r="KN3" s="289"/>
      <c r="KO3" s="289"/>
      <c r="KP3" s="289"/>
      <c r="KQ3" s="289"/>
      <c r="KR3" s="289"/>
      <c r="KS3" s="289"/>
      <c r="KT3" s="289"/>
      <c r="KU3" s="289"/>
      <c r="KV3" s="289"/>
      <c r="KW3" s="289"/>
      <c r="KX3" s="289"/>
      <c r="KY3" s="289"/>
      <c r="KZ3" s="289"/>
      <c r="LA3" s="289"/>
      <c r="LB3" s="289"/>
      <c r="LC3" s="289"/>
      <c r="LD3" s="289"/>
      <c r="LE3" s="289"/>
      <c r="LF3" s="289"/>
      <c r="LG3" s="289"/>
      <c r="LH3" s="289"/>
      <c r="LI3" s="289"/>
      <c r="LJ3" s="289"/>
      <c r="LK3" s="289"/>
      <c r="LL3" s="289"/>
      <c r="LM3" s="289"/>
      <c r="LN3" s="289"/>
      <c r="LO3" s="289"/>
      <c r="LP3" s="289"/>
      <c r="LQ3" s="289"/>
      <c r="LR3" s="289"/>
      <c r="LS3" s="289"/>
      <c r="LT3" s="289"/>
      <c r="LU3" s="289"/>
      <c r="LV3" s="289"/>
      <c r="LW3" s="289"/>
      <c r="LX3" s="289"/>
      <c r="LY3" s="289"/>
      <c r="LZ3" s="289"/>
      <c r="MA3" s="289"/>
      <c r="MB3" s="289"/>
      <c r="MC3" s="289"/>
      <c r="MD3" s="289"/>
      <c r="ME3" s="289"/>
      <c r="MF3" s="289"/>
      <c r="MG3" s="289"/>
      <c r="MH3" s="289"/>
      <c r="MI3" s="289"/>
      <c r="MJ3" s="289"/>
      <c r="MK3" s="289"/>
      <c r="ML3" s="289"/>
      <c r="MM3" s="289"/>
      <c r="MN3" s="289"/>
      <c r="MO3" s="289"/>
      <c r="MP3" s="289"/>
      <c r="MQ3" s="289"/>
      <c r="MR3" s="289"/>
      <c r="MS3" s="289"/>
      <c r="MT3" s="289"/>
      <c r="MU3" s="289"/>
      <c r="MV3" s="289"/>
      <c r="MW3" s="289"/>
      <c r="MX3" s="289"/>
      <c r="MY3" s="289"/>
      <c r="MZ3" s="289"/>
      <c r="NA3" s="289"/>
      <c r="NB3" s="289"/>
      <c r="NC3" s="289"/>
      <c r="ND3" s="289"/>
      <c r="NE3" s="289"/>
      <c r="NF3" s="289"/>
      <c r="NG3" s="289"/>
      <c r="NH3" s="289"/>
      <c r="NI3" s="289"/>
      <c r="NJ3" s="289"/>
      <c r="NK3" s="289"/>
      <c r="NL3" s="289"/>
      <c r="NM3" s="289"/>
      <c r="NN3" s="289"/>
      <c r="NO3" s="289"/>
      <c r="NP3" s="289"/>
      <c r="NQ3" s="289"/>
      <c r="NR3" s="289"/>
      <c r="NS3" s="289"/>
      <c r="NT3" s="289"/>
      <c r="NU3" s="289"/>
      <c r="NV3" s="289"/>
      <c r="NW3" s="289"/>
      <c r="NX3" s="289"/>
      <c r="NY3" s="289"/>
      <c r="NZ3" s="289"/>
      <c r="OA3" s="289"/>
      <c r="OB3" s="289"/>
      <c r="OC3" s="289"/>
      <c r="OD3" s="289"/>
      <c r="OE3" s="289"/>
      <c r="OF3" s="289"/>
      <c r="OG3" s="289"/>
      <c r="OH3" s="289"/>
      <c r="OI3" s="289"/>
      <c r="OJ3" s="289"/>
      <c r="OK3" s="289"/>
      <c r="OL3" s="289"/>
      <c r="OM3" s="289"/>
      <c r="ON3" s="289"/>
      <c r="OO3" s="289"/>
      <c r="OP3" s="289"/>
      <c r="OQ3" s="289"/>
      <c r="OR3" s="289"/>
      <c r="OS3" s="289"/>
      <c r="OT3" s="289"/>
      <c r="OU3" s="289"/>
      <c r="OV3" s="289"/>
      <c r="OW3" s="289"/>
      <c r="OX3" s="289"/>
      <c r="OY3" s="289"/>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9" t="s">
        <v>3</v>
      </c>
      <c r="D5" s="300"/>
      <c r="E5" s="300"/>
      <c r="F5" s="300"/>
      <c r="G5" s="300"/>
      <c r="H5" s="301"/>
      <c r="I5" s="98"/>
      <c r="J5" s="90"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8" t="s">
        <v>6</v>
      </c>
      <c r="D7" s="298"/>
      <c r="E7" s="298"/>
      <c r="F7" s="298"/>
      <c r="G7" s="298"/>
      <c r="H7" s="298"/>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
      <c r="B8" s="17" t="s">
        <v>9</v>
      </c>
      <c r="C8" s="293">
        <v>43466</v>
      </c>
      <c r="D8" s="294"/>
      <c r="E8" s="294"/>
      <c r="F8" s="294"/>
      <c r="G8" s="294"/>
      <c r="H8" s="294"/>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285" t="s">
        <v>11</v>
      </c>
      <c r="D9" s="285"/>
      <c r="E9" s="285"/>
      <c r="F9" s="285"/>
      <c r="G9" s="285"/>
      <c r="H9" s="285"/>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285" t="s">
        <v>14</v>
      </c>
      <c r="D10" s="285"/>
      <c r="E10" s="285"/>
      <c r="F10" s="285"/>
      <c r="G10" s="285"/>
      <c r="H10" s="285"/>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6">
        <v>43466</v>
      </c>
      <c r="D11" s="297"/>
      <c r="E11" s="297"/>
      <c r="F11" s="297"/>
      <c r="G11" s="297"/>
      <c r="H11" s="297"/>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295" t="s">
        <v>17</v>
      </c>
      <c r="D12" s="295"/>
      <c r="E12" s="295"/>
      <c r="F12" s="295"/>
      <c r="G12" s="295"/>
      <c r="H12" s="295"/>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285" t="s">
        <v>17</v>
      </c>
      <c r="D13" s="285"/>
      <c r="E13" s="285"/>
      <c r="F13" s="285"/>
      <c r="G13" s="285"/>
      <c r="H13" s="285"/>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285" t="s">
        <v>17</v>
      </c>
      <c r="D14" s="285"/>
      <c r="E14" s="285"/>
      <c r="F14" s="285"/>
      <c r="G14" s="285"/>
      <c r="H14" s="285"/>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286" t="s">
        <v>20</v>
      </c>
      <c r="B16" s="287"/>
      <c r="C16" s="287"/>
      <c r="D16" s="287"/>
      <c r="E16" s="287"/>
      <c r="F16" s="287"/>
      <c r="G16" s="287"/>
      <c r="H16" s="288"/>
      <c r="I16" s="282" t="s">
        <v>21</v>
      </c>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c r="DJ16" s="283"/>
      <c r="DK16" s="283"/>
      <c r="DL16" s="283"/>
      <c r="DM16" s="283"/>
      <c r="DN16" s="283"/>
      <c r="DO16" s="283"/>
      <c r="DP16" s="283"/>
      <c r="DQ16" s="283"/>
      <c r="DR16" s="283"/>
      <c r="DS16" s="283"/>
      <c r="DT16" s="283"/>
      <c r="DU16" s="283"/>
      <c r="DV16" s="283"/>
      <c r="DW16" s="283"/>
      <c r="DX16" s="283"/>
      <c r="DY16" s="283"/>
      <c r="DZ16" s="283"/>
      <c r="EA16" s="283"/>
      <c r="EB16" s="283"/>
      <c r="EC16" s="283"/>
      <c r="ED16" s="283"/>
      <c r="EE16" s="283"/>
      <c r="EF16" s="283"/>
      <c r="EG16" s="283"/>
      <c r="EH16" s="283"/>
      <c r="EI16" s="283"/>
      <c r="EJ16" s="283"/>
      <c r="EK16" s="283"/>
      <c r="EL16" s="283"/>
      <c r="EM16" s="283"/>
      <c r="EN16" s="283"/>
      <c r="EO16" s="283"/>
      <c r="EP16" s="283"/>
      <c r="EQ16" s="283"/>
      <c r="ER16" s="283"/>
      <c r="ES16" s="283"/>
      <c r="ET16" s="283"/>
      <c r="EU16" s="283"/>
      <c r="EV16" s="283"/>
      <c r="EW16" s="283"/>
      <c r="EX16" s="283"/>
      <c r="EY16" s="283"/>
      <c r="EZ16" s="283"/>
      <c r="FA16" s="283"/>
      <c r="FB16" s="283"/>
      <c r="FC16" s="283"/>
      <c r="FD16" s="283"/>
      <c r="FE16" s="283"/>
      <c r="FF16" s="283"/>
      <c r="FG16" s="283"/>
      <c r="FH16" s="283"/>
      <c r="FI16" s="283"/>
      <c r="FJ16" s="283"/>
      <c r="FK16" s="283"/>
      <c r="FL16" s="283"/>
      <c r="FM16" s="283"/>
      <c r="FN16" s="283"/>
      <c r="FO16" s="283"/>
      <c r="FP16" s="283"/>
      <c r="FQ16" s="283"/>
      <c r="FR16" s="283"/>
      <c r="FS16" s="283"/>
      <c r="FT16" s="283"/>
      <c r="FU16" s="283"/>
      <c r="FV16" s="283"/>
      <c r="FW16" s="283"/>
      <c r="FX16" s="283"/>
      <c r="FY16" s="283"/>
      <c r="FZ16" s="283"/>
      <c r="GA16" s="283"/>
      <c r="GB16" s="283"/>
      <c r="GC16" s="283"/>
      <c r="GD16" s="283"/>
      <c r="GE16" s="283"/>
      <c r="GF16" s="283"/>
      <c r="GG16" s="283"/>
      <c r="GH16" s="283"/>
      <c r="GI16" s="283"/>
      <c r="GJ16" s="283"/>
      <c r="GK16" s="283"/>
      <c r="GL16" s="283"/>
      <c r="GM16" s="283"/>
      <c r="GN16" s="283"/>
      <c r="GO16" s="283"/>
      <c r="GP16" s="283"/>
      <c r="GQ16" s="283"/>
      <c r="GR16" s="283"/>
      <c r="GS16" s="283"/>
      <c r="GT16" s="283"/>
      <c r="GU16" s="283"/>
      <c r="GV16" s="283"/>
      <c r="GW16" s="283"/>
      <c r="GX16" s="283"/>
      <c r="GY16" s="283"/>
      <c r="GZ16" s="283"/>
      <c r="HA16" s="283"/>
      <c r="HB16" s="283"/>
      <c r="HC16" s="283"/>
      <c r="HD16" s="283"/>
      <c r="HE16" s="283"/>
      <c r="HF16" s="283"/>
      <c r="HG16" s="283"/>
      <c r="HH16" s="283"/>
      <c r="HI16" s="283"/>
      <c r="HJ16" s="283"/>
      <c r="HK16" s="283"/>
      <c r="HL16" s="283"/>
      <c r="HM16" s="283"/>
      <c r="HN16" s="283"/>
      <c r="HO16" s="283"/>
      <c r="HP16" s="283"/>
      <c r="HQ16" s="283"/>
      <c r="HR16" s="283"/>
      <c r="HS16" s="283"/>
      <c r="HT16" s="283"/>
      <c r="HU16" s="283"/>
      <c r="HV16" s="283"/>
      <c r="HW16" s="283"/>
      <c r="HX16" s="283"/>
      <c r="HY16" s="283"/>
      <c r="HZ16" s="283"/>
      <c r="IA16" s="283"/>
      <c r="IB16" s="283"/>
      <c r="IC16" s="283"/>
      <c r="ID16" s="283"/>
      <c r="IE16" s="283"/>
      <c r="IF16" s="283"/>
      <c r="IG16" s="283"/>
      <c r="IH16" s="283"/>
      <c r="II16" s="283"/>
      <c r="IJ16" s="283"/>
      <c r="IK16" s="283"/>
      <c r="IL16" s="283"/>
      <c r="IM16" s="283"/>
      <c r="IN16" s="283"/>
      <c r="IO16" s="283"/>
      <c r="IP16" s="283"/>
      <c r="IQ16" s="283"/>
      <c r="IR16" s="283"/>
      <c r="IS16" s="283"/>
      <c r="IT16" s="283"/>
      <c r="IU16" s="283"/>
      <c r="IV16" s="283"/>
      <c r="IW16" s="283"/>
      <c r="IX16" s="283"/>
      <c r="IY16" s="283"/>
      <c r="IZ16" s="283"/>
      <c r="JA16" s="283"/>
      <c r="JB16" s="283"/>
      <c r="JC16" s="283"/>
      <c r="JD16" s="283"/>
      <c r="JE16" s="283"/>
      <c r="JF16" s="283"/>
      <c r="JG16" s="283"/>
      <c r="JH16" s="283"/>
      <c r="JI16" s="283"/>
      <c r="JJ16" s="283"/>
      <c r="JK16" s="283"/>
      <c r="JL16" s="283"/>
      <c r="JM16" s="283"/>
      <c r="JN16" s="283"/>
      <c r="JO16" s="283"/>
      <c r="JP16" s="283"/>
      <c r="JQ16" s="283"/>
      <c r="JR16" s="283"/>
      <c r="JS16" s="283"/>
      <c r="JT16" s="283"/>
      <c r="JU16" s="283"/>
      <c r="JV16" s="283"/>
      <c r="JW16" s="283"/>
      <c r="JX16" s="283"/>
      <c r="JY16" s="283"/>
      <c r="JZ16" s="283"/>
      <c r="KA16" s="283"/>
      <c r="KB16" s="283"/>
      <c r="KC16" s="283"/>
      <c r="KD16" s="283"/>
      <c r="KE16" s="283"/>
      <c r="KF16" s="283"/>
      <c r="KG16" s="283"/>
      <c r="KH16" s="283"/>
      <c r="KI16" s="283"/>
      <c r="KJ16" s="283"/>
      <c r="KK16" s="283"/>
      <c r="KL16" s="283"/>
      <c r="KM16" s="283"/>
      <c r="KN16" s="283"/>
      <c r="KO16" s="283"/>
      <c r="KP16" s="283"/>
      <c r="KQ16" s="283"/>
      <c r="KR16" s="283"/>
      <c r="KS16" s="283"/>
      <c r="KT16" s="283"/>
      <c r="KU16" s="283"/>
      <c r="KV16" s="283"/>
      <c r="KW16" s="283"/>
      <c r="KX16" s="283"/>
      <c r="KY16" s="283"/>
      <c r="KZ16" s="283"/>
      <c r="LA16" s="283"/>
      <c r="LB16" s="283"/>
      <c r="LC16" s="283"/>
      <c r="LD16" s="283"/>
      <c r="LE16" s="283"/>
      <c r="LF16" s="283"/>
      <c r="LG16" s="283"/>
      <c r="LH16" s="283"/>
      <c r="LI16" s="283"/>
      <c r="LJ16" s="283"/>
      <c r="LK16" s="283"/>
      <c r="LL16" s="283"/>
      <c r="LM16" s="283"/>
      <c r="LN16" s="283"/>
      <c r="LO16" s="283"/>
      <c r="LP16" s="283"/>
      <c r="LQ16" s="283"/>
      <c r="LR16" s="283"/>
      <c r="LS16" s="283"/>
      <c r="LT16" s="283"/>
      <c r="LU16" s="283"/>
      <c r="LV16" s="283"/>
      <c r="LW16" s="283"/>
      <c r="LX16" s="283"/>
      <c r="LY16" s="283"/>
      <c r="LZ16" s="283"/>
      <c r="MA16" s="283"/>
      <c r="MB16" s="283"/>
      <c r="MC16" s="283"/>
      <c r="MD16" s="283"/>
      <c r="ME16" s="283"/>
      <c r="MF16" s="283"/>
      <c r="MG16" s="283"/>
      <c r="MH16" s="283"/>
      <c r="MI16" s="283"/>
      <c r="MJ16" s="283"/>
      <c r="MK16" s="283"/>
      <c r="ML16" s="283"/>
      <c r="MM16" s="283"/>
      <c r="MN16" s="283"/>
      <c r="MO16" s="283"/>
      <c r="MP16" s="283"/>
      <c r="MQ16" s="283"/>
      <c r="MR16" s="283"/>
      <c r="MS16" s="283"/>
      <c r="MT16" s="283"/>
      <c r="MU16" s="283"/>
      <c r="MV16" s="283"/>
      <c r="MW16" s="283"/>
      <c r="MX16" s="283"/>
      <c r="MY16" s="283"/>
      <c r="MZ16" s="283"/>
      <c r="NA16" s="283"/>
      <c r="NB16" s="283"/>
      <c r="NC16" s="283"/>
      <c r="ND16" s="283"/>
      <c r="NE16" s="283"/>
      <c r="NF16" s="283"/>
      <c r="NG16" s="283"/>
      <c r="NH16" s="283"/>
      <c r="NI16" s="283"/>
      <c r="NJ16" s="283"/>
      <c r="NK16" s="283"/>
      <c r="NL16" s="283"/>
      <c r="NM16" s="283"/>
      <c r="NN16" s="283"/>
      <c r="NO16" s="283"/>
      <c r="NP16" s="283"/>
      <c r="NQ16" s="283"/>
      <c r="NR16" s="283"/>
      <c r="NS16" s="283"/>
      <c r="NT16" s="283"/>
      <c r="NU16" s="283"/>
      <c r="NV16" s="283"/>
      <c r="NW16" s="283"/>
      <c r="NX16" s="283"/>
      <c r="NY16" s="283"/>
      <c r="NZ16" s="283"/>
      <c r="OA16" s="283"/>
      <c r="OB16" s="283"/>
      <c r="OC16" s="283"/>
      <c r="OD16" s="283"/>
      <c r="OE16" s="284"/>
      <c r="OF16" s="290" t="s">
        <v>22</v>
      </c>
      <c r="OG16" s="291"/>
      <c r="OH16" s="291"/>
      <c r="OI16" s="291"/>
      <c r="OJ16" s="291"/>
      <c r="OK16" s="291"/>
      <c r="OL16" s="291"/>
      <c r="OM16" s="291"/>
      <c r="ON16" s="291"/>
      <c r="OO16" s="291"/>
      <c r="OP16" s="291"/>
      <c r="OQ16" s="291"/>
      <c r="OR16" s="291"/>
      <c r="OS16" s="291"/>
      <c r="OT16" s="291"/>
      <c r="OU16" s="291"/>
      <c r="OV16" s="291"/>
      <c r="OW16" s="291"/>
      <c r="OX16" s="291"/>
      <c r="OY16" s="292"/>
    </row>
    <row r="17" spans="1:415" ht="21.75" customHeight="1" x14ac:dyDescent="0.25">
      <c r="A17" s="313" t="s">
        <v>23</v>
      </c>
      <c r="B17" s="314"/>
      <c r="C17" s="314"/>
      <c r="D17" s="314"/>
      <c r="E17" s="314"/>
      <c r="F17" s="314"/>
      <c r="G17" s="314"/>
      <c r="H17" s="315"/>
      <c r="I17" s="100"/>
      <c r="J17" s="302" t="s">
        <v>24</v>
      </c>
      <c r="K17" s="303"/>
      <c r="L17" s="303"/>
      <c r="M17" s="303"/>
      <c r="N17" s="303"/>
      <c r="O17" s="303"/>
      <c r="P17" s="303"/>
      <c r="Q17" s="303"/>
      <c r="R17" s="303"/>
      <c r="S17" s="303"/>
      <c r="T17" s="303"/>
      <c r="U17" s="303"/>
      <c r="V17" s="303"/>
      <c r="W17" s="303"/>
      <c r="X17" s="303"/>
      <c r="Y17" s="303"/>
      <c r="Z17" s="303"/>
      <c r="AA17" s="303"/>
      <c r="AB17" s="303"/>
      <c r="AC17" s="304"/>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182"/>
      <c r="OF17" s="270" t="s">
        <v>25</v>
      </c>
      <c r="OG17" s="271"/>
      <c r="OH17" s="271" t="s">
        <v>26</v>
      </c>
      <c r="OI17" s="271"/>
      <c r="OJ17" s="276" t="s">
        <v>27</v>
      </c>
      <c r="OK17" s="277"/>
      <c r="OL17" s="277"/>
      <c r="OM17" s="277"/>
      <c r="ON17" s="277"/>
      <c r="OO17" s="277"/>
      <c r="OP17" s="277"/>
      <c r="OQ17" s="277"/>
      <c r="OR17" s="277"/>
      <c r="OS17" s="277"/>
      <c r="OT17" s="277"/>
      <c r="OU17" s="277"/>
      <c r="OV17" s="277"/>
      <c r="OW17" s="277"/>
      <c r="OX17" s="277"/>
      <c r="OY17" s="184"/>
    </row>
    <row r="18" spans="1:415" ht="17.25" customHeight="1" x14ac:dyDescent="0.25">
      <c r="A18" s="316"/>
      <c r="B18" s="317"/>
      <c r="C18" s="317"/>
      <c r="D18" s="317"/>
      <c r="E18" s="317"/>
      <c r="F18" s="317"/>
      <c r="G18" s="317"/>
      <c r="H18" s="318"/>
      <c r="I18" s="101"/>
      <c r="J18" s="91" t="s">
        <v>28</v>
      </c>
      <c r="K18" s="305">
        <v>1</v>
      </c>
      <c r="L18" s="305"/>
      <c r="M18" s="305">
        <v>2</v>
      </c>
      <c r="N18" s="305"/>
      <c r="O18" s="305">
        <v>3</v>
      </c>
      <c r="P18" s="305"/>
      <c r="Q18" s="305">
        <v>4</v>
      </c>
      <c r="R18" s="305"/>
      <c r="S18" s="305">
        <v>5</v>
      </c>
      <c r="T18" s="305"/>
      <c r="U18" s="305">
        <v>6</v>
      </c>
      <c r="V18" s="305"/>
      <c r="W18" s="305">
        <v>7</v>
      </c>
      <c r="X18" s="305"/>
      <c r="Y18" s="306" t="s">
        <v>29</v>
      </c>
      <c r="Z18" s="307"/>
      <c r="AA18" s="305" t="s">
        <v>30</v>
      </c>
      <c r="AB18" s="308" t="s">
        <v>31</v>
      </c>
      <c r="AC18" s="305"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2"/>
      <c r="OG18" s="273"/>
      <c r="OH18" s="273"/>
      <c r="OI18" s="273"/>
      <c r="OJ18" s="91" t="s">
        <v>28</v>
      </c>
      <c r="OK18" s="269">
        <v>1</v>
      </c>
      <c r="OL18" s="269"/>
      <c r="OM18" s="269">
        <v>2</v>
      </c>
      <c r="ON18" s="269"/>
      <c r="OO18" s="269">
        <v>3</v>
      </c>
      <c r="OP18" s="269"/>
      <c r="OQ18" s="269">
        <v>4</v>
      </c>
      <c r="OR18" s="269"/>
      <c r="OS18" s="269">
        <v>5</v>
      </c>
      <c r="OT18" s="269"/>
      <c r="OU18" s="269">
        <v>6</v>
      </c>
      <c r="OV18" s="269"/>
      <c r="OW18" s="269">
        <v>7</v>
      </c>
      <c r="OX18" s="269"/>
      <c r="OY18" s="182"/>
    </row>
    <row r="19" spans="1:415" ht="21" customHeight="1" thickBot="1" x14ac:dyDescent="0.3">
      <c r="A19" s="319"/>
      <c r="B19" s="320"/>
      <c r="C19" s="320"/>
      <c r="D19" s="320"/>
      <c r="E19" s="320"/>
      <c r="F19" s="320"/>
      <c r="G19" s="320"/>
      <c r="H19" s="321"/>
      <c r="I19" s="101"/>
      <c r="J19" s="91" t="s">
        <v>7</v>
      </c>
      <c r="K19" s="280">
        <f>J8</f>
        <v>0</v>
      </c>
      <c r="L19" s="281"/>
      <c r="M19" s="280">
        <f>J9</f>
        <v>0</v>
      </c>
      <c r="N19" s="281"/>
      <c r="O19" s="280">
        <f>J10</f>
        <v>0</v>
      </c>
      <c r="P19" s="281"/>
      <c r="Q19" s="280">
        <f>J11</f>
        <v>0</v>
      </c>
      <c r="R19" s="281"/>
      <c r="S19" s="280">
        <f>J12</f>
        <v>0</v>
      </c>
      <c r="T19" s="281"/>
      <c r="U19" s="280">
        <f>J13</f>
        <v>0</v>
      </c>
      <c r="V19" s="281"/>
      <c r="W19" s="280">
        <f>J14</f>
        <v>0</v>
      </c>
      <c r="X19" s="281"/>
      <c r="Y19" s="302"/>
      <c r="Z19" s="304"/>
      <c r="AA19" s="305"/>
      <c r="AB19" s="308"/>
      <c r="AC19" s="305"/>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2"/>
      <c r="OG19" s="273"/>
      <c r="OH19" s="273"/>
      <c r="OI19" s="273"/>
      <c r="OJ19" s="91" t="s">
        <v>7</v>
      </c>
      <c r="OK19" s="274"/>
      <c r="OL19" s="275"/>
      <c r="OM19" s="274"/>
      <c r="ON19" s="275"/>
      <c r="OO19" s="274"/>
      <c r="OP19" s="275"/>
      <c r="OQ19" s="274"/>
      <c r="OR19" s="275"/>
      <c r="OS19" s="274"/>
      <c r="OT19" s="275"/>
      <c r="OU19" s="274"/>
      <c r="OV19" s="275"/>
      <c r="OW19" s="274"/>
      <c r="OX19" s="275"/>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5" t="s">
        <v>35</v>
      </c>
      <c r="K20" s="265" t="s">
        <v>42</v>
      </c>
      <c r="L20" s="265" t="s">
        <v>43</v>
      </c>
      <c r="M20" s="265" t="s">
        <v>42</v>
      </c>
      <c r="N20" s="265" t="s">
        <v>43</v>
      </c>
      <c r="O20" s="265" t="s">
        <v>42</v>
      </c>
      <c r="P20" s="265" t="s">
        <v>43</v>
      </c>
      <c r="Q20" s="265" t="s">
        <v>42</v>
      </c>
      <c r="R20" s="265" t="s">
        <v>43</v>
      </c>
      <c r="S20" s="265" t="s">
        <v>42</v>
      </c>
      <c r="T20" s="265" t="s">
        <v>43</v>
      </c>
      <c r="U20" s="265" t="s">
        <v>42</v>
      </c>
      <c r="V20" s="265" t="s">
        <v>43</v>
      </c>
      <c r="W20" s="265" t="s">
        <v>42</v>
      </c>
      <c r="X20" s="265" t="s">
        <v>43</v>
      </c>
      <c r="Y20" s="265" t="s">
        <v>42</v>
      </c>
      <c r="Z20" s="265" t="s">
        <v>43</v>
      </c>
      <c r="AA20" s="305"/>
      <c r="AB20" s="308"/>
      <c r="AC20" s="30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2" t="s">
        <v>44</v>
      </c>
      <c r="OG20" s="262" t="s">
        <v>45</v>
      </c>
      <c r="OH20" s="262" t="s">
        <v>46</v>
      </c>
      <c r="OI20" s="262" t="s">
        <v>47</v>
      </c>
      <c r="OJ20" s="92" t="s">
        <v>35</v>
      </c>
      <c r="OK20" s="265" t="s">
        <v>42</v>
      </c>
      <c r="OL20" s="265" t="s">
        <v>43</v>
      </c>
      <c r="OM20" s="265" t="s">
        <v>42</v>
      </c>
      <c r="ON20" s="265" t="s">
        <v>43</v>
      </c>
      <c r="OO20" s="265" t="s">
        <v>42</v>
      </c>
      <c r="OP20" s="265" t="s">
        <v>43</v>
      </c>
      <c r="OQ20" s="265" t="s">
        <v>42</v>
      </c>
      <c r="OR20" s="265" t="s">
        <v>43</v>
      </c>
      <c r="OS20" s="265" t="s">
        <v>42</v>
      </c>
      <c r="OT20" s="265" t="s">
        <v>43</v>
      </c>
      <c r="OU20" s="265" t="s">
        <v>42</v>
      </c>
      <c r="OV20" s="265" t="s">
        <v>43</v>
      </c>
      <c r="OW20" s="265" t="s">
        <v>42</v>
      </c>
      <c r="OX20" s="265" t="s">
        <v>43</v>
      </c>
      <c r="OY20" s="183"/>
    </row>
    <row r="21" spans="1:415" ht="13.2"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5">
      <c r="A22" s="141" t="s">
        <v>50</v>
      </c>
      <c r="B22" s="55" t="s">
        <v>51</v>
      </c>
      <c r="C22" s="142"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6.4"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2"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2"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7" customHeight="1" collapsed="1" x14ac:dyDescent="0.25">
      <c r="A26" s="141" t="s">
        <v>54</v>
      </c>
      <c r="B26" s="55" t="s">
        <v>55</v>
      </c>
      <c r="C26" s="142"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6.4"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2"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2"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2"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5">
      <c r="A31" s="141" t="s">
        <v>58</v>
      </c>
      <c r="B31" s="55" t="s">
        <v>59</v>
      </c>
      <c r="C31" s="142"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6.4"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2"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2"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5">
      <c r="A35" s="141" t="s">
        <v>60</v>
      </c>
      <c r="B35" s="55" t="s">
        <v>61</v>
      </c>
      <c r="C35" s="142"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2"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2"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2"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7" customHeight="1" collapsed="1" x14ac:dyDescent="0.25">
      <c r="A39" s="141" t="s">
        <v>62</v>
      </c>
      <c r="B39" s="55" t="s">
        <v>63</v>
      </c>
      <c r="C39" s="142"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2"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2"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2"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2" customHeight="1" collapsed="1" x14ac:dyDescent="0.25">
      <c r="A43" s="141" t="s">
        <v>64</v>
      </c>
      <c r="B43" s="55" t="s">
        <v>65</v>
      </c>
      <c r="C43" s="142"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2"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2"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2"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5">
      <c r="A47" s="141" t="s">
        <v>66</v>
      </c>
      <c r="B47" s="55" t="s">
        <v>67</v>
      </c>
      <c r="C47" s="142"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2"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2"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2"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3.2" collapsed="1" x14ac:dyDescent="0.25">
      <c r="A51" s="141" t="s">
        <v>69</v>
      </c>
      <c r="B51" s="80" t="s">
        <v>70</v>
      </c>
      <c r="C51" s="142"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2"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2"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2"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2"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9.6"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3.2" x14ac:dyDescent="0.25">
      <c r="A57" s="141" t="s">
        <v>75</v>
      </c>
      <c r="B57" s="199" t="s">
        <v>424</v>
      </c>
      <c r="C57" s="142" t="s">
        <v>76</v>
      </c>
      <c r="D57" s="189">
        <v>1.0999999999999999E-2</v>
      </c>
      <c r="E57" s="30">
        <f>D57*1.1</f>
        <v>1.21E-2</v>
      </c>
      <c r="F57" s="150">
        <v>1697</v>
      </c>
      <c r="G57" s="27">
        <f t="shared" ref="G57" si="212">ROUND(ROUND(D57,3)*$F57,2)</f>
        <v>18.670000000000002</v>
      </c>
      <c r="H57" s="86">
        <f t="shared" ref="H57" si="213">ROUND(ROUND(E57,3)*$F57,2)</f>
        <v>20.36</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1.0999999999999999E-2</v>
      </c>
      <c r="OI57" s="29">
        <f>G57-OG57</f>
        <v>18.670000000000002</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2" hidden="1" outlineLevel="1" x14ac:dyDescent="0.25">
      <c r="A58" s="143"/>
      <c r="B58" s="144"/>
      <c r="C58" s="145"/>
      <c r="D58" s="79"/>
      <c r="E58" s="79"/>
      <c r="F58" s="219"/>
      <c r="G58" s="69"/>
      <c r="H58" s="87"/>
      <c r="I58" s="95" t="str">
        <f>B57</f>
        <v>KR valdiklis - esama TSPĮ</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2"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2"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3.2" collapsed="1" x14ac:dyDescent="0.25">
      <c r="A61" s="141" t="s">
        <v>77</v>
      </c>
      <c r="B61" s="199"/>
      <c r="C61" s="142" t="s">
        <v>76</v>
      </c>
      <c r="D61" s="189">
        <v>0</v>
      </c>
      <c r="E61" s="30">
        <f>D61*1.1</f>
        <v>0</v>
      </c>
      <c r="F61" s="266"/>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2"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2"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2"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3.2" collapsed="1" x14ac:dyDescent="0.25">
      <c r="A65" s="141" t="s">
        <v>78</v>
      </c>
      <c r="B65" s="199"/>
      <c r="C65" s="142" t="s">
        <v>76</v>
      </c>
      <c r="D65" s="189">
        <v>0</v>
      </c>
      <c r="E65" s="30">
        <f>D65*1.1</f>
        <v>0</v>
      </c>
      <c r="F65" s="266"/>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2"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2"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2"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2"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9.6"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2"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2"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5">
      <c r="A74" s="141" t="s">
        <v>83</v>
      </c>
      <c r="B74" s="55" t="s">
        <v>84</v>
      </c>
      <c r="C74" s="142"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2.8"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2"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2"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1</v>
      </c>
      <c r="E78" s="26">
        <f>D78</f>
        <v>1</v>
      </c>
      <c r="F78" s="150">
        <v>23689</v>
      </c>
      <c r="G78" s="27">
        <f t="shared" ref="G78" si="387">ROUND(ROUND(D78,3)*$F78,2)</f>
        <v>23689</v>
      </c>
      <c r="H78" s="86">
        <f t="shared" ref="H78" si="388">ROUND(ROUND(E78,3)*$F78,2)</f>
        <v>23689</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1</v>
      </c>
      <c r="OI78" s="29">
        <f>G78-OG78</f>
        <v>23689</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9.6"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2"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2"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5">
      <c r="A82" s="141" t="s">
        <v>87</v>
      </c>
      <c r="B82" s="55" t="s">
        <v>88</v>
      </c>
      <c r="C82" s="142" t="s">
        <v>52</v>
      </c>
      <c r="D82" s="94">
        <v>1</v>
      </c>
      <c r="E82" s="26">
        <f>D82</f>
        <v>1</v>
      </c>
      <c r="F82" s="150">
        <v>20893</v>
      </c>
      <c r="G82" s="27">
        <f t="shared" ref="G82" si="415">ROUND(ROUND(D82,3)*$F82,2)</f>
        <v>20893</v>
      </c>
      <c r="H82" s="86">
        <f t="shared" ref="H82" si="416">ROUND(ROUND(E82,3)*$F82,2)</f>
        <v>20893</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1</v>
      </c>
      <c r="OI82" s="29">
        <f>G82-OG82</f>
        <v>20893</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2.8"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2"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2"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5">
      <c r="A86" s="141" t="s">
        <v>89</v>
      </c>
      <c r="B86" s="55" t="s">
        <v>90</v>
      </c>
      <c r="C86" s="142" t="s">
        <v>52</v>
      </c>
      <c r="D86" s="94">
        <v>0</v>
      </c>
      <c r="E86" s="26">
        <f>D86</f>
        <v>0</v>
      </c>
      <c r="F86" s="26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6.4"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2"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2"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3.2" collapsed="1" x14ac:dyDescent="0.25">
      <c r="A90" s="141" t="s">
        <v>91</v>
      </c>
      <c r="B90" s="55" t="s">
        <v>92</v>
      </c>
      <c r="C90" s="142"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2"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2"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2"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3.2" collapsed="1" x14ac:dyDescent="0.25">
      <c r="A94" s="141" t="s">
        <v>93</v>
      </c>
      <c r="B94" s="55" t="s">
        <v>94</v>
      </c>
      <c r="C94" s="142"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2"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2"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2"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7" customHeight="1" collapsed="1" x14ac:dyDescent="0.25">
      <c r="A98" s="141" t="s">
        <v>95</v>
      </c>
      <c r="B98" s="228" t="s">
        <v>96</v>
      </c>
      <c r="C98" s="142" t="s">
        <v>68</v>
      </c>
      <c r="D98" s="94">
        <v>0</v>
      </c>
      <c r="E98" s="26">
        <f t="shared" ref="E98" si="485">D98</f>
        <v>0</v>
      </c>
      <c r="F98" s="26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9.6"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2"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2"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3.2" collapsed="1" x14ac:dyDescent="0.25">
      <c r="A102" s="229" t="s">
        <v>97</v>
      </c>
      <c r="B102" s="55" t="s">
        <v>98</v>
      </c>
      <c r="C102" s="142" t="s">
        <v>68</v>
      </c>
      <c r="D102" s="94">
        <v>0</v>
      </c>
      <c r="E102" s="26">
        <f>IF(D102&lt;10,LEFT(ROUND(D102,1),1)+IF(LEN(D102)=1,0,RIGHT(ROUND(D102,1),1)),LEFT(ROUND(D102,1),2)+IF(LEN(D102)&lt;=2,0,RIGHT(ROUND(D102,1),1)))</f>
        <v>0</v>
      </c>
      <c r="F102" s="26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2" hidden="1" outlineLevel="1" x14ac:dyDescent="0.25">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2"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2"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3.2" collapsed="1" x14ac:dyDescent="0.25">
      <c r="A106" s="229" t="s">
        <v>99</v>
      </c>
      <c r="B106" s="55" t="s">
        <v>98</v>
      </c>
      <c r="C106" s="142" t="s">
        <v>68</v>
      </c>
      <c r="D106" s="94">
        <v>0</v>
      </c>
      <c r="E106" s="26">
        <f>IF(D106&lt;10,LEFT(ROUND(D106,1),1)+IF(LEN(D106)=1,0,RIGHT(ROUND(D106,1),1)),LEFT(ROUND(D106,1),2)+IF(LEN(D106)&lt;=2,0,RIGHT(ROUND(D106,1),1)))</f>
        <v>0</v>
      </c>
      <c r="F106" s="26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2"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2"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2"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3.2" collapsed="1" x14ac:dyDescent="0.25">
      <c r="A110" s="229" t="s">
        <v>100</v>
      </c>
      <c r="B110" s="55" t="s">
        <v>98</v>
      </c>
      <c r="C110" s="142"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2"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2"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2"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3.2" collapsed="1" x14ac:dyDescent="0.25">
      <c r="A114" s="229" t="s">
        <v>101</v>
      </c>
      <c r="B114" s="55" t="s">
        <v>98</v>
      </c>
      <c r="C114" s="142" t="s">
        <v>68</v>
      </c>
      <c r="D114" s="94">
        <v>0</v>
      </c>
      <c r="E114" s="26">
        <f>IF(D114&lt;10,LEFT(ROUND(D114,1),1)+IF(LEN(D114)=1,0,RIGHT(ROUND(D114,1),1)),LEFT(ROUND(D114,1),2)+IF(LEN(D114)&lt;=2,0,RIGHT(ROUND(D114,1),1)))</f>
        <v>0</v>
      </c>
      <c r="F114" s="26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2"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2"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2"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26.4" collapsed="1" x14ac:dyDescent="0.25">
      <c r="A118" s="229" t="s">
        <v>102</v>
      </c>
      <c r="B118" s="55" t="s">
        <v>414</v>
      </c>
      <c r="C118" s="142" t="s">
        <v>68</v>
      </c>
      <c r="D118" s="94">
        <v>0</v>
      </c>
      <c r="E118" s="26">
        <f>IF(D118&lt;10,LEFT(ROUND(D118,1),1)+IF(LEN(D118)=1,0,RIGHT(ROUND(D118,1),1)),LEFT(ROUND(D118,1),2)+IF(LEN(D118)&lt;=2,0,RIGHT(ROUND(D118,1),1)))</f>
        <v>0</v>
      </c>
      <c r="F118" s="26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2" hidden="1" outlineLevel="1" x14ac:dyDescent="0.25">
      <c r="A119" s="230"/>
      <c r="B119" s="144"/>
      <c r="C119" s="145"/>
      <c r="D119" s="79"/>
      <c r="E119" s="79"/>
      <c r="F119" s="219"/>
      <c r="G119" s="69"/>
      <c r="H119" s="87"/>
      <c r="I119" s="95" t="str">
        <f>B118</f>
        <v>1000 kVA 10/0,4 kV trifazis galios transformatorius su kieta polimerine izoliacija (medžiagos ir įrenginiai)*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2"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2"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3.2" collapsed="1" x14ac:dyDescent="0.25">
      <c r="A122" s="229" t="s">
        <v>103</v>
      </c>
      <c r="B122" s="55"/>
      <c r="C122" s="142" t="s">
        <v>68</v>
      </c>
      <c r="D122" s="94">
        <v>0</v>
      </c>
      <c r="E122" s="26">
        <f>IF(D122&lt;10,LEFT(ROUND(D122,1),1)+IF(LEN(D122)=1,0,RIGHT(ROUND(D122,1),1)),LEFT(ROUND(D122,1),2)+IF(LEN(D122)&lt;=2,0,RIGHT(ROUND(D122,1),1)))</f>
        <v>0</v>
      </c>
      <c r="F122" s="26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2"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2"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2"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5">
      <c r="A126" s="141" t="s">
        <v>104</v>
      </c>
      <c r="B126" s="228" t="s">
        <v>105</v>
      </c>
      <c r="C126" s="142" t="s">
        <v>68</v>
      </c>
      <c r="D126" s="94">
        <v>0</v>
      </c>
      <c r="E126" s="26">
        <f t="shared" ref="E126" si="595">D126</f>
        <v>0</v>
      </c>
      <c r="F126" s="26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6.4"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2"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2"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3.2" collapsed="1" x14ac:dyDescent="0.25">
      <c r="A130" s="229" t="s">
        <v>106</v>
      </c>
      <c r="B130" s="55" t="s">
        <v>98</v>
      </c>
      <c r="C130" s="142" t="s">
        <v>68</v>
      </c>
      <c r="D130" s="94">
        <v>0</v>
      </c>
      <c r="E130" s="26">
        <f>IF(D130&lt;10,LEFT(ROUND(D130,1),1)+IF(LEN(D130)=1,0,RIGHT(ROUND(D130,1),1)),LEFT(ROUND(D130,1),2)+IF(LEN(D130)&lt;=2,0,RIGHT(ROUND(D130,1),1)))</f>
        <v>0</v>
      </c>
      <c r="F130" s="26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2"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2"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2"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3.2" collapsed="1" x14ac:dyDescent="0.25">
      <c r="A134" s="229" t="s">
        <v>107</v>
      </c>
      <c r="B134" s="55" t="s">
        <v>98</v>
      </c>
      <c r="C134" s="142" t="s">
        <v>68</v>
      </c>
      <c r="D134" s="94">
        <v>0</v>
      </c>
      <c r="E134" s="26">
        <f>IF(D134&lt;10,LEFT(ROUND(D134,1),1)+IF(LEN(D134)=1,0,RIGHT(ROUND(D134,1),1)),LEFT(ROUND(D134,1),2)+IF(LEN(D134)&lt;=2,0,RIGHT(ROUND(D134,1),1)))</f>
        <v>0</v>
      </c>
      <c r="F134" s="26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2"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2"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2"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3.2" collapsed="1" x14ac:dyDescent="0.25">
      <c r="A138" s="229" t="s">
        <v>108</v>
      </c>
      <c r="B138" s="55" t="s">
        <v>98</v>
      </c>
      <c r="C138" s="142" t="s">
        <v>68</v>
      </c>
      <c r="D138" s="94">
        <v>0</v>
      </c>
      <c r="E138" s="26">
        <f>IF(D138&lt;10,LEFT(ROUND(D138,1),1)+IF(LEN(D138)=1,0,RIGHT(ROUND(D138,1),1)),LEFT(ROUND(D138,1),2)+IF(LEN(D138)&lt;=2,0,RIGHT(ROUND(D138,1),1)))</f>
        <v>0</v>
      </c>
      <c r="F138" s="26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2"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2"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2"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3.2" collapsed="1" x14ac:dyDescent="0.25">
      <c r="A142" s="229" t="s">
        <v>109</v>
      </c>
      <c r="B142" s="55"/>
      <c r="C142" s="142" t="s">
        <v>68</v>
      </c>
      <c r="D142" s="94">
        <v>0</v>
      </c>
      <c r="E142" s="26">
        <f>IF(D142&lt;10,LEFT(ROUND(D142,1),1)+IF(LEN(D142)=1,0,RIGHT(ROUND(D142,1),1)),LEFT(ROUND(D142,1),2)+IF(LEN(D142)&lt;=2,0,RIGHT(ROUND(D142,1),1)))</f>
        <v>0</v>
      </c>
      <c r="F142" s="26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2"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2"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2"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5">
      <c r="A146" s="141" t="s">
        <v>110</v>
      </c>
      <c r="B146" s="228" t="s">
        <v>111</v>
      </c>
      <c r="C146" s="142" t="s">
        <v>68</v>
      </c>
      <c r="D146" s="94">
        <v>0</v>
      </c>
      <c r="E146" s="26">
        <f t="shared" ref="E146" si="670">D146</f>
        <v>0</v>
      </c>
      <c r="F146" s="26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6.4"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2"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2"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3.2" collapsed="1" x14ac:dyDescent="0.25">
      <c r="A150" s="229" t="s">
        <v>112</v>
      </c>
      <c r="B150" s="55" t="s">
        <v>98</v>
      </c>
      <c r="C150" s="142" t="s">
        <v>68</v>
      </c>
      <c r="D150" s="94">
        <v>0</v>
      </c>
      <c r="E150" s="26">
        <f>IF(D150&lt;10,LEFT(ROUND(D150,1),1)+IF(LEN(D150)=1,0,RIGHT(ROUND(D150,1),1)),LEFT(ROUND(D150,1),2)+IF(LEN(D150)&lt;=2,0,RIGHT(ROUND(D150,1),1)))</f>
        <v>0</v>
      </c>
      <c r="F150" s="26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2"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2"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2"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3.2" collapsed="1" x14ac:dyDescent="0.25">
      <c r="A154" s="229" t="s">
        <v>113</v>
      </c>
      <c r="B154" s="55" t="s">
        <v>98</v>
      </c>
      <c r="C154" s="142" t="s">
        <v>68</v>
      </c>
      <c r="D154" s="94">
        <v>0</v>
      </c>
      <c r="E154" s="26">
        <f>IF(D154&lt;10,LEFT(ROUND(D154,1),1)+IF(LEN(D154)=1,0,RIGHT(ROUND(D154,1),1)),LEFT(ROUND(D154,1),2)+IF(LEN(D154)&lt;=2,0,RIGHT(ROUND(D154,1),1)))</f>
        <v>0</v>
      </c>
      <c r="F154" s="26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2"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2"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2"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3.2" collapsed="1" x14ac:dyDescent="0.25">
      <c r="A158" s="229" t="s">
        <v>114</v>
      </c>
      <c r="B158" s="55" t="s">
        <v>98</v>
      </c>
      <c r="C158" s="142" t="s">
        <v>68</v>
      </c>
      <c r="D158" s="94">
        <v>0</v>
      </c>
      <c r="E158" s="26">
        <f>IF(D158&lt;10,LEFT(ROUND(D158,1),1)+IF(LEN(D158)=1,0,RIGHT(ROUND(D158,1),1)),LEFT(ROUND(D158,1),2)+IF(LEN(D158)&lt;=2,0,RIGHT(ROUND(D158,1),1)))</f>
        <v>0</v>
      </c>
      <c r="F158" s="26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2"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2"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2"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3.2" collapsed="1" x14ac:dyDescent="0.25">
      <c r="A162" s="229" t="s">
        <v>115</v>
      </c>
      <c r="B162" s="55"/>
      <c r="C162" s="142" t="s">
        <v>68</v>
      </c>
      <c r="D162" s="94">
        <v>0</v>
      </c>
      <c r="E162" s="26">
        <f>IF(D162&lt;10,LEFT(ROUND(D162,1),1)+IF(LEN(D162)=1,0,RIGHT(ROUND(D162,1),1)),LEFT(ROUND(D162,1),2)+IF(LEN(D162)&lt;=2,0,RIGHT(ROUND(D162,1),1)))</f>
        <v>0</v>
      </c>
      <c r="F162" s="26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2"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2"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2"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9.6" collapsed="1" x14ac:dyDescent="0.25">
      <c r="A166" s="141" t="s">
        <v>122</v>
      </c>
      <c r="B166" s="228" t="s">
        <v>123</v>
      </c>
      <c r="C166" s="142" t="s">
        <v>68</v>
      </c>
      <c r="D166" s="94">
        <v>0</v>
      </c>
      <c r="E166" s="26">
        <f t="shared" ref="E166" si="744">D166</f>
        <v>0</v>
      </c>
      <c r="F166" s="26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6.4"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2"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2"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3.2" collapsed="1" x14ac:dyDescent="0.25">
      <c r="A170" s="229" t="s">
        <v>124</v>
      </c>
      <c r="B170" s="228" t="s">
        <v>125</v>
      </c>
      <c r="C170" s="142" t="s">
        <v>68</v>
      </c>
      <c r="D170" s="94">
        <v>0</v>
      </c>
      <c r="E170" s="26">
        <f>IF(D170&lt;10,LEFT(ROUND(D170,1),1)+IF(LEN(D170)=1,0,RIGHT(ROUND(D170,1),1)),LEFT(ROUND(D170,1),2)+IF(LEN(D170)&lt;=2,0,RIGHT(ROUND(D170,1),1)))</f>
        <v>0</v>
      </c>
      <c r="F170" s="26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2"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2"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2"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3.2" collapsed="1" x14ac:dyDescent="0.25">
      <c r="A174" s="229" t="s">
        <v>126</v>
      </c>
      <c r="B174" s="228" t="s">
        <v>127</v>
      </c>
      <c r="C174" s="142" t="s">
        <v>68</v>
      </c>
      <c r="D174" s="94">
        <v>1</v>
      </c>
      <c r="E174" s="26">
        <f>IF(D174&lt;10,LEFT(ROUND(D174,1),1)+IF(LEN(D174)=1,0,RIGHT(ROUND(D174,1),1)),LEFT(ROUND(D174,1),2)+IF(LEN(D174)&lt;=2,0,RIGHT(ROUND(D174,1),1)))</f>
        <v>1</v>
      </c>
      <c r="F174" s="150">
        <v>20500</v>
      </c>
      <c r="G174" s="27">
        <f t="shared" ref="G174" si="782">ROUND(ROUND(D174,3)*$F174,2)</f>
        <v>20500</v>
      </c>
      <c r="H174" s="86">
        <f t="shared" ref="H174" si="783">ROUND(ROUND(E174,3)*$F174,2)</f>
        <v>20500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1</v>
      </c>
      <c r="OI174" s="29">
        <f>G174-OG174</f>
        <v>20500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2"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2"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2"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1</v>
      </c>
      <c r="E178" s="26">
        <f t="shared" ref="E178" si="791">D178</f>
        <v>1</v>
      </c>
      <c r="F178" s="150">
        <v>35670</v>
      </c>
      <c r="G178" s="27">
        <f t="shared" ref="G178" si="792">ROUND(ROUND(D178,3)*$F178,2)</f>
        <v>35670</v>
      </c>
      <c r="H178" s="86">
        <f t="shared" ref="H178" si="793">ROUND(ROUND(E178,3)*$F178,2)</f>
        <v>35670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1</v>
      </c>
      <c r="OI178" s="29">
        <f>G178-OG178</f>
        <v>35670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6.4"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2"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2"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3.2" collapsed="1" x14ac:dyDescent="0.25">
      <c r="A182" s="141" t="s">
        <v>130</v>
      </c>
      <c r="B182" s="228" t="s">
        <v>131</v>
      </c>
      <c r="C182" s="142" t="s">
        <v>68</v>
      </c>
      <c r="D182" s="94">
        <v>0</v>
      </c>
      <c r="E182" s="26">
        <f>IF(D182&lt;10,LEFT(ROUND(D182,1),1)+IF(LEN(D182)=1,0,RIGHT(ROUND(D182,1),1)),LEFT(ROUND(D182,1),2)+IF(LEN(D182)&lt;=2,0,RIGHT(ROUND(D182,1),1)))</f>
        <v>0</v>
      </c>
      <c r="F182" s="26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2"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2"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2"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3.2" collapsed="1" x14ac:dyDescent="0.25">
      <c r="A186" s="141" t="s">
        <v>132</v>
      </c>
      <c r="B186" s="228" t="s">
        <v>133</v>
      </c>
      <c r="C186" s="142" t="s">
        <v>68</v>
      </c>
      <c r="D186" s="94">
        <v>1</v>
      </c>
      <c r="E186" s="26">
        <f>IF(D186&lt;10,LEFT(ROUND(D186,1),1)+IF(LEN(D186)=1,0,RIGHT(ROUND(D186,1),1)),LEFT(ROUND(D186,1),2)+IF(LEN(D186)&lt;=2,0,RIGHT(ROUND(D186,1),1)))</f>
        <v>1</v>
      </c>
      <c r="F186" s="150">
        <v>40600</v>
      </c>
      <c r="G186" s="27">
        <f t="shared" ref="G186" si="829">ROUND(ROUND(D186,3)*$F186,2)</f>
        <v>40600</v>
      </c>
      <c r="H186" s="86">
        <f t="shared" ref="H186" si="830">ROUND(ROUND(E186,3)*$F186,2)</f>
        <v>40600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1</v>
      </c>
      <c r="OI186" s="29">
        <f>G186-OG186</f>
        <v>40600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2"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2"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2"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5">
      <c r="A190" s="141" t="s">
        <v>134</v>
      </c>
      <c r="B190" s="55" t="s">
        <v>135</v>
      </c>
      <c r="C190" s="142" t="s">
        <v>52</v>
      </c>
      <c r="D190" s="94">
        <v>0</v>
      </c>
      <c r="E190" s="26">
        <f>D190</f>
        <v>0</v>
      </c>
      <c r="F190" s="26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6.4"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2"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2"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9.6" collapsed="1" x14ac:dyDescent="0.25">
      <c r="A194" s="141" t="s">
        <v>136</v>
      </c>
      <c r="B194" s="55" t="s">
        <v>137</v>
      </c>
      <c r="C194" s="142" t="s">
        <v>52</v>
      </c>
      <c r="D194" s="94">
        <v>0</v>
      </c>
      <c r="E194" s="26">
        <f>D194</f>
        <v>0</v>
      </c>
      <c r="F194" s="26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9.6"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2"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2"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9.6" collapsed="1" x14ac:dyDescent="0.25">
      <c r="A198" s="141" t="s">
        <v>138</v>
      </c>
      <c r="B198" s="55" t="s">
        <v>139</v>
      </c>
      <c r="C198" s="142" t="s">
        <v>52</v>
      </c>
      <c r="D198" s="94">
        <v>0</v>
      </c>
      <c r="E198" s="26">
        <f>D198</f>
        <v>0</v>
      </c>
      <c r="F198" s="26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9.6"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2"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2"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6.4"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2"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2"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5">
      <c r="A206" s="141" t="s">
        <v>142</v>
      </c>
      <c r="B206" s="55" t="s">
        <v>143</v>
      </c>
      <c r="C206" s="142" t="s">
        <v>52</v>
      </c>
      <c r="D206" s="94">
        <v>0</v>
      </c>
      <c r="E206" s="26">
        <f>D206</f>
        <v>0</v>
      </c>
      <c r="F206" s="26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2"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2"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2"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2"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2"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2"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2"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6.4" x14ac:dyDescent="0.25">
      <c r="A215" s="141" t="s">
        <v>148</v>
      </c>
      <c r="B215" s="55" t="s">
        <v>149</v>
      </c>
      <c r="C215" s="142" t="s">
        <v>68</v>
      </c>
      <c r="D215" s="94">
        <v>0</v>
      </c>
      <c r="E215" s="26">
        <f t="shared" ref="E215" si="942">D215</f>
        <v>0</v>
      </c>
      <c r="F215" s="26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6.4"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2"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2"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5">
      <c r="A219" s="141" t="s">
        <v>150</v>
      </c>
      <c r="B219" s="55" t="s">
        <v>151</v>
      </c>
      <c r="C219" s="142" t="s">
        <v>52</v>
      </c>
      <c r="D219" s="94">
        <v>0</v>
      </c>
      <c r="E219" s="26">
        <f>D219</f>
        <v>0</v>
      </c>
      <c r="F219" s="26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6.4"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2"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2"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29.25" customHeight="1" collapsed="1" x14ac:dyDescent="0.25">
      <c r="A223" s="141" t="s">
        <v>152</v>
      </c>
      <c r="B223" s="55" t="s">
        <v>153</v>
      </c>
      <c r="C223" s="142" t="s">
        <v>52</v>
      </c>
      <c r="D223" s="94">
        <v>0</v>
      </c>
      <c r="E223" s="26">
        <f>D223</f>
        <v>0</v>
      </c>
      <c r="F223" s="26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2"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2"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2"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700000000000003" customHeight="1" collapsed="1" x14ac:dyDescent="0.25">
      <c r="A227" s="141" t="s">
        <v>154</v>
      </c>
      <c r="B227" s="55" t="s">
        <v>155</v>
      </c>
      <c r="C227" s="142" t="s">
        <v>52</v>
      </c>
      <c r="D227" s="94">
        <v>0</v>
      </c>
      <c r="E227" s="26">
        <f>D227</f>
        <v>0</v>
      </c>
      <c r="F227" s="26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6.4"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2"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2"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6.4" collapsed="1" x14ac:dyDescent="0.25">
      <c r="A231" s="141" t="s">
        <v>156</v>
      </c>
      <c r="B231" s="55" t="s">
        <v>157</v>
      </c>
      <c r="C231" s="142" t="s">
        <v>52</v>
      </c>
      <c r="D231" s="94">
        <v>0</v>
      </c>
      <c r="E231" s="26">
        <f>D231</f>
        <v>0</v>
      </c>
      <c r="F231" s="26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6.4"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2"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2"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5">
      <c r="A235" s="141" t="s">
        <v>158</v>
      </c>
      <c r="B235" s="228" t="s">
        <v>159</v>
      </c>
      <c r="C235" s="232" t="s">
        <v>68</v>
      </c>
      <c r="D235" s="94">
        <v>1</v>
      </c>
      <c r="E235" s="26">
        <f>D235</f>
        <v>1</v>
      </c>
      <c r="F235" s="150">
        <v>22850</v>
      </c>
      <c r="G235" s="27">
        <f t="shared" ref="G235" si="1023">ROUND(ROUND(D235,3)*$F235,2)</f>
        <v>22850</v>
      </c>
      <c r="H235" s="86">
        <f t="shared" ref="H235" si="1024">ROUND(ROUND(E235,3)*$F235,2)</f>
        <v>22850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1</v>
      </c>
      <c r="OI235" s="29">
        <f>G235-OG235</f>
        <v>22850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39.6"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2"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2"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5">
      <c r="A239" s="229" t="s">
        <v>160</v>
      </c>
      <c r="B239" s="228" t="s">
        <v>161</v>
      </c>
      <c r="C239" s="232" t="s">
        <v>68</v>
      </c>
      <c r="D239" s="94">
        <v>0</v>
      </c>
      <c r="E239" s="26">
        <f>IF(D239&lt;10,LEFT(ROUND(D239,1),1)+IF(LEN(D239)=1,0,RIGHT(ROUND(D239,1),1)),LEFT(ROUND(D239,1),2)+IF(LEN(D239)&lt;=2,0,RIGHT(ROUND(D239,1),1)))</f>
        <v>0</v>
      </c>
      <c r="F239" s="26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2"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2"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2"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6.4" collapsed="1" x14ac:dyDescent="0.25">
      <c r="A243" s="141" t="s">
        <v>162</v>
      </c>
      <c r="B243" s="55" t="s">
        <v>163</v>
      </c>
      <c r="C243" s="142" t="s">
        <v>52</v>
      </c>
      <c r="D243" s="94">
        <v>0</v>
      </c>
      <c r="E243" s="26">
        <f>D243</f>
        <v>0</v>
      </c>
      <c r="F243" s="26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6.4"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2"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2"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6.4" collapsed="1" x14ac:dyDescent="0.25">
      <c r="A247" s="141" t="s">
        <v>164</v>
      </c>
      <c r="B247" s="55" t="s">
        <v>165</v>
      </c>
      <c r="C247" s="142" t="s">
        <v>52</v>
      </c>
      <c r="D247" s="94">
        <v>0</v>
      </c>
      <c r="E247" s="26">
        <f>D247</f>
        <v>0</v>
      </c>
      <c r="F247" s="26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26.4"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2"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2"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3.2" collapsed="1" x14ac:dyDescent="0.25">
      <c r="A251" s="141" t="s">
        <v>166</v>
      </c>
      <c r="B251" s="55" t="s">
        <v>167</v>
      </c>
      <c r="C251" s="142" t="s">
        <v>68</v>
      </c>
      <c r="D251" s="94">
        <v>0</v>
      </c>
      <c r="E251" s="26">
        <f t="shared" ref="E251" si="1079">D251</f>
        <v>0</v>
      </c>
      <c r="F251" s="26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2"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2"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2"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3.2" collapsed="1" x14ac:dyDescent="0.25">
      <c r="A255" s="141" t="s">
        <v>168</v>
      </c>
      <c r="B255" s="55" t="s">
        <v>169</v>
      </c>
      <c r="C255" s="232" t="s">
        <v>68</v>
      </c>
      <c r="D255" s="94">
        <v>0</v>
      </c>
      <c r="E255" s="26">
        <f>D255</f>
        <v>0</v>
      </c>
      <c r="F255" s="26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2"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2"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2"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3.2" collapsed="1" x14ac:dyDescent="0.25">
      <c r="A259" s="229" t="s">
        <v>170</v>
      </c>
      <c r="B259" s="228" t="s">
        <v>171</v>
      </c>
      <c r="C259" s="232" t="s">
        <v>68</v>
      </c>
      <c r="D259" s="94">
        <v>0</v>
      </c>
      <c r="E259" s="26">
        <f>IF(D259&lt;10,LEFT(ROUND(D259,1),1)+IF(LEN(D259)=1,0,RIGHT(ROUND(D259,1),1)),LEFT(ROUND(D259,1),2)+IF(LEN(D259)&lt;=2,0,RIGHT(ROUND(D259,1),1)))</f>
        <v>0</v>
      </c>
      <c r="F259" s="26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2"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2"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2"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6.4" collapsed="1" x14ac:dyDescent="0.25">
      <c r="A263" s="141" t="s">
        <v>172</v>
      </c>
      <c r="B263" s="55" t="s">
        <v>173</v>
      </c>
      <c r="C263" s="142" t="s">
        <v>68</v>
      </c>
      <c r="D263" s="94">
        <v>0</v>
      </c>
      <c r="E263" s="26">
        <f t="shared" ref="E263" si="1128">D263</f>
        <v>0</v>
      </c>
      <c r="F263" s="26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6.4"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2"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2"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2"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2"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7" customHeight="1" x14ac:dyDescent="0.25">
      <c r="A269" s="141" t="s">
        <v>178</v>
      </c>
      <c r="B269" s="228" t="s">
        <v>179</v>
      </c>
      <c r="C269" s="142" t="s">
        <v>68</v>
      </c>
      <c r="D269" s="94">
        <v>0</v>
      </c>
      <c r="E269" s="26">
        <f t="shared" ref="E269:E284" si="1133">D269</f>
        <v>0</v>
      </c>
      <c r="F269" s="266"/>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9.6"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2"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2"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3.2" collapsed="1" x14ac:dyDescent="0.25">
      <c r="A273" s="229" t="s">
        <v>180</v>
      </c>
      <c r="B273" s="55" t="s">
        <v>98</v>
      </c>
      <c r="C273" s="232" t="s">
        <v>68</v>
      </c>
      <c r="D273" s="234">
        <v>0</v>
      </c>
      <c r="E273" s="227">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3.2" hidden="1" outlineLevel="1" x14ac:dyDescent="0.25">
      <c r="A274" s="224"/>
      <c r="B274" s="144"/>
      <c r="C274" s="233"/>
      <c r="D274" s="79"/>
      <c r="E274" s="26">
        <f t="shared" si="1133"/>
        <v>0</v>
      </c>
      <c r="F274" s="219"/>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2" hidden="1" outlineLevel="2" x14ac:dyDescent="0.25">
      <c r="A275" s="224"/>
      <c r="B275" s="144"/>
      <c r="C275" s="233"/>
      <c r="D275" s="79"/>
      <c r="E275" s="26">
        <f t="shared" si="1133"/>
        <v>0</v>
      </c>
      <c r="F275" s="219"/>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2" hidden="1" outlineLevel="2" x14ac:dyDescent="0.25">
      <c r="A276" s="224"/>
      <c r="B276" s="144"/>
      <c r="C276" s="233"/>
      <c r="D276" s="79"/>
      <c r="E276" s="26">
        <f t="shared" si="1133"/>
        <v>0</v>
      </c>
      <c r="F276" s="219"/>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3.2" collapsed="1" x14ac:dyDescent="0.25">
      <c r="A277" s="229" t="s">
        <v>181</v>
      </c>
      <c r="B277" s="55" t="s">
        <v>98</v>
      </c>
      <c r="C277" s="232" t="s">
        <v>68</v>
      </c>
      <c r="D277" s="94">
        <v>0</v>
      </c>
      <c r="E277" s="26">
        <f>IF(D277&lt;10,LEFT(ROUND(D277,1),1)+IF(LEN(D277)=1,0,RIGHT(ROUND(D277,1),1)),LEFT(ROUND(D277,1),2)+IF(LEN(D277)&lt;=2,0,RIGHT(ROUND(D277,1),1)))</f>
        <v>0</v>
      </c>
      <c r="F277" s="26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2"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2"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2"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3.2" collapsed="1" x14ac:dyDescent="0.25">
      <c r="A281" s="229" t="s">
        <v>182</v>
      </c>
      <c r="B281" s="55" t="s">
        <v>98</v>
      </c>
      <c r="C281" s="232" t="s">
        <v>68</v>
      </c>
      <c r="D281" s="94">
        <v>0</v>
      </c>
      <c r="E281" s="26">
        <f>IF(D281&lt;10,LEFT(ROUND(D281,1),1)+IF(LEN(D281)=1,0,RIGHT(ROUND(D281,1),1)),LEFT(ROUND(D281,1),2)+IF(LEN(D281)&lt;=2,0,RIGHT(ROUND(D281,1),1)))</f>
        <v>0</v>
      </c>
      <c r="F281" s="26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2"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2"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2"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3.2" collapsed="1" x14ac:dyDescent="0.25">
      <c r="A285" s="229" t="s">
        <v>183</v>
      </c>
      <c r="B285" s="55"/>
      <c r="C285" s="232" t="s">
        <v>68</v>
      </c>
      <c r="D285" s="94">
        <v>0</v>
      </c>
      <c r="E285" s="26">
        <f>IF(D285&lt;10,LEFT(ROUND(D285,1),1)+IF(LEN(D285)=1,0,RIGHT(ROUND(D285,1),1)),LEFT(ROUND(D285,1),2)+IF(LEN(D285)&lt;=2,0,RIGHT(ROUND(D285,1),1)))</f>
        <v>0</v>
      </c>
      <c r="F285" s="26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2"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2"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2"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2"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2.8" x14ac:dyDescent="0.25">
      <c r="A290" s="141" t="s">
        <v>186</v>
      </c>
      <c r="B290" s="55" t="s">
        <v>187</v>
      </c>
      <c r="C290" s="142" t="s">
        <v>68</v>
      </c>
      <c r="D290" s="94">
        <v>0</v>
      </c>
      <c r="E290" s="26">
        <f t="shared" ref="E290" si="1220">D290</f>
        <v>0</v>
      </c>
      <c r="F290" s="26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9.6"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2"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2"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2"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700000000000003" customHeight="1" x14ac:dyDescent="0.25">
      <c r="A295" s="141" t="s">
        <v>190</v>
      </c>
      <c r="B295" s="55" t="s">
        <v>191</v>
      </c>
      <c r="C295" s="142" t="s">
        <v>68</v>
      </c>
      <c r="D295" s="94">
        <v>0</v>
      </c>
      <c r="E295" s="26">
        <f t="shared" ref="E295" si="1225">D295</f>
        <v>0</v>
      </c>
      <c r="F295" s="26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6.4"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2"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2"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2"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6.4" x14ac:dyDescent="0.25">
      <c r="A300" s="141" t="s">
        <v>194</v>
      </c>
      <c r="B300" s="55" t="s">
        <v>195</v>
      </c>
      <c r="C300" s="142" t="s">
        <v>52</v>
      </c>
      <c r="D300" s="94">
        <v>0</v>
      </c>
      <c r="E300" s="26">
        <f>D300</f>
        <v>0</v>
      </c>
      <c r="F300" s="26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2"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2"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2"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9.6" collapsed="1" x14ac:dyDescent="0.25">
      <c r="A304" s="141" t="s">
        <v>196</v>
      </c>
      <c r="B304" s="55" t="s">
        <v>197</v>
      </c>
      <c r="C304" s="142" t="s">
        <v>68</v>
      </c>
      <c r="D304" s="94">
        <v>0</v>
      </c>
      <c r="E304" s="26">
        <f t="shared" ref="E304" si="1258">D304</f>
        <v>0</v>
      </c>
      <c r="F304" s="26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9.6"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2"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2"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5">
      <c r="A308" s="141" t="s">
        <v>198</v>
      </c>
      <c r="B308" s="55" t="s">
        <v>199</v>
      </c>
      <c r="C308" s="142" t="s">
        <v>52</v>
      </c>
      <c r="D308" s="94">
        <v>0</v>
      </c>
      <c r="E308" s="26">
        <f>D308</f>
        <v>0</v>
      </c>
      <c r="F308" s="266"/>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6.4"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2"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2"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7" customHeight="1" collapsed="1" x14ac:dyDescent="0.25">
      <c r="A312" s="141" t="s">
        <v>200</v>
      </c>
      <c r="B312" s="55" t="s">
        <v>201</v>
      </c>
      <c r="C312" s="142" t="s">
        <v>52</v>
      </c>
      <c r="D312" s="94">
        <v>0</v>
      </c>
      <c r="E312" s="26">
        <f>D312</f>
        <v>0</v>
      </c>
      <c r="F312" s="26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6.4"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2"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2"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6.4" collapsed="1" x14ac:dyDescent="0.25">
      <c r="A316" s="141" t="s">
        <v>202</v>
      </c>
      <c r="B316" s="55" t="s">
        <v>203</v>
      </c>
      <c r="C316" s="142" t="s">
        <v>52</v>
      </c>
      <c r="D316" s="94">
        <v>0</v>
      </c>
      <c r="E316" s="26">
        <f>D316</f>
        <v>0</v>
      </c>
      <c r="F316" s="26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2"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2"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2"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6.4" collapsed="1" x14ac:dyDescent="0.25">
      <c r="A320" s="141" t="s">
        <v>204</v>
      </c>
      <c r="B320" s="55" t="s">
        <v>205</v>
      </c>
      <c r="C320" s="142" t="s">
        <v>52</v>
      </c>
      <c r="D320" s="94">
        <v>0</v>
      </c>
      <c r="E320" s="26">
        <f>D320</f>
        <v>0</v>
      </c>
      <c r="F320" s="26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2"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2"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2"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5">
      <c r="A324" s="141" t="s">
        <v>206</v>
      </c>
      <c r="B324" s="55" t="s">
        <v>207</v>
      </c>
      <c r="C324" s="142" t="s">
        <v>52</v>
      </c>
      <c r="D324" s="94">
        <v>0</v>
      </c>
      <c r="E324" s="26">
        <f>D324</f>
        <v>0</v>
      </c>
      <c r="F324" s="26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6.4"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2"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2"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6.4" collapsed="1" x14ac:dyDescent="0.25">
      <c r="A328" s="141" t="s">
        <v>208</v>
      </c>
      <c r="B328" s="55" t="s">
        <v>209</v>
      </c>
      <c r="C328" s="142" t="s">
        <v>52</v>
      </c>
      <c r="D328" s="94">
        <v>0</v>
      </c>
      <c r="E328" s="26">
        <f>D328</f>
        <v>0</v>
      </c>
      <c r="F328" s="26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6.4"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2"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2"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6.4" collapsed="1" x14ac:dyDescent="0.25">
      <c r="A332" s="141" t="s">
        <v>210</v>
      </c>
      <c r="B332" s="55" t="s">
        <v>211</v>
      </c>
      <c r="C332" s="142" t="s">
        <v>68</v>
      </c>
      <c r="D332" s="94">
        <v>0</v>
      </c>
      <c r="E332" s="26">
        <f t="shared" ref="E332" si="1335">D332</f>
        <v>0</v>
      </c>
      <c r="F332" s="266"/>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6.4"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2"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2"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2"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9.6"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3.2" x14ac:dyDescent="0.25">
      <c r="A338" s="141" t="s">
        <v>216</v>
      </c>
      <c r="B338" s="199"/>
      <c r="C338" s="142" t="s">
        <v>76</v>
      </c>
      <c r="D338" s="189">
        <v>0</v>
      </c>
      <c r="E338" s="30">
        <f>D338*1.1</f>
        <v>0</v>
      </c>
      <c r="F338" s="266"/>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2"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2"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2"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3.2" collapsed="1" x14ac:dyDescent="0.25">
      <c r="A342" s="141" t="s">
        <v>217</v>
      </c>
      <c r="B342" s="199"/>
      <c r="C342" s="142" t="s">
        <v>76</v>
      </c>
      <c r="D342" s="189">
        <v>0</v>
      </c>
      <c r="E342" s="30">
        <f>D342*1.1</f>
        <v>0</v>
      </c>
      <c r="F342" s="266"/>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2"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2"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2"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3.2" collapsed="1" x14ac:dyDescent="0.25">
      <c r="A346" s="141" t="s">
        <v>218</v>
      </c>
      <c r="B346" s="199"/>
      <c r="C346" s="142" t="s">
        <v>76</v>
      </c>
      <c r="D346" s="189">
        <v>0</v>
      </c>
      <c r="E346" s="30">
        <f>D346*1.1</f>
        <v>0</v>
      </c>
      <c r="F346" s="266"/>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2"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2"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2"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9.6"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3.2" x14ac:dyDescent="0.25">
      <c r="A351" s="141" t="s">
        <v>221</v>
      </c>
      <c r="B351" s="199"/>
      <c r="C351" s="142" t="s">
        <v>76</v>
      </c>
      <c r="D351" s="189">
        <v>0</v>
      </c>
      <c r="E351" s="30">
        <f>D351*1.1</f>
        <v>0</v>
      </c>
      <c r="F351" s="266"/>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2"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2"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2"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3.2" collapsed="1" x14ac:dyDescent="0.25">
      <c r="A355" s="141" t="s">
        <v>222</v>
      </c>
      <c r="B355" s="199"/>
      <c r="C355" s="142" t="s">
        <v>76</v>
      </c>
      <c r="D355" s="189">
        <v>0</v>
      </c>
      <c r="E355" s="30">
        <f>D355*1.1</f>
        <v>0</v>
      </c>
      <c r="F355" s="266"/>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2"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2"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2"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3.2" collapsed="1" x14ac:dyDescent="0.25">
      <c r="A359" s="141" t="s">
        <v>223</v>
      </c>
      <c r="B359" s="199"/>
      <c r="C359" s="142" t="s">
        <v>76</v>
      </c>
      <c r="D359" s="189">
        <v>0</v>
      </c>
      <c r="E359" s="30">
        <f>D359*1.1</f>
        <v>0</v>
      </c>
      <c r="F359" s="266"/>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2"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2"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2"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9.6"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3.2" x14ac:dyDescent="0.25">
      <c r="A364" s="141" t="s">
        <v>226</v>
      </c>
      <c r="B364" s="199"/>
      <c r="C364" s="142" t="s">
        <v>76</v>
      </c>
      <c r="D364" s="189">
        <v>0</v>
      </c>
      <c r="E364" s="30">
        <f>D364*1.1</f>
        <v>0</v>
      </c>
      <c r="F364" s="266"/>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2"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2"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2"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3.2" collapsed="1" x14ac:dyDescent="0.25">
      <c r="A368" s="141" t="s">
        <v>227</v>
      </c>
      <c r="B368" s="199"/>
      <c r="C368" s="142" t="s">
        <v>76</v>
      </c>
      <c r="D368" s="189">
        <v>0</v>
      </c>
      <c r="E368" s="30">
        <f>D368*1.1</f>
        <v>0</v>
      </c>
      <c r="F368" s="266"/>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2"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2"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2"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3.2" collapsed="1" x14ac:dyDescent="0.25">
      <c r="A372" s="141" t="s">
        <v>228</v>
      </c>
      <c r="B372" s="199"/>
      <c r="C372" s="142" t="s">
        <v>76</v>
      </c>
      <c r="D372" s="189">
        <v>0</v>
      </c>
      <c r="E372" s="30">
        <f>D372*1.1</f>
        <v>0</v>
      </c>
      <c r="F372" s="266"/>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2"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2"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2"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2"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9.6"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3.2" x14ac:dyDescent="0.25">
      <c r="A378" s="141" t="s">
        <v>233</v>
      </c>
      <c r="B378" s="199"/>
      <c r="C378" s="142" t="s">
        <v>76</v>
      </c>
      <c r="D378" s="189">
        <v>0</v>
      </c>
      <c r="E378" s="30">
        <f>D378*1.1</f>
        <v>0</v>
      </c>
      <c r="F378" s="266"/>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2"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2" hidden="1" outlineLevel="2" x14ac:dyDescent="0.25">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2" hidden="1" outlineLevel="2" x14ac:dyDescent="0.25">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3.2" collapsed="1" x14ac:dyDescent="0.25">
      <c r="A382" s="141" t="s">
        <v>234</v>
      </c>
      <c r="B382" s="199"/>
      <c r="C382" s="142" t="s">
        <v>76</v>
      </c>
      <c r="D382" s="189">
        <v>0</v>
      </c>
      <c r="E382" s="30">
        <f>D382*1.1</f>
        <v>0</v>
      </c>
      <c r="F382" s="266"/>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2"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2"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2"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3.2" collapsed="1" x14ac:dyDescent="0.25">
      <c r="A386" s="141" t="s">
        <v>235</v>
      </c>
      <c r="B386" s="199"/>
      <c r="C386" s="142" t="s">
        <v>76</v>
      </c>
      <c r="D386" s="189">
        <v>0</v>
      </c>
      <c r="E386" s="30">
        <f>D386*1.1</f>
        <v>0</v>
      </c>
      <c r="F386" s="266"/>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2"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2" hidden="1" outlineLevel="2" x14ac:dyDescent="0.25">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2" hidden="1" outlineLevel="2" x14ac:dyDescent="0.25">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7" customHeight="1" collapsed="1" x14ac:dyDescent="0.25">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3.2" x14ac:dyDescent="0.25">
      <c r="A391" s="141" t="s">
        <v>238</v>
      </c>
      <c r="B391" s="199" t="s">
        <v>420</v>
      </c>
      <c r="C391" s="142" t="s">
        <v>76</v>
      </c>
      <c r="D391" s="189">
        <v>3.1E-2</v>
      </c>
      <c r="E391" s="30">
        <f>D391*1.1</f>
        <v>3.4100000000000005E-2</v>
      </c>
      <c r="F391" s="150">
        <v>2390</v>
      </c>
      <c r="G391" s="27">
        <f t="shared" ref="G391" si="1508">ROUND(ROUND(D391,3)*$F391,2)</f>
        <v>74.09</v>
      </c>
      <c r="H391" s="86">
        <f t="shared" ref="H391" si="1509">ROUND(ROUND(E391,3)*$F391,2)</f>
        <v>81.260000000000005</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3.1E-2</v>
      </c>
      <c r="OI391" s="29">
        <f>G391-OG391</f>
        <v>74.09</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3.2" hidden="1" outlineLevel="1" x14ac:dyDescent="0.25">
      <c r="A392" s="146"/>
      <c r="B392" s="144"/>
      <c r="C392" s="145"/>
      <c r="D392" s="79"/>
      <c r="E392" s="79"/>
      <c r="F392" s="219"/>
      <c r="G392" s="69"/>
      <c r="H392" s="87"/>
      <c r="I392" s="95" t="str">
        <f>B391</f>
        <v>Josvainių TP - KR-1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2" hidden="1" outlineLevel="2" x14ac:dyDescent="0.25">
      <c r="A393" s="146"/>
      <c r="B393" s="144"/>
      <c r="C393" s="145"/>
      <c r="D393" s="79"/>
      <c r="E393" s="79"/>
      <c r="F393" s="21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2" hidden="1" outlineLevel="2" x14ac:dyDescent="0.25">
      <c r="A394" s="146"/>
      <c r="B394" s="144"/>
      <c r="C394" s="145"/>
      <c r="D394" s="79"/>
      <c r="E394" s="79"/>
      <c r="F394" s="21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3.2" collapsed="1" x14ac:dyDescent="0.25">
      <c r="A395" s="141" t="s">
        <v>239</v>
      </c>
      <c r="B395" s="199"/>
      <c r="C395" s="142" t="s">
        <v>76</v>
      </c>
      <c r="D395" s="189">
        <v>0</v>
      </c>
      <c r="E395" s="30">
        <f>D395*1.1</f>
        <v>0</v>
      </c>
      <c r="F395" s="266"/>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3.2" hidden="1" outlineLevel="1" x14ac:dyDescent="0.25">
      <c r="A396" s="146"/>
      <c r="B396" s="144"/>
      <c r="C396" s="145"/>
      <c r="D396" s="79"/>
      <c r="E396" s="79"/>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2" hidden="1" outlineLevel="2" x14ac:dyDescent="0.25">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2" hidden="1" outlineLevel="2" x14ac:dyDescent="0.25">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3.2" collapsed="1" x14ac:dyDescent="0.25">
      <c r="A399" s="141" t="s">
        <v>240</v>
      </c>
      <c r="B399" s="199"/>
      <c r="C399" s="142" t="s">
        <v>76</v>
      </c>
      <c r="D399" s="189">
        <v>0</v>
      </c>
      <c r="E399" s="30">
        <f>D399*1.1</f>
        <v>0</v>
      </c>
      <c r="F399" s="266"/>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2"/>
    </row>
    <row r="400" spans="1:415" s="63" customFormat="1" ht="13.2" hidden="1" outlineLevel="1" x14ac:dyDescent="0.25">
      <c r="A400" s="146"/>
      <c r="B400" s="144"/>
      <c r="C400" s="145"/>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2" hidden="1" outlineLevel="2" x14ac:dyDescent="0.25">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2" hidden="1" outlineLevel="2" x14ac:dyDescent="0.25">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2" collapsed="1" x14ac:dyDescent="0.25">
      <c r="A403" s="23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3.2" x14ac:dyDescent="0.25">
      <c r="A404" s="229" t="s">
        <v>243</v>
      </c>
      <c r="B404" s="236" t="s">
        <v>368</v>
      </c>
      <c r="C404" s="232" t="s">
        <v>76</v>
      </c>
      <c r="D404" s="189">
        <v>9.2999999999999999E-2</v>
      </c>
      <c r="E404" s="30">
        <f>D404*1.1</f>
        <v>0.1023</v>
      </c>
      <c r="F404" s="150">
        <v>2500</v>
      </c>
      <c r="G404" s="27">
        <f t="shared" ref="G404" si="1544">ROUND(ROUND(D404,3)*$F404,2)</f>
        <v>232.5</v>
      </c>
      <c r="H404" s="86">
        <f t="shared" ref="H404" si="1545">ROUND(ROUND(E404,3)*$F404,2)</f>
        <v>255</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9.2999999999999999E-2</v>
      </c>
      <c r="OI404" s="29">
        <f>G404-OG404</f>
        <v>232.5</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3.2" hidden="1" outlineLevel="1" x14ac:dyDescent="0.25">
      <c r="A405" s="109"/>
      <c r="B405" s="231"/>
      <c r="C405" s="233"/>
      <c r="D405" s="79"/>
      <c r="E405" s="79"/>
      <c r="F405" s="219"/>
      <c r="G405" s="69"/>
      <c r="H405" s="87"/>
      <c r="I405" s="95" t="str">
        <f>B404</f>
        <v>24 kV viengysliai kabeliai su plastikine izoliacija, skirti kloti žemėje (1x120)*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2" hidden="1" outlineLevel="2" x14ac:dyDescent="0.25">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2" hidden="1" outlineLevel="2" x14ac:dyDescent="0.25">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3.2" collapsed="1" x14ac:dyDescent="0.25">
      <c r="A408" s="229" t="s">
        <v>244</v>
      </c>
      <c r="B408" s="236" t="s">
        <v>98</v>
      </c>
      <c r="C408" s="232" t="s">
        <v>76</v>
      </c>
      <c r="D408" s="189">
        <v>0</v>
      </c>
      <c r="E408" s="30">
        <f>D408*1.1</f>
        <v>0</v>
      </c>
      <c r="F408" s="266"/>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3.2" hidden="1" outlineLevel="1" x14ac:dyDescent="0.25">
      <c r="A409" s="109"/>
      <c r="B409" s="231"/>
      <c r="C409" s="233"/>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2" hidden="1" outlineLevel="2" x14ac:dyDescent="0.25">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2" hidden="1" outlineLevel="2" x14ac:dyDescent="0.25">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3.2" collapsed="1" x14ac:dyDescent="0.25">
      <c r="A412" s="229" t="s">
        <v>245</v>
      </c>
      <c r="B412" s="236"/>
      <c r="C412" s="232" t="s">
        <v>76</v>
      </c>
      <c r="D412" s="189">
        <v>0</v>
      </c>
      <c r="E412" s="30">
        <f>D412*1.1</f>
        <v>0</v>
      </c>
      <c r="F412" s="266"/>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3.2" hidden="1" outlineLevel="1" x14ac:dyDescent="0.25">
      <c r="A413" s="109"/>
      <c r="B413" s="231"/>
      <c r="C413" s="233"/>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2" hidden="1" outlineLevel="2" x14ac:dyDescent="0.25">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2" hidden="1" outlineLevel="2" x14ac:dyDescent="0.25">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2" collapsed="1" x14ac:dyDescent="0.25">
      <c r="A416" s="23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3.2" x14ac:dyDescent="0.25">
      <c r="A417" s="229" t="s">
        <v>248</v>
      </c>
      <c r="B417" s="236" t="s">
        <v>98</v>
      </c>
      <c r="C417" s="232" t="s">
        <v>76</v>
      </c>
      <c r="D417" s="189">
        <v>0</v>
      </c>
      <c r="E417" s="30">
        <f>D417*11</f>
        <v>0</v>
      </c>
      <c r="F417" s="266"/>
      <c r="G417" s="27">
        <f t="shared" ref="G417:G419" si="1597">ROUND(ROUND(D417,3)*$F417,2)</f>
        <v>0</v>
      </c>
      <c r="H417" s="86">
        <f t="shared" ref="H417:H419" si="1598">ROUND(ROUND(E417,3)*$F417,2)</f>
        <v>0</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0</v>
      </c>
      <c r="OI417" s="29">
        <f>G417-OG417</f>
        <v>0</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3.2" collapsed="1" x14ac:dyDescent="0.25">
      <c r="A418" s="229" t="s">
        <v>249</v>
      </c>
      <c r="B418" s="236" t="s">
        <v>98</v>
      </c>
      <c r="C418" s="232" t="s">
        <v>76</v>
      </c>
      <c r="D418" s="189">
        <v>0</v>
      </c>
      <c r="E418" s="30">
        <f>D418*11</f>
        <v>0</v>
      </c>
      <c r="F418" s="266"/>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3.2" collapsed="1" x14ac:dyDescent="0.25">
      <c r="A419" s="229" t="s">
        <v>250</v>
      </c>
      <c r="B419" s="236"/>
      <c r="C419" s="232" t="s">
        <v>76</v>
      </c>
      <c r="D419" s="189">
        <v>0</v>
      </c>
      <c r="E419" s="30">
        <f>D419*11</f>
        <v>0</v>
      </c>
      <c r="F419" s="266"/>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28.2" customHeight="1" x14ac:dyDescent="0.25">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3.2" x14ac:dyDescent="0.25">
      <c r="A421" s="141" t="s">
        <v>253</v>
      </c>
      <c r="B421" s="199"/>
      <c r="C421" s="142" t="s">
        <v>76</v>
      </c>
      <c r="D421" s="189">
        <v>0</v>
      </c>
      <c r="E421" s="30">
        <f>D421*1.1</f>
        <v>0</v>
      </c>
      <c r="F421" s="266"/>
      <c r="G421" s="27">
        <f t="shared" ref="G421" si="1608">ROUND(ROUND(D421,3)*$F421,2)</f>
        <v>0</v>
      </c>
      <c r="H421" s="86">
        <f t="shared" ref="H421" si="1609">ROUND(ROUND(E421,3)*$F421,2)</f>
        <v>0</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02">
        <f t="shared" ref="OF421" si="1634">OK421+OM421+OO421+OQ421+OS421+OU421+OW421</f>
        <v>0</v>
      </c>
      <c r="OG421" s="28">
        <f t="shared" ref="OG421" si="1635">OL421+ON421+OP421+OR421+OT421+OV421+OX421</f>
        <v>0</v>
      </c>
      <c r="OH421" s="201">
        <f>D421-OF421</f>
        <v>0</v>
      </c>
      <c r="OI421" s="29">
        <f>G421-OG421</f>
        <v>0</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3.2" hidden="1" outlineLevel="1" x14ac:dyDescent="0.25">
      <c r="A422" s="146"/>
      <c r="B422" s="144"/>
      <c r="C422" s="145"/>
      <c r="D422" s="79"/>
      <c r="E422" s="79"/>
      <c r="F422" s="219"/>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2" hidden="1" outlineLevel="2" x14ac:dyDescent="0.25">
      <c r="A423" s="146"/>
      <c r="B423" s="144"/>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2" hidden="1" outlineLevel="2" x14ac:dyDescent="0.25">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3.2" collapsed="1" x14ac:dyDescent="0.25">
      <c r="A425" s="141" t="s">
        <v>254</v>
      </c>
      <c r="B425" s="199"/>
      <c r="C425" s="142" t="s">
        <v>76</v>
      </c>
      <c r="D425" s="189">
        <v>0</v>
      </c>
      <c r="E425" s="30">
        <f>D425*1.1</f>
        <v>0</v>
      </c>
      <c r="F425" s="266"/>
      <c r="G425" s="27">
        <f t="shared" ref="G425" si="1636">ROUND(ROUND(D425,3)*$F425,2)</f>
        <v>0</v>
      </c>
      <c r="H425" s="86">
        <f t="shared" ref="H425" si="1637">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02">
        <f t="shared" ref="OF425" si="1638">OK425+OM425+OO425+OQ425+OS425+OU425+OW425</f>
        <v>0</v>
      </c>
      <c r="OG425" s="28">
        <f t="shared" ref="OG425" si="1639">OL425+ON425+OP425+OR425+OT425+OV425+OX425</f>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3.2" hidden="1" outlineLevel="1" x14ac:dyDescent="0.25">
      <c r="A426" s="146"/>
      <c r="B426" s="144"/>
      <c r="C426" s="145"/>
      <c r="D426" s="79"/>
      <c r="E426" s="79"/>
      <c r="F426" s="21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2" hidden="1" outlineLevel="2" x14ac:dyDescent="0.25">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2" hidden="1" outlineLevel="2" x14ac:dyDescent="0.25">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3.2" collapsed="1" x14ac:dyDescent="0.25">
      <c r="A429" s="141" t="s">
        <v>255</v>
      </c>
      <c r="B429" s="199"/>
      <c r="C429" s="142" t="s">
        <v>76</v>
      </c>
      <c r="D429" s="189">
        <v>0</v>
      </c>
      <c r="E429" s="30">
        <f>D429*1.1</f>
        <v>0</v>
      </c>
      <c r="F429" s="266"/>
      <c r="G429" s="27">
        <f t="shared" ref="G429" si="1640">ROUND(ROUND(D429,3)*$F429,2)</f>
        <v>0</v>
      </c>
      <c r="H429" s="86">
        <f t="shared" ref="H429" si="1641">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2"/>
      <c r="OF429" s="202">
        <f t="shared" ref="OF429" si="1642">OK429+OM429+OO429+OQ429+OS429+OU429+OW429</f>
        <v>0</v>
      </c>
      <c r="OG429" s="28">
        <f t="shared" ref="OG429" si="1643">OL429+ON429+OP429+OR429+OT429+OV429+OX429</f>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s="63" customFormat="1" ht="13.2" hidden="1" outlineLevel="1" x14ac:dyDescent="0.25">
      <c r="A430" s="146"/>
      <c r="B430" s="144"/>
      <c r="C430" s="145"/>
      <c r="D430" s="79"/>
      <c r="E430" s="79"/>
      <c r="F430" s="21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2" hidden="1" outlineLevel="2" x14ac:dyDescent="0.25">
      <c r="A431" s="146"/>
      <c r="B431" s="144"/>
      <c r="C431" s="145"/>
      <c r="D431" s="79"/>
      <c r="E431" s="79"/>
      <c r="F431" s="21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2" hidden="1" outlineLevel="2" x14ac:dyDescent="0.25">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3.2" collapsed="1" x14ac:dyDescent="0.25">
      <c r="A433" s="235"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3.2" x14ac:dyDescent="0.25">
      <c r="A434" s="229" t="s">
        <v>258</v>
      </c>
      <c r="B434" s="236" t="s">
        <v>98</v>
      </c>
      <c r="C434" s="142" t="s">
        <v>76</v>
      </c>
      <c r="D434" s="189">
        <v>0</v>
      </c>
      <c r="E434" s="30">
        <f>D434*1.1</f>
        <v>0</v>
      </c>
      <c r="F434" s="266"/>
      <c r="G434" s="27">
        <f t="shared" ref="G434" si="1644">ROUND(ROUND(D434,3)*$F434,2)</f>
        <v>0</v>
      </c>
      <c r="H434" s="86">
        <f t="shared" ref="H434" si="1645">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02">
        <f t="shared" ref="OF434" si="1669">OK434+OM434+OO434+OQ434+OS434+OU434+OW434</f>
        <v>0</v>
      </c>
      <c r="OG434" s="28">
        <f t="shared" ref="OG434" si="1670">OL434+ON434+OP434+OR434+OT434+OV434+OX434</f>
        <v>0</v>
      </c>
      <c r="OH434" s="201">
        <f>D434-OF434</f>
        <v>0</v>
      </c>
      <c r="OI434" s="29">
        <f>G434-OG434</f>
        <v>0</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3.2" hidden="1" outlineLevel="1" x14ac:dyDescent="0.25">
      <c r="A435" s="109"/>
      <c r="B435" s="231"/>
      <c r="C435" s="145"/>
      <c r="D435" s="79"/>
      <c r="E435" s="79"/>
      <c r="F435" s="21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2" hidden="1" outlineLevel="2" x14ac:dyDescent="0.25">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2" hidden="1" outlineLevel="2" x14ac:dyDescent="0.25">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3.2" collapsed="1" x14ac:dyDescent="0.25">
      <c r="A438" s="229" t="s">
        <v>259</v>
      </c>
      <c r="B438" s="236" t="s">
        <v>98</v>
      </c>
      <c r="C438" s="142" t="s">
        <v>76</v>
      </c>
      <c r="D438" s="189">
        <v>0</v>
      </c>
      <c r="E438" s="30">
        <f>D438*1.1</f>
        <v>0</v>
      </c>
      <c r="F438" s="266"/>
      <c r="G438" s="27">
        <f t="shared" ref="G438" si="1671">ROUND(ROUND(D438,3)*$F438,2)</f>
        <v>0</v>
      </c>
      <c r="H438" s="86">
        <f t="shared" ref="H438" si="1672">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02">
        <f t="shared" ref="OF438" si="1673">OK438+OM438+OO438+OQ438+OS438+OU438+OW438</f>
        <v>0</v>
      </c>
      <c r="OG438" s="28">
        <f t="shared" ref="OG438" si="1674">OL438+ON438+OP438+OR438+OT438+OV438+OX438</f>
        <v>0</v>
      </c>
      <c r="OH438" s="201">
        <f>D438-OF438</f>
        <v>0</v>
      </c>
      <c r="OI438" s="29">
        <f>G438-OG438</f>
        <v>0</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3.2" hidden="1" outlineLevel="1" x14ac:dyDescent="0.25">
      <c r="A439" s="109"/>
      <c r="B439" s="231"/>
      <c r="C439" s="145"/>
      <c r="D439" s="79"/>
      <c r="E439" s="79"/>
      <c r="F439" s="21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2" hidden="1" outlineLevel="2" x14ac:dyDescent="0.25">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2" hidden="1" outlineLevel="2" x14ac:dyDescent="0.25">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3.2" collapsed="1" x14ac:dyDescent="0.25">
      <c r="A442" s="229" t="s">
        <v>260</v>
      </c>
      <c r="B442" s="236" t="s">
        <v>98</v>
      </c>
      <c r="C442" s="142" t="s">
        <v>76</v>
      </c>
      <c r="D442" s="189">
        <v>0</v>
      </c>
      <c r="E442" s="30">
        <f>D442*1.1</f>
        <v>0</v>
      </c>
      <c r="F442" s="266"/>
      <c r="G442" s="27">
        <f t="shared" ref="G442" si="1675">ROUND(ROUND(D442,3)*$F442,2)</f>
        <v>0</v>
      </c>
      <c r="H442" s="86">
        <f t="shared" ref="H442" si="1676">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02">
        <f t="shared" ref="OF442" si="1677">OK442+OM442+OO442+OQ442+OS442+OU442+OW442</f>
        <v>0</v>
      </c>
      <c r="OG442" s="28">
        <f t="shared" ref="OG442" si="1678">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3.2" hidden="1" outlineLevel="1" x14ac:dyDescent="0.25">
      <c r="A443" s="109"/>
      <c r="B443" s="231"/>
      <c r="C443" s="145"/>
      <c r="D443" s="79"/>
      <c r="E443" s="79"/>
      <c r="F443" s="21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2" hidden="1" outlineLevel="2" x14ac:dyDescent="0.25">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2" hidden="1" outlineLevel="2" x14ac:dyDescent="0.25">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3.2" collapsed="1" x14ac:dyDescent="0.25">
      <c r="A446" s="229" t="s">
        <v>261</v>
      </c>
      <c r="B446" s="236"/>
      <c r="C446" s="142" t="s">
        <v>76</v>
      </c>
      <c r="D446" s="189">
        <v>0</v>
      </c>
      <c r="E446" s="30">
        <f>D446*1.1</f>
        <v>0</v>
      </c>
      <c r="F446" s="266"/>
      <c r="G446" s="27">
        <f t="shared" ref="G446" si="1679">ROUND(ROUND(D446,3)*$F446,2)</f>
        <v>0</v>
      </c>
      <c r="H446" s="86">
        <f t="shared" ref="H446" si="1680">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02">
        <f t="shared" ref="OF446" si="1681">OK446+OM446+OO446+OQ446+OS446+OU446+OW446</f>
        <v>0</v>
      </c>
      <c r="OG446" s="28">
        <f t="shared" ref="OG446" si="1682">OL446+ON446+OP446+OR446+OT446+OV446+OX446</f>
        <v>0</v>
      </c>
      <c r="OH446" s="201">
        <f>D446-OF446</f>
        <v>0</v>
      </c>
      <c r="OI446" s="29">
        <f>G446-OG446</f>
        <v>0</v>
      </c>
      <c r="OJ446" s="93"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3.2" hidden="1" outlineLevel="1" x14ac:dyDescent="0.25">
      <c r="A447" s="109"/>
      <c r="B447" s="231"/>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2" hidden="1" outlineLevel="2" x14ac:dyDescent="0.25">
      <c r="A448" s="109"/>
      <c r="B448" s="231"/>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2" hidden="1" outlineLevel="2" x14ac:dyDescent="0.25">
      <c r="A449" s="109"/>
      <c r="B449" s="231"/>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3.2" collapsed="1" x14ac:dyDescent="0.25">
      <c r="A450" s="235"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3.2" x14ac:dyDescent="0.25">
      <c r="A451" s="229" t="s">
        <v>264</v>
      </c>
      <c r="B451" s="236" t="s">
        <v>98</v>
      </c>
      <c r="C451" s="142" t="s">
        <v>76</v>
      </c>
      <c r="D451" s="189">
        <v>0</v>
      </c>
      <c r="E451" s="30">
        <f>D451*11</f>
        <v>0</v>
      </c>
      <c r="F451" s="266"/>
      <c r="G451" s="27">
        <f t="shared" ref="G451:G454" si="1695">ROUND(ROUND(D451,3)*$F451,2)</f>
        <v>0</v>
      </c>
      <c r="H451" s="86">
        <f t="shared" ref="H451:H454" si="1696">ROUND(ROUND(E451,3)*$F451,2)</f>
        <v>0</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02">
        <f t="shared" ref="OF451:OF454" si="1708">OK451+OM451+OO451+OQ451+OS451+OU451+OW451</f>
        <v>0</v>
      </c>
      <c r="OG451" s="28">
        <f t="shared" ref="OG451:OG454" si="1709">OL451+ON451+OP451+OR451+OT451+OV451+OX451</f>
        <v>0</v>
      </c>
      <c r="OH451" s="201">
        <f>D451-OF451</f>
        <v>0</v>
      </c>
      <c r="OI451" s="29">
        <f>G451-OG451</f>
        <v>0</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3.2" collapsed="1" x14ac:dyDescent="0.25">
      <c r="A452" s="229" t="s">
        <v>265</v>
      </c>
      <c r="B452" s="236" t="s">
        <v>98</v>
      </c>
      <c r="C452" s="142" t="s">
        <v>76</v>
      </c>
      <c r="D452" s="189">
        <v>0</v>
      </c>
      <c r="E452" s="30">
        <f>D452*11</f>
        <v>0</v>
      </c>
      <c r="F452" s="266"/>
      <c r="G452" s="27">
        <f t="shared" si="1695"/>
        <v>0</v>
      </c>
      <c r="H452" s="86">
        <f t="shared" si="1696"/>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02">
        <f t="shared" si="1708"/>
        <v>0</v>
      </c>
      <c r="OG452" s="28">
        <f t="shared" si="1709"/>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3.2" collapsed="1" x14ac:dyDescent="0.25">
      <c r="A453" s="229" t="s">
        <v>266</v>
      </c>
      <c r="B453" s="236" t="s">
        <v>98</v>
      </c>
      <c r="C453" s="142" t="s">
        <v>76</v>
      </c>
      <c r="D453" s="189">
        <v>0</v>
      </c>
      <c r="E453" s="30">
        <f>D453*11</f>
        <v>0</v>
      </c>
      <c r="F453" s="266"/>
      <c r="G453" s="27">
        <f t="shared" si="1695"/>
        <v>0</v>
      </c>
      <c r="H453" s="86">
        <f t="shared" si="1696"/>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02">
        <f t="shared" si="1708"/>
        <v>0</v>
      </c>
      <c r="OG453" s="28">
        <f t="shared" si="1709"/>
        <v>0</v>
      </c>
      <c r="OH453" s="201">
        <f>D453-OF453</f>
        <v>0</v>
      </c>
      <c r="OI453" s="29">
        <f>G453-OG453</f>
        <v>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3.2" collapsed="1" x14ac:dyDescent="0.25">
      <c r="A454" s="229" t="s">
        <v>267</v>
      </c>
      <c r="B454" s="236"/>
      <c r="C454" s="142" t="s">
        <v>76</v>
      </c>
      <c r="D454" s="189">
        <v>0</v>
      </c>
      <c r="E454" s="30">
        <f>D454*11</f>
        <v>0</v>
      </c>
      <c r="F454" s="266"/>
      <c r="G454" s="27">
        <f t="shared" si="1695"/>
        <v>0</v>
      </c>
      <c r="H454" s="86">
        <f t="shared" si="1696"/>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02">
        <f t="shared" si="1708"/>
        <v>0</v>
      </c>
      <c r="OG454" s="28">
        <f t="shared" si="1709"/>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3.2" x14ac:dyDescent="0.25">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3.2" x14ac:dyDescent="0.25">
      <c r="A456" s="141" t="s">
        <v>270</v>
      </c>
      <c r="B456" s="55" t="s">
        <v>271</v>
      </c>
      <c r="C456" s="142" t="s">
        <v>52</v>
      </c>
      <c r="D456" s="94">
        <v>0</v>
      </c>
      <c r="E456" s="26">
        <f>D456</f>
        <v>0</v>
      </c>
      <c r="F456" s="266"/>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3.2" hidden="1" outlineLevel="1" x14ac:dyDescent="0.25">
      <c r="A457" s="146"/>
      <c r="B457" s="144"/>
      <c r="C457" s="145"/>
      <c r="D457" s="79"/>
      <c r="E457" s="79"/>
      <c r="F457" s="21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2" hidden="1" outlineLevel="2" x14ac:dyDescent="0.25">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2"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3.2" collapsed="1" x14ac:dyDescent="0.25">
      <c r="A460" s="141" t="s">
        <v>272</v>
      </c>
      <c r="B460" s="55" t="s">
        <v>273</v>
      </c>
      <c r="C460" s="142" t="s">
        <v>52</v>
      </c>
      <c r="D460" s="94">
        <v>0</v>
      </c>
      <c r="E460" s="26">
        <f>D460</f>
        <v>0</v>
      </c>
      <c r="F460" s="266"/>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0</v>
      </c>
      <c r="OI460" s="29">
        <f>G460-OG460</f>
        <v>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3.2" hidden="1" outlineLevel="1" x14ac:dyDescent="0.25">
      <c r="A461" s="146"/>
      <c r="B461" s="144"/>
      <c r="C461" s="145"/>
      <c r="D461" s="79"/>
      <c r="E461" s="79"/>
      <c r="F461" s="21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2" hidden="1" outlineLevel="2" x14ac:dyDescent="0.25">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2" hidden="1" outlineLevel="2" x14ac:dyDescent="0.25">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13.2" collapsed="1" x14ac:dyDescent="0.25">
      <c r="A464" s="141" t="s">
        <v>274</v>
      </c>
      <c r="B464" s="55" t="s">
        <v>275</v>
      </c>
      <c r="C464" s="142" t="s">
        <v>52</v>
      </c>
      <c r="D464" s="94">
        <v>0</v>
      </c>
      <c r="E464" s="26">
        <f>D464</f>
        <v>0</v>
      </c>
      <c r="F464" s="266"/>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3.2" hidden="1" outlineLevel="1" x14ac:dyDescent="0.25">
      <c r="A465" s="146"/>
      <c r="B465" s="144"/>
      <c r="C465" s="145"/>
      <c r="D465" s="79"/>
      <c r="E465" s="79"/>
      <c r="F465" s="21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2" hidden="1" outlineLevel="2" x14ac:dyDescent="0.25">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2" hidden="1" outlineLevel="2" x14ac:dyDescent="0.25">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3.2" collapsed="1" x14ac:dyDescent="0.25">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3.2" x14ac:dyDescent="0.25">
      <c r="A469" s="141" t="s">
        <v>278</v>
      </c>
      <c r="B469" s="55" t="s">
        <v>279</v>
      </c>
      <c r="C469" s="142" t="s">
        <v>52</v>
      </c>
      <c r="D469" s="94">
        <v>0</v>
      </c>
      <c r="E469" s="26">
        <f>D469</f>
        <v>0</v>
      </c>
      <c r="F469" s="266"/>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3.2" hidden="1" outlineLevel="1" x14ac:dyDescent="0.25">
      <c r="A470" s="146"/>
      <c r="B470" s="144"/>
      <c r="C470" s="145"/>
      <c r="D470" s="79"/>
      <c r="E470" s="79"/>
      <c r="F470" s="21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2" hidden="1" outlineLevel="2" x14ac:dyDescent="0.25">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2"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13.2" collapsed="1" x14ac:dyDescent="0.25">
      <c r="A473" s="141" t="s">
        <v>280</v>
      </c>
      <c r="B473" s="55" t="s">
        <v>281</v>
      </c>
      <c r="C473" s="142" t="s">
        <v>52</v>
      </c>
      <c r="D473" s="94">
        <v>0</v>
      </c>
      <c r="E473" s="26">
        <f>D473</f>
        <v>0</v>
      </c>
      <c r="F473" s="266"/>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3.2" hidden="1" outlineLevel="1" x14ac:dyDescent="0.25">
      <c r="A474" s="146"/>
      <c r="B474" s="144"/>
      <c r="C474" s="145"/>
      <c r="D474" s="79"/>
      <c r="E474" s="79"/>
      <c r="F474" s="21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2" hidden="1" outlineLevel="2" x14ac:dyDescent="0.25">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2"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26.4" collapsed="1" x14ac:dyDescent="0.25">
      <c r="A477" s="141" t="s">
        <v>282</v>
      </c>
      <c r="B477" s="55" t="s">
        <v>283</v>
      </c>
      <c r="C477" s="142" t="s">
        <v>52</v>
      </c>
      <c r="D477" s="94">
        <v>0</v>
      </c>
      <c r="E477" s="26">
        <f>D477</f>
        <v>0</v>
      </c>
      <c r="F477" s="266"/>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0</v>
      </c>
      <c r="OI477" s="29">
        <f>G477-OG477</f>
        <v>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3.2" hidden="1" outlineLevel="1" x14ac:dyDescent="0.25">
      <c r="A478" s="146"/>
      <c r="B478" s="144"/>
      <c r="C478" s="145"/>
      <c r="D478" s="79"/>
      <c r="E478" s="79"/>
      <c r="F478" s="21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2" hidden="1" outlineLevel="2" x14ac:dyDescent="0.25">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2" hidden="1" outlineLevel="2" x14ac:dyDescent="0.25">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3.2" collapsed="1" x14ac:dyDescent="0.25">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3.2" x14ac:dyDescent="0.25">
      <c r="A482" s="141" t="s">
        <v>286</v>
      </c>
      <c r="B482" s="55" t="s">
        <v>287</v>
      </c>
      <c r="C482" s="142" t="s">
        <v>52</v>
      </c>
      <c r="D482" s="94">
        <v>0</v>
      </c>
      <c r="E482" s="26">
        <f>D482</f>
        <v>0</v>
      </c>
      <c r="F482" s="266"/>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3.2" hidden="1" outlineLevel="1" x14ac:dyDescent="0.25">
      <c r="A483" s="146"/>
      <c r="B483" s="144"/>
      <c r="C483" s="145"/>
      <c r="D483" s="79"/>
      <c r="E483" s="79"/>
      <c r="F483" s="21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2" hidden="1" outlineLevel="2" x14ac:dyDescent="0.25">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2" hidden="1" outlineLevel="2" x14ac:dyDescent="0.25">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3.2" collapsed="1" x14ac:dyDescent="0.25">
      <c r="A486" s="141" t="s">
        <v>288</v>
      </c>
      <c r="B486" s="55" t="s">
        <v>289</v>
      </c>
      <c r="C486" s="142" t="s">
        <v>52</v>
      </c>
      <c r="D486" s="94">
        <v>0</v>
      </c>
      <c r="E486" s="26">
        <f>D486</f>
        <v>0</v>
      </c>
      <c r="F486" s="266"/>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0</v>
      </c>
      <c r="OI486" s="29">
        <f>G486-OG486</f>
        <v>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3.2" hidden="1" outlineLevel="1" x14ac:dyDescent="0.25">
      <c r="A487" s="146"/>
      <c r="B487" s="144"/>
      <c r="C487" s="145"/>
      <c r="D487" s="79"/>
      <c r="E487" s="79"/>
      <c r="F487" s="21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2" hidden="1" outlineLevel="2" x14ac:dyDescent="0.25">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2"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3.2" collapsed="1" x14ac:dyDescent="0.25">
      <c r="A490" s="141" t="s">
        <v>290</v>
      </c>
      <c r="B490" s="55" t="s">
        <v>291</v>
      </c>
      <c r="C490" s="142" t="s">
        <v>52</v>
      </c>
      <c r="D490" s="94">
        <v>0</v>
      </c>
      <c r="E490" s="26">
        <f>D490</f>
        <v>0</v>
      </c>
      <c r="F490" s="266"/>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0</v>
      </c>
      <c r="OI490" s="29">
        <f>G490-OG490</f>
        <v>0</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3.2" hidden="1" outlineLevel="1" x14ac:dyDescent="0.25">
      <c r="A491" s="146"/>
      <c r="B491" s="144"/>
      <c r="C491" s="145"/>
      <c r="D491" s="79"/>
      <c r="E491" s="79"/>
      <c r="F491" s="21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2" hidden="1" outlineLevel="2" x14ac:dyDescent="0.25">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2" hidden="1" outlineLevel="2" x14ac:dyDescent="0.25">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3.2" collapsed="1" x14ac:dyDescent="0.25">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 customHeight="1" x14ac:dyDescent="0.25">
      <c r="A495" s="141" t="s">
        <v>294</v>
      </c>
      <c r="B495" s="55" t="s">
        <v>295</v>
      </c>
      <c r="C495" s="142" t="s">
        <v>52</v>
      </c>
      <c r="D495" s="94">
        <v>0</v>
      </c>
      <c r="E495" s="26">
        <f>D495</f>
        <v>0</v>
      </c>
      <c r="F495" s="266"/>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6.4" hidden="1" outlineLevel="1" x14ac:dyDescent="0.25">
      <c r="A496" s="146"/>
      <c r="B496" s="144"/>
      <c r="C496" s="145"/>
      <c r="D496" s="79"/>
      <c r="E496" s="79"/>
      <c r="F496" s="21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2" hidden="1" outlineLevel="2" x14ac:dyDescent="0.25">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2" hidden="1" outlineLevel="2" x14ac:dyDescent="0.25">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6.4" collapsed="1" x14ac:dyDescent="0.25">
      <c r="A499" s="141" t="s">
        <v>296</v>
      </c>
      <c r="B499" s="55" t="s">
        <v>297</v>
      </c>
      <c r="C499" s="142" t="s">
        <v>52</v>
      </c>
      <c r="D499" s="94">
        <v>1</v>
      </c>
      <c r="E499" s="26">
        <f>D499</f>
        <v>1</v>
      </c>
      <c r="F499" s="150">
        <v>823</v>
      </c>
      <c r="G499" s="27">
        <f t="shared" ref="G499" si="1856">ROUND(ROUND(D499,3)*$F499,2)</f>
        <v>823</v>
      </c>
      <c r="H499" s="86">
        <f t="shared" ref="H499" si="1857">ROUND(ROUND(E499,3)*$F499,2)</f>
        <v>823</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1</v>
      </c>
      <c r="OI499" s="29">
        <f>G499-OG499</f>
        <v>823</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6.4" hidden="1" outlineLevel="1" x14ac:dyDescent="0.25">
      <c r="A500" s="146"/>
      <c r="B500" s="144"/>
      <c r="C500" s="145"/>
      <c r="D500" s="79"/>
      <c r="E500" s="79"/>
      <c r="F500" s="21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2" hidden="1" outlineLevel="2" x14ac:dyDescent="0.25">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2" hidden="1" outlineLevel="2" x14ac:dyDescent="0.25">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2" customHeight="1" collapsed="1" x14ac:dyDescent="0.25">
      <c r="A503" s="141" t="s">
        <v>298</v>
      </c>
      <c r="B503" s="55" t="s">
        <v>299</v>
      </c>
      <c r="C503" s="142" t="s">
        <v>52</v>
      </c>
      <c r="D503" s="94">
        <v>0</v>
      </c>
      <c r="E503" s="26">
        <f>D503</f>
        <v>0</v>
      </c>
      <c r="F503" s="266"/>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0</v>
      </c>
      <c r="OI503" s="29">
        <f>G503-OG503</f>
        <v>0</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26.4" hidden="1" outlineLevel="1" x14ac:dyDescent="0.25">
      <c r="A504" s="146"/>
      <c r="B504" s="144"/>
      <c r="C504" s="145"/>
      <c r="D504" s="79"/>
      <c r="E504" s="79"/>
      <c r="F504" s="21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2" hidden="1" outlineLevel="2" x14ac:dyDescent="0.25">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2" hidden="1" outlineLevel="2" x14ac:dyDescent="0.25">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3.2" collapsed="1" x14ac:dyDescent="0.25">
      <c r="A507" s="130" t="s">
        <v>300</v>
      </c>
      <c r="B507" s="226"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3.2" hidden="1" outlineLevel="1" x14ac:dyDescent="0.25">
      <c r="A508" s="147"/>
      <c r="B508" s="148"/>
      <c r="C508" s="14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2" hidden="1" outlineLevel="2" x14ac:dyDescent="0.25">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8" hidden="1" outlineLevel="2" thickBot="1" x14ac:dyDescent="0.3">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3.2" collapsed="1" x14ac:dyDescent="0.25">
      <c r="A511" s="229" t="s">
        <v>302</v>
      </c>
      <c r="B511" s="228" t="s">
        <v>303</v>
      </c>
      <c r="C511" s="232" t="s">
        <v>68</v>
      </c>
      <c r="D511" s="94">
        <v>0</v>
      </c>
      <c r="E511" s="26">
        <f t="shared" ref="E511" si="1866">D511</f>
        <v>0</v>
      </c>
      <c r="F511" s="267"/>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0</v>
      </c>
      <c r="OI511" s="29">
        <f>G511-OG511</f>
        <v>0</v>
      </c>
      <c r="OJ511" s="93" t="str">
        <f>J511</f>
        <v>vnt.</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8" hidden="1" outlineLevel="1" thickBot="1" x14ac:dyDescent="0.3">
      <c r="A512" s="237"/>
      <c r="B512" s="238"/>
      <c r="C512" s="239"/>
      <c r="D512" s="111"/>
      <c r="E512" s="111"/>
      <c r="F512" s="22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8" hidden="1" outlineLevel="2" thickBot="1" x14ac:dyDescent="0.3">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8" hidden="1" outlineLevel="2" thickBot="1" x14ac:dyDescent="0.3">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3.2" collapsed="1" x14ac:dyDescent="0.25">
      <c r="A515" s="229" t="s">
        <v>304</v>
      </c>
      <c r="B515" s="228" t="s">
        <v>423</v>
      </c>
      <c r="C515" s="232" t="s">
        <v>52</v>
      </c>
      <c r="D515" s="94">
        <v>1</v>
      </c>
      <c r="E515" s="26">
        <f t="shared" ref="E515" si="1889">D515</f>
        <v>1</v>
      </c>
      <c r="F515" s="268">
        <v>10300</v>
      </c>
      <c r="G515" s="128">
        <f t="shared" ref="G515" si="1890">ROUND(ROUND(D515,3)*$F515,2)</f>
        <v>10300</v>
      </c>
      <c r="H515" s="129">
        <f t="shared" ref="H515" si="1891">ROUND(ROUND(E515,3)*$F515,2)</f>
        <v>10300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1</v>
      </c>
      <c r="OI515" s="29">
        <f>G515-OG515</f>
        <v>10300</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3.2" hidden="1" outlineLevel="1" x14ac:dyDescent="0.25">
      <c r="A516" s="237"/>
      <c r="B516" s="238"/>
      <c r="C516" s="239"/>
      <c r="D516" s="111"/>
      <c r="E516" s="111"/>
      <c r="F516" s="222"/>
      <c r="G516" s="112"/>
      <c r="H516" s="113"/>
      <c r="I516" s="95" t="str">
        <f>B515</f>
        <v>DARBO PROJEKTAS KR montavimo ir valdymo</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2" hidden="1" outlineLevel="2" x14ac:dyDescent="0.25">
      <c r="A517" s="109"/>
      <c r="B517" s="228"/>
      <c r="C517" s="233"/>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8" hidden="1" outlineLevel="2" thickBot="1" x14ac:dyDescent="0.3">
      <c r="A518" s="122"/>
      <c r="B518" s="240"/>
      <c r="C518" s="241"/>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8" collapsed="1" thickBot="1" x14ac:dyDescent="0.3">
      <c r="A519" s="229" t="s">
        <v>305</v>
      </c>
      <c r="B519" s="228" t="s">
        <v>422</v>
      </c>
      <c r="C519" s="232" t="s">
        <v>52</v>
      </c>
      <c r="D519" s="94">
        <v>1</v>
      </c>
      <c r="E519" s="26">
        <f t="shared" ref="E519" si="1900">D519</f>
        <v>1</v>
      </c>
      <c r="F519" s="268">
        <v>10350</v>
      </c>
      <c r="G519" s="128">
        <f t="shared" ref="G519" si="1901">ROUND(ROUND(D519,3)*$F519,2)</f>
        <v>10350</v>
      </c>
      <c r="H519" s="129">
        <f t="shared" ref="H519" si="1902">ROUND(ROUND(E519,3)*$F519,2)</f>
        <v>10350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1</v>
      </c>
      <c r="OI519" s="29">
        <f>G519-OG519</f>
        <v>10350</v>
      </c>
      <c r="OJ519" s="93" t="str">
        <f>J519</f>
        <v>kompl.</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5"/>
    </row>
    <row r="520" spans="1:415" s="63" customFormat="1" ht="13.2" hidden="1" outlineLevel="1" x14ac:dyDescent="0.25">
      <c r="A520" s="147"/>
      <c r="B520" s="148"/>
      <c r="C520" s="149"/>
      <c r="D520" s="111"/>
      <c r="E520" s="111"/>
      <c r="F520" s="222"/>
      <c r="G520" s="112"/>
      <c r="H520" s="113"/>
      <c r="I520" s="95" t="str">
        <f>B519</f>
        <v xml:space="preserve">DARBO PROJEKTAS RAA </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3.2" hidden="1" outlineLevel="2" x14ac:dyDescent="0.25">
      <c r="A521" s="109"/>
      <c r="B521" s="78"/>
      <c r="C521" s="79"/>
      <c r="D521" s="79"/>
      <c r="E521" s="79"/>
      <c r="F521" s="21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8" hidden="1" outlineLevel="2" thickBot="1" x14ac:dyDescent="0.3">
      <c r="A522" s="122"/>
      <c r="B522" s="123"/>
      <c r="C522" s="124"/>
      <c r="D522" s="124"/>
      <c r="E522" s="124"/>
      <c r="F522" s="22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5">
      <c r="A523" s="37"/>
      <c r="B523" s="31"/>
      <c r="C523" s="32"/>
      <c r="D523" s="242">
        <f>COUNTIF(D21:D519,"&gt;0")</f>
        <v>12</v>
      </c>
      <c r="E523" s="242">
        <f>COUNT(F21:F519)</f>
        <v>12</v>
      </c>
      <c r="F523" s="117" t="s">
        <v>306</v>
      </c>
      <c r="G523" s="118">
        <f>ROUND(SUM(G22:G519),2)</f>
        <v>186000.26</v>
      </c>
      <c r="H523" s="119">
        <f>ROUND(SUM(H22:H519),2)</f>
        <v>186031.62</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8">
        <f>ROUND(SUM(OG22:OG510),2)</f>
        <v>0</v>
      </c>
      <c r="OH523" s="136"/>
      <c r="OI523" s="132">
        <f>ROUND(SUM(OI22:OI510),2)</f>
        <v>165350.26</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39060.050000000003</v>
      </c>
      <c r="H524" s="120">
        <f>ROUND(H523*0.21,2)</f>
        <v>39066.639999999999</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34723.550000000003</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225060.31</v>
      </c>
      <c r="H525" s="121">
        <f>SUM(H523:H524)</f>
        <v>225098.26</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200073.81</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5">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5">
      <c r="A528" s="309" t="s">
        <v>418</v>
      </c>
      <c r="B528" s="309"/>
      <c r="C528" s="309"/>
      <c r="D528" s="309"/>
      <c r="E528" s="309"/>
      <c r="F528" s="309"/>
      <c r="G528" s="309"/>
      <c r="H528" s="309"/>
      <c r="I528" s="107"/>
      <c r="J528" s="279" t="s">
        <v>317</v>
      </c>
      <c r="K528" s="279"/>
      <c r="L528" s="279"/>
      <c r="M528" s="279"/>
      <c r="N528" s="279"/>
      <c r="O528" s="279"/>
      <c r="P528" s="279"/>
      <c r="Q528" s="279"/>
      <c r="R528" s="279"/>
      <c r="S528" s="279"/>
      <c r="T528" s="279"/>
      <c r="U528" s="279"/>
      <c r="V528" s="279"/>
      <c r="W528" s="279"/>
      <c r="X528" s="279"/>
      <c r="Y528" s="279"/>
      <c r="Z528" s="279"/>
      <c r="AA528" s="279"/>
      <c r="AB528" s="279"/>
      <c r="AC528" s="279"/>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9" t="s">
        <v>317</v>
      </c>
      <c r="OG528" s="279"/>
      <c r="OH528" s="279"/>
      <c r="OI528" s="279"/>
      <c r="OJ528" s="279"/>
      <c r="OK528" s="279"/>
      <c r="OL528" s="279"/>
      <c r="OM528" s="279"/>
      <c r="ON528" s="279"/>
      <c r="OO528" s="279"/>
      <c r="OP528" s="279"/>
      <c r="OQ528" s="279"/>
      <c r="OR528" s="279"/>
      <c r="OS528" s="279"/>
      <c r="OT528" s="279"/>
      <c r="OU528" s="279"/>
      <c r="OV528" s="279"/>
      <c r="OW528" s="279"/>
      <c r="OX528" s="279"/>
    </row>
    <row r="529" spans="1:414" ht="34.5" customHeight="1" x14ac:dyDescent="0.25">
      <c r="A529" s="309" t="s">
        <v>419</v>
      </c>
      <c r="B529" s="309"/>
      <c r="C529" s="309"/>
      <c r="D529" s="309"/>
      <c r="E529" s="309"/>
      <c r="F529" s="309"/>
      <c r="G529" s="309"/>
      <c r="H529" s="309"/>
      <c r="I529" s="107"/>
      <c r="J529" s="279" t="s">
        <v>317</v>
      </c>
      <c r="K529" s="279"/>
      <c r="L529" s="279"/>
      <c r="M529" s="279"/>
      <c r="N529" s="279"/>
      <c r="O529" s="279"/>
      <c r="P529" s="279"/>
      <c r="Q529" s="279"/>
      <c r="R529" s="279"/>
      <c r="S529" s="279"/>
      <c r="T529" s="279"/>
      <c r="U529" s="279"/>
      <c r="V529" s="279"/>
      <c r="W529" s="279"/>
      <c r="X529" s="279"/>
      <c r="Y529" s="279"/>
      <c r="Z529" s="279"/>
      <c r="AA529" s="279"/>
      <c r="AB529" s="279"/>
      <c r="AC529" s="279"/>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9" t="s">
        <v>317</v>
      </c>
      <c r="OG529" s="279"/>
      <c r="OH529" s="279"/>
      <c r="OI529" s="279"/>
      <c r="OJ529" s="279"/>
      <c r="OK529" s="279"/>
      <c r="OL529" s="279"/>
      <c r="OM529" s="279"/>
      <c r="ON529" s="279"/>
      <c r="OO529" s="279"/>
      <c r="OP529" s="279"/>
      <c r="OQ529" s="279"/>
      <c r="OR529" s="279"/>
      <c r="OS529" s="279"/>
      <c r="OT529" s="279"/>
      <c r="OU529" s="279"/>
      <c r="OV529" s="279"/>
      <c r="OW529" s="279"/>
      <c r="OX529" s="279"/>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78" t="s">
        <v>318</v>
      </c>
      <c r="C531" s="278"/>
      <c r="D531" s="278"/>
      <c r="E531" s="278"/>
      <c r="F531" s="278"/>
      <c r="G531" s="278"/>
      <c r="H531" s="278"/>
      <c r="I531" s="107"/>
      <c r="J531" s="153"/>
      <c r="K531" s="278" t="s">
        <v>319</v>
      </c>
      <c r="L531" s="278"/>
      <c r="M531" s="278"/>
      <c r="N531" s="278"/>
      <c r="O531" s="278"/>
      <c r="P531" s="278"/>
      <c r="Q531" s="278"/>
      <c r="R531" s="278"/>
      <c r="S531" s="278"/>
      <c r="T531" s="278"/>
      <c r="U531" s="278"/>
      <c r="V531" s="278"/>
      <c r="W531" s="278"/>
      <c r="X531" s="278"/>
      <c r="Y531" s="278"/>
      <c r="Z531" s="278"/>
      <c r="AA531" s="278"/>
      <c r="AB531" s="278"/>
      <c r="AC531" s="27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278" t="s">
        <v>320</v>
      </c>
      <c r="OH531" s="278"/>
      <c r="OI531" s="278"/>
      <c r="OJ531" s="278"/>
      <c r="OK531" s="278"/>
      <c r="OL531" s="278"/>
      <c r="OM531" s="278"/>
      <c r="ON531" s="278"/>
      <c r="OO531" s="278"/>
      <c r="OP531" s="278"/>
      <c r="OQ531" s="278"/>
      <c r="OR531" s="278"/>
      <c r="OS531" s="278"/>
      <c r="OT531" s="278"/>
      <c r="OU531" s="278"/>
      <c r="OV531" s="278"/>
      <c r="OW531" s="278"/>
      <c r="OX531" s="278"/>
    </row>
    <row r="532" spans="1:414" s="197" customFormat="1" ht="11.25" customHeight="1" x14ac:dyDescent="0.25">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5">
      <c r="A533" s="152"/>
      <c r="B533" s="278" t="s">
        <v>321</v>
      </c>
      <c r="C533" s="278"/>
      <c r="D533" s="278"/>
      <c r="E533" s="278"/>
      <c r="F533" s="278"/>
      <c r="G533" s="278"/>
      <c r="H533" s="278"/>
      <c r="I533" s="107"/>
      <c r="J533" s="192"/>
      <c r="K533" s="278" t="s">
        <v>322</v>
      </c>
      <c r="L533" s="278"/>
      <c r="M533" s="278"/>
      <c r="N533" s="278"/>
      <c r="O533" s="278"/>
      <c r="P533" s="278"/>
      <c r="Q533" s="278"/>
      <c r="R533" s="278"/>
      <c r="S533" s="278"/>
      <c r="T533" s="278"/>
      <c r="U533" s="278"/>
      <c r="V533" s="278"/>
      <c r="W533" s="278"/>
      <c r="X533" s="278"/>
      <c r="Y533" s="278"/>
      <c r="Z533" s="278"/>
      <c r="AA533" s="278"/>
      <c r="AB533" s="278"/>
      <c r="AC533" s="27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278" t="s">
        <v>322</v>
      </c>
      <c r="OH533" s="278"/>
      <c r="OI533" s="278"/>
      <c r="OJ533" s="278"/>
      <c r="OK533" s="278"/>
      <c r="OL533" s="278"/>
      <c r="OM533" s="278"/>
      <c r="ON533" s="278"/>
      <c r="OO533" s="278"/>
      <c r="OP533" s="278"/>
      <c r="OQ533" s="278"/>
      <c r="OR533" s="278"/>
      <c r="OS533" s="278"/>
      <c r="OT533" s="278"/>
      <c r="OU533" s="278"/>
      <c r="OV533" s="278"/>
      <c r="OW533" s="278"/>
      <c r="OX533" s="278"/>
    </row>
    <row r="534" spans="1:414" s="197" customFormat="1" ht="10.5" customHeight="1" x14ac:dyDescent="0.25">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5">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7" customHeight="1" x14ac:dyDescent="0.25">
      <c r="A536" s="243" t="s">
        <v>323</v>
      </c>
      <c r="B536" s="312" t="s">
        <v>324</v>
      </c>
      <c r="C536" s="312"/>
      <c r="D536" s="312"/>
      <c r="E536" s="312"/>
      <c r="F536" s="312"/>
      <c r="G536" s="312"/>
      <c r="H536" s="312"/>
      <c r="I536" s="107"/>
      <c r="J536" s="193"/>
      <c r="K536" s="278" t="s">
        <v>325</v>
      </c>
      <c r="L536" s="278"/>
      <c r="M536" s="278"/>
      <c r="N536" s="278"/>
      <c r="O536" s="278"/>
      <c r="P536" s="278"/>
      <c r="Q536" s="278"/>
      <c r="R536" s="278"/>
      <c r="S536" s="278"/>
      <c r="T536" s="278"/>
      <c r="U536" s="278"/>
      <c r="V536" s="278"/>
      <c r="W536" s="278"/>
      <c r="X536" s="278"/>
      <c r="Y536" s="278"/>
      <c r="Z536" s="278"/>
      <c r="AA536" s="278"/>
      <c r="AB536" s="278"/>
      <c r="AC536" s="27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278" t="s">
        <v>326</v>
      </c>
      <c r="OH536" s="278"/>
      <c r="OI536" s="278"/>
      <c r="OJ536" s="278"/>
      <c r="OK536" s="278"/>
      <c r="OL536" s="278"/>
      <c r="OM536" s="278"/>
      <c r="ON536" s="278"/>
      <c r="OO536" s="278"/>
      <c r="OP536" s="278"/>
      <c r="OQ536" s="278"/>
      <c r="OR536" s="278"/>
      <c r="OS536" s="278"/>
      <c r="OT536" s="278"/>
      <c r="OU536" s="278"/>
      <c r="OV536" s="278"/>
      <c r="OW536" s="278"/>
      <c r="OX536" s="278"/>
    </row>
    <row r="537" spans="1:414" ht="27.75" customHeight="1" x14ac:dyDescent="0.25">
      <c r="A537" s="37"/>
      <c r="B537" s="151"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311" t="s">
        <v>329</v>
      </c>
      <c r="C538" s="311"/>
      <c r="D538" s="311"/>
      <c r="E538" s="311"/>
      <c r="F538" s="311"/>
      <c r="G538" s="311"/>
      <c r="H538" s="311"/>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311" t="s">
        <v>331</v>
      </c>
      <c r="C539" s="311"/>
      <c r="D539" s="311"/>
      <c r="E539" s="311"/>
      <c r="F539" s="311"/>
      <c r="G539" s="311"/>
      <c r="H539" s="311"/>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311" t="s">
        <v>333</v>
      </c>
      <c r="C540" s="311"/>
      <c r="D540" s="311"/>
      <c r="E540" s="311"/>
      <c r="F540" s="311"/>
      <c r="G540" s="311"/>
      <c r="H540" s="311"/>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311" t="s">
        <v>335</v>
      </c>
      <c r="C541" s="311"/>
      <c r="D541" s="311"/>
      <c r="E541" s="311"/>
      <c r="F541" s="311"/>
      <c r="G541" s="311"/>
      <c r="H541" s="311"/>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8" t="s">
        <v>336</v>
      </c>
      <c r="B542" s="311" t="s">
        <v>337</v>
      </c>
      <c r="C542" s="311"/>
      <c r="D542" s="311"/>
      <c r="E542" s="311"/>
      <c r="F542" s="311"/>
      <c r="G542" s="311"/>
      <c r="H542" s="311"/>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8" t="s">
        <v>338</v>
      </c>
      <c r="B543" s="311" t="s">
        <v>339</v>
      </c>
      <c r="C543" s="311"/>
      <c r="D543" s="311"/>
      <c r="E543" s="311"/>
      <c r="F543" s="311"/>
      <c r="G543" s="311"/>
      <c r="H543" s="311"/>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8" t="s">
        <v>340</v>
      </c>
      <c r="B544" s="311" t="s">
        <v>341</v>
      </c>
      <c r="C544" s="311"/>
      <c r="D544" s="311"/>
      <c r="E544" s="311"/>
      <c r="F544" s="311"/>
      <c r="G544" s="311"/>
      <c r="H544" s="311"/>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8" t="s">
        <v>342</v>
      </c>
      <c r="B545" s="310" t="s">
        <v>343</v>
      </c>
      <c r="C545" s="310"/>
      <c r="D545" s="310"/>
      <c r="E545" s="310"/>
      <c r="F545" s="310"/>
      <c r="G545" s="310"/>
      <c r="H545" s="310"/>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8" t="s">
        <v>344</v>
      </c>
      <c r="B546" s="310" t="s">
        <v>345</v>
      </c>
      <c r="C546" s="310"/>
      <c r="D546" s="310"/>
      <c r="E546" s="310"/>
      <c r="F546" s="310"/>
      <c r="G546" s="310"/>
      <c r="H546" s="310"/>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23:OG525 OI523:OI525">
    <cfRule type="cellIs" dxfId="7206" priority="32437" operator="lessThan">
      <formula>0</formula>
    </cfRule>
    <cfRule type="cellIs" dxfId="7205" priority="32438" operator="greaterThanOrEqual">
      <formula>0</formula>
    </cfRule>
  </conditionalFormatting>
  <conditionalFormatting sqref="OF22:OI22 OF31:OI31 OF26:OI26 OF35:OI35 OG523:OG525 OI523:OI525">
    <cfRule type="cellIs" dxfId="7204" priority="4275" operator="equal">
      <formula>0</formula>
    </cfRule>
  </conditionalFormatting>
  <conditionalFormatting sqref="AC22">
    <cfRule type="cellIs" dxfId="7203" priority="4266" operator="greaterThan">
      <formula>$C$11</formula>
    </cfRule>
    <cfRule type="expression" dxfId="7202" priority="16386">
      <formula>ISBLANK(AB23)</formula>
    </cfRule>
    <cfRule type="expression" dxfId="7201" priority="16411">
      <formula>ISBLANK(AA23)</formula>
    </cfRule>
  </conditionalFormatting>
  <conditionalFormatting sqref="AA22">
    <cfRule type="expression" dxfId="7200" priority="16385">
      <formula>ISBLANK(AA23)</formula>
    </cfRule>
  </conditionalFormatting>
  <conditionalFormatting sqref="AB22">
    <cfRule type="expression" dxfId="7199" priority="16384">
      <formula>ISBLANK(AB23)</formula>
    </cfRule>
  </conditionalFormatting>
  <conditionalFormatting sqref="AA26">
    <cfRule type="expression" dxfId="7198" priority="16352">
      <formula>ISBLANK(AA27)</formula>
    </cfRule>
  </conditionalFormatting>
  <conditionalFormatting sqref="AB26">
    <cfRule type="expression" dxfId="7197" priority="16351">
      <formula>ISBLANK(AB27)</formula>
    </cfRule>
  </conditionalFormatting>
  <conditionalFormatting sqref="AA35">
    <cfRule type="expression" dxfId="7196" priority="16336">
      <formula>ISBLANK(AA36)</formula>
    </cfRule>
  </conditionalFormatting>
  <conditionalFormatting sqref="AB35">
    <cfRule type="expression" dxfId="7195" priority="16335">
      <formula>ISBLANK(AB36)</formula>
    </cfRule>
  </conditionalFormatting>
  <conditionalFormatting sqref="AD20:OD20">
    <cfRule type="cellIs" dxfId="7194" priority="32440" operator="equal">
      <formula>$J$14</formula>
    </cfRule>
    <cfRule type="cellIs" dxfId="7193" priority="32441" operator="equal">
      <formula>$J$13</formula>
    </cfRule>
    <cfRule type="cellIs" dxfId="7192" priority="32442" operator="equal">
      <formula>$J$12</formula>
    </cfRule>
    <cfRule type="cellIs" dxfId="7191" priority="32443" operator="equal">
      <formula>$J$11</formula>
    </cfRule>
    <cfRule type="cellIs" dxfId="7190" priority="32444" operator="equal">
      <formula>$J$10</formula>
    </cfRule>
    <cfRule type="cellIs" dxfId="7189" priority="32445" operator="equal">
      <formula>$J$9</formula>
    </cfRule>
    <cfRule type="cellIs" dxfId="7188" priority="32446" operator="equal">
      <formula>$J$8</formula>
    </cfRule>
  </conditionalFormatting>
  <conditionalFormatting sqref="L22">
    <cfRule type="expression" dxfId="7187" priority="16307">
      <formula>ISBLANK(K22)</formula>
    </cfRule>
  </conditionalFormatting>
  <conditionalFormatting sqref="L26">
    <cfRule type="expression" dxfId="7186" priority="16306">
      <formula>ISBLANK(K26)</formula>
    </cfRule>
  </conditionalFormatting>
  <conditionalFormatting sqref="L31">
    <cfRule type="expression" dxfId="7185" priority="16305">
      <formula>ISBLANK(K31)</formula>
    </cfRule>
  </conditionalFormatting>
  <conditionalFormatting sqref="L35">
    <cfRule type="expression" dxfId="7184" priority="16304">
      <formula>ISBLANK(K35)</formula>
    </cfRule>
  </conditionalFormatting>
  <conditionalFormatting sqref="AD22:OD22 AD26:OD26">
    <cfRule type="cellIs" dxfId="7183" priority="32447" operator="lessThan">
      <formula>$AA22</formula>
    </cfRule>
    <cfRule type="cellIs" dxfId="7182" priority="32448" operator="greaterThan">
      <formula>$AC22</formula>
    </cfRule>
    <cfRule type="cellIs" dxfId="7181" priority="32449" operator="between">
      <formula>$AA22</formula>
      <formula>$AC22</formula>
    </cfRule>
  </conditionalFormatting>
  <conditionalFormatting sqref="Z22">
    <cfRule type="expression" dxfId="7180" priority="4604">
      <formula>Z22=0</formula>
    </cfRule>
    <cfRule type="cellIs" dxfId="7179" priority="4851" operator="equal">
      <formula>G22</formula>
    </cfRule>
    <cfRule type="cellIs" dxfId="7178" priority="16303" operator="greaterThan">
      <formula>G22</formula>
    </cfRule>
  </conditionalFormatting>
  <conditionalFormatting sqref="N22">
    <cfRule type="expression" dxfId="7177" priority="16299">
      <formula>ISBLANK(M22)</formula>
    </cfRule>
  </conditionalFormatting>
  <conditionalFormatting sqref="N26">
    <cfRule type="expression" dxfId="7176" priority="16298">
      <formula>ISBLANK(M26)</formula>
    </cfRule>
  </conditionalFormatting>
  <conditionalFormatting sqref="N31">
    <cfRule type="expression" dxfId="7175" priority="16297">
      <formula>ISBLANK(M31)</formula>
    </cfRule>
  </conditionalFormatting>
  <conditionalFormatting sqref="N35">
    <cfRule type="expression" dxfId="7174" priority="16296">
      <formula>ISBLANK(M35)</formula>
    </cfRule>
  </conditionalFormatting>
  <conditionalFormatting sqref="T22">
    <cfRule type="expression" dxfId="7173" priority="16295">
      <formula>ISBLANK(S22)</formula>
    </cfRule>
  </conditionalFormatting>
  <conditionalFormatting sqref="T26">
    <cfRule type="expression" dxfId="7172" priority="16294">
      <formula>ISBLANK(S26)</formula>
    </cfRule>
  </conditionalFormatting>
  <conditionalFormatting sqref="T31">
    <cfRule type="expression" dxfId="7171" priority="16293">
      <formula>ISBLANK(S31)</formula>
    </cfRule>
  </conditionalFormatting>
  <conditionalFormatting sqref="T35">
    <cfRule type="expression" dxfId="7170" priority="16292">
      <formula>ISBLANK(S35)</formula>
    </cfRule>
  </conditionalFormatting>
  <conditionalFormatting sqref="V22">
    <cfRule type="expression" dxfId="7169" priority="16291">
      <formula>ISBLANK(U22)</formula>
    </cfRule>
  </conditionalFormatting>
  <conditionalFormatting sqref="V26">
    <cfRule type="expression" dxfId="7168" priority="16290">
      <formula>ISBLANK(U26)</formula>
    </cfRule>
  </conditionalFormatting>
  <conditionalFormatting sqref="V31">
    <cfRule type="expression" dxfId="7167" priority="16289">
      <formula>ISBLANK(U31)</formula>
    </cfRule>
  </conditionalFormatting>
  <conditionalFormatting sqref="V35">
    <cfRule type="expression" dxfId="7166" priority="16288">
      <formula>ISBLANK(U35)</formula>
    </cfRule>
  </conditionalFormatting>
  <conditionalFormatting sqref="R22">
    <cfRule type="expression" dxfId="7165" priority="16287">
      <formula>ISBLANK(Q22)</formula>
    </cfRule>
  </conditionalFormatting>
  <conditionalFormatting sqref="R26">
    <cfRule type="expression" dxfId="7164" priority="16286">
      <formula>ISBLANK(Q26)</formula>
    </cfRule>
  </conditionalFormatting>
  <conditionalFormatting sqref="R31">
    <cfRule type="expression" dxfId="7163" priority="16285">
      <formula>ISBLANK(Q31)</formula>
    </cfRule>
  </conditionalFormatting>
  <conditionalFormatting sqref="R35">
    <cfRule type="expression" dxfId="7162" priority="16284">
      <formula>ISBLANK(Q35)</formula>
    </cfRule>
  </conditionalFormatting>
  <conditionalFormatting sqref="P22">
    <cfRule type="expression" dxfId="7161" priority="16283">
      <formula>ISBLANK(O22)</formula>
    </cfRule>
  </conditionalFormatting>
  <conditionalFormatting sqref="P26">
    <cfRule type="expression" dxfId="7160" priority="16282">
      <formula>ISBLANK(O26)</formula>
    </cfRule>
  </conditionalFormatting>
  <conditionalFormatting sqref="P31">
    <cfRule type="expression" dxfId="7159" priority="16281">
      <formula>ISBLANK(O31)</formula>
    </cfRule>
  </conditionalFormatting>
  <conditionalFormatting sqref="P35">
    <cfRule type="expression" dxfId="7158" priority="16280">
      <formula>ISBLANK(O35)</formula>
    </cfRule>
  </conditionalFormatting>
  <conditionalFormatting sqref="X22">
    <cfRule type="expression" dxfId="7157" priority="16279">
      <formula>ISBLANK(W22)</formula>
    </cfRule>
  </conditionalFormatting>
  <conditionalFormatting sqref="X26">
    <cfRule type="expression" dxfId="7156" priority="16278">
      <formula>ISBLANK(W26)</formula>
    </cfRule>
  </conditionalFormatting>
  <conditionalFormatting sqref="X31">
    <cfRule type="expression" dxfId="7155" priority="16277">
      <formula>ISBLANK(W31)</formula>
    </cfRule>
  </conditionalFormatting>
  <conditionalFormatting sqref="X35">
    <cfRule type="expression" dxfId="7154" priority="16276">
      <formula>ISBLANK(W35)</formula>
    </cfRule>
  </conditionalFormatting>
  <conditionalFormatting sqref="K19:L19">
    <cfRule type="expression" dxfId="7153" priority="16272">
      <formula>ISBLANK($J$8)</formula>
    </cfRule>
  </conditionalFormatting>
  <conditionalFormatting sqref="M19:N19">
    <cfRule type="expression" dxfId="7152" priority="16271">
      <formula>ISBLANK($J$9)</formula>
    </cfRule>
  </conditionalFormatting>
  <conditionalFormatting sqref="O19:P19">
    <cfRule type="expression" dxfId="7151" priority="16270">
      <formula>ISBLANK($J$10)</formula>
    </cfRule>
  </conditionalFormatting>
  <conditionalFormatting sqref="Q19:R19">
    <cfRule type="expression" dxfId="7150" priority="16269">
      <formula>ISBLANK($J$11)</formula>
    </cfRule>
  </conditionalFormatting>
  <conditionalFormatting sqref="S19:T19">
    <cfRule type="expression" dxfId="7149" priority="16268">
      <formula>ISBLANK($J$12)</formula>
    </cfRule>
  </conditionalFormatting>
  <conditionalFormatting sqref="U19:V19">
    <cfRule type="expression" dxfId="7148" priority="16267">
      <formula>ISBLANK($J$13)</formula>
    </cfRule>
  </conditionalFormatting>
  <conditionalFormatting sqref="W19:X19">
    <cfRule type="expression" dxfId="7147" priority="16266">
      <formula>ISBLANK($J$14)</formula>
    </cfRule>
  </conditionalFormatting>
  <conditionalFormatting sqref="OK19:OL19">
    <cfRule type="cellIs" dxfId="7146" priority="4019" operator="greaterThan">
      <formula>$C$11</formula>
    </cfRule>
    <cfRule type="cellIs" dxfId="7145" priority="16265" operator="greaterThan">
      <formula>$K$19</formula>
    </cfRule>
  </conditionalFormatting>
  <conditionalFormatting sqref="OO19:OP19">
    <cfRule type="cellIs" dxfId="7144" priority="4017" operator="greaterThan">
      <formula>$C$11</formula>
    </cfRule>
    <cfRule type="cellIs" dxfId="7143" priority="16263" operator="greaterThan">
      <formula>$O$19</formula>
    </cfRule>
  </conditionalFormatting>
  <conditionalFormatting sqref="OQ19:OR19">
    <cfRule type="cellIs" dxfId="7142" priority="4016" operator="greaterThan">
      <formula>$C$11</formula>
    </cfRule>
    <cfRule type="cellIs" dxfId="7141" priority="16262" operator="greaterThan">
      <formula>$Q$19</formula>
    </cfRule>
  </conditionalFormatting>
  <conditionalFormatting sqref="OS19:OT19">
    <cfRule type="cellIs" dxfId="7140" priority="4015" operator="greaterThan">
      <formula>$C$11</formula>
    </cfRule>
    <cfRule type="cellIs" dxfId="7139" priority="16261" operator="greaterThan">
      <formula>$S$19</formula>
    </cfRule>
  </conditionalFormatting>
  <conditionalFormatting sqref="OU19:OV19">
    <cfRule type="cellIs" dxfId="7138" priority="4014" operator="greaterThan">
      <formula>$C$11</formula>
    </cfRule>
    <cfRule type="cellIs" dxfId="7137" priority="16260" operator="greaterThan">
      <formula>$U$19</formula>
    </cfRule>
  </conditionalFormatting>
  <conditionalFormatting sqref="OW19:OX19">
    <cfRule type="cellIs" dxfId="7136" priority="4013" operator="greaterThan">
      <formula>$C$11</formula>
    </cfRule>
    <cfRule type="cellIs" dxfId="7135" priority="16259" operator="greaterThan">
      <formula>$W$19</formula>
    </cfRule>
  </conditionalFormatting>
  <conditionalFormatting sqref="OK22">
    <cfRule type="expression" dxfId="7134" priority="6091">
      <formula>ISBLANK(OK22)</formula>
    </cfRule>
    <cfRule type="cellIs" dxfId="7133" priority="16257" operator="notEqual">
      <formula>K22</formula>
    </cfRule>
  </conditionalFormatting>
  <conditionalFormatting sqref="OM22">
    <cfRule type="expression" dxfId="7132" priority="6090">
      <formula>ISBLANK(OM22)</formula>
    </cfRule>
    <cfRule type="cellIs" dxfId="7131" priority="16256" operator="notEqual">
      <formula>M22</formula>
    </cfRule>
  </conditionalFormatting>
  <conditionalFormatting sqref="OO22">
    <cfRule type="expression" dxfId="7130" priority="6089">
      <formula>ISBLANK(OO22)</formula>
    </cfRule>
    <cfRule type="cellIs" dxfId="7129" priority="16255" operator="notEqual">
      <formula>O22</formula>
    </cfRule>
  </conditionalFormatting>
  <conditionalFormatting sqref="OQ22">
    <cfRule type="expression" dxfId="7128" priority="6088">
      <formula>ISBLANK(OQ22)</formula>
    </cfRule>
    <cfRule type="cellIs" dxfId="7127" priority="16254" operator="notEqual">
      <formula>Q22</formula>
    </cfRule>
  </conditionalFormatting>
  <conditionalFormatting sqref="OS22">
    <cfRule type="expression" dxfId="7126" priority="6087">
      <formula>ISBLANK(OS22)</formula>
    </cfRule>
    <cfRule type="cellIs" dxfId="7125" priority="16253" operator="notEqual">
      <formula>S22</formula>
    </cfRule>
  </conditionalFormatting>
  <conditionalFormatting sqref="OU22">
    <cfRule type="expression" dxfId="7124" priority="6086">
      <formula>ISBLANK(OU22)</formula>
    </cfRule>
    <cfRule type="cellIs" dxfId="7123" priority="16252" operator="notEqual">
      <formula>U22</formula>
    </cfRule>
  </conditionalFormatting>
  <conditionalFormatting sqref="OW22">
    <cfRule type="expression" dxfId="7122" priority="6085">
      <formula>ISBLANK(OW22)</formula>
    </cfRule>
    <cfRule type="cellIs" dxfId="7121" priority="16251" operator="notEqual">
      <formula>W22</formula>
    </cfRule>
  </conditionalFormatting>
  <conditionalFormatting sqref="OF39:OI39">
    <cfRule type="cellIs" dxfId="7120" priority="15969" operator="greaterThanOrEqual">
      <formula>0</formula>
    </cfRule>
    <cfRule type="cellIs" dxfId="7119" priority="15970" operator="lessThan">
      <formula>0</formula>
    </cfRule>
  </conditionalFormatting>
  <conditionalFormatting sqref="OF39:OI39">
    <cfRule type="cellIs" dxfId="7118" priority="15968" operator="equal">
      <formula>0</formula>
    </cfRule>
  </conditionalFormatting>
  <conditionalFormatting sqref="F39">
    <cfRule type="cellIs" dxfId="7117" priority="15967" operator="greaterThan">
      <formula>0</formula>
    </cfRule>
  </conditionalFormatting>
  <conditionalFormatting sqref="AA39">
    <cfRule type="expression" dxfId="7116" priority="15952">
      <formula>ISBLANK(AA40)</formula>
    </cfRule>
  </conditionalFormatting>
  <conditionalFormatting sqref="AB39">
    <cfRule type="expression" dxfId="7115" priority="15951">
      <formula>ISBLANK(AB40)</formula>
    </cfRule>
  </conditionalFormatting>
  <conditionalFormatting sqref="L39">
    <cfRule type="expression" dxfId="7114" priority="15944">
      <formula>ISBLANK(K39)</formula>
    </cfRule>
  </conditionalFormatting>
  <conditionalFormatting sqref="N39">
    <cfRule type="expression" dxfId="7113" priority="15943">
      <formula>ISBLANK(M39)</formula>
    </cfRule>
  </conditionalFormatting>
  <conditionalFormatting sqref="T39">
    <cfRule type="expression" dxfId="7112" priority="15942">
      <formula>ISBLANK(S39)</formula>
    </cfRule>
  </conditionalFormatting>
  <conditionalFormatting sqref="V39">
    <cfRule type="expression" dxfId="7111" priority="15941">
      <formula>ISBLANK(U39)</formula>
    </cfRule>
  </conditionalFormatting>
  <conditionalFormatting sqref="R39">
    <cfRule type="expression" dxfId="7110" priority="15940">
      <formula>ISBLANK(Q39)</formula>
    </cfRule>
  </conditionalFormatting>
  <conditionalFormatting sqref="P39">
    <cfRule type="expression" dxfId="7109" priority="15939">
      <formula>ISBLANK(O39)</formula>
    </cfRule>
  </conditionalFormatting>
  <conditionalFormatting sqref="X39">
    <cfRule type="expression" dxfId="7108" priority="15938">
      <formula>ISBLANK(W39)</formula>
    </cfRule>
  </conditionalFormatting>
  <conditionalFormatting sqref="AD39:OD39">
    <cfRule type="cellIs" dxfId="7107" priority="15914" operator="lessThan">
      <formula>$AA39</formula>
    </cfRule>
    <cfRule type="cellIs" dxfId="7106" priority="15915" operator="greaterThan">
      <formula>$AC39</formula>
    </cfRule>
    <cfRule type="cellIs" dxfId="7105" priority="15916" operator="between">
      <formula>$AA39</formula>
      <formula>$AC39</formula>
    </cfRule>
  </conditionalFormatting>
  <conditionalFormatting sqref="AD35:OD35">
    <cfRule type="cellIs" dxfId="7104" priority="15924" operator="lessThan">
      <formula>$AA35</formula>
    </cfRule>
    <cfRule type="cellIs" dxfId="7103" priority="15925" operator="greaterThan">
      <formula>$AC35</formula>
    </cfRule>
    <cfRule type="cellIs" dxfId="7102" priority="15926" operator="between">
      <formula>$AA35</formula>
      <formula>$AC35</formula>
    </cfRule>
  </conditionalFormatting>
  <conditionalFormatting sqref="AD31:OD31">
    <cfRule type="cellIs" dxfId="7101" priority="15921" operator="lessThan">
      <formula>$AA31</formula>
    </cfRule>
    <cfRule type="cellIs" dxfId="7100" priority="15922" operator="greaterThan">
      <formula>$AC31</formula>
    </cfRule>
    <cfRule type="cellIs" dxfId="7099" priority="15923" operator="between">
      <formula>$AA31</formula>
      <formula>$AC31</formula>
    </cfRule>
  </conditionalFormatting>
  <conditionalFormatting sqref="AA31">
    <cfRule type="expression" dxfId="7098" priority="15918">
      <formula>ISBLANK(AA32)</formula>
    </cfRule>
  </conditionalFormatting>
  <conditionalFormatting sqref="AB31">
    <cfRule type="expression" dxfId="7097" priority="15917">
      <formula>ISBLANK(AB32)</formula>
    </cfRule>
  </conditionalFormatting>
  <conditionalFormatting sqref="OF43:OI43">
    <cfRule type="cellIs" dxfId="7096" priority="15909" operator="greaterThanOrEqual">
      <formula>0</formula>
    </cfRule>
    <cfRule type="cellIs" dxfId="7095" priority="15910" operator="lessThan">
      <formula>0</formula>
    </cfRule>
  </conditionalFormatting>
  <conditionalFormatting sqref="OF43:OI43">
    <cfRule type="cellIs" dxfId="7094" priority="15908" operator="equal">
      <formula>0</formula>
    </cfRule>
  </conditionalFormatting>
  <conditionalFormatting sqref="F43">
    <cfRule type="cellIs" dxfId="7093" priority="15907" operator="greaterThan">
      <formula>0</formula>
    </cfRule>
  </conditionalFormatting>
  <conditionalFormatting sqref="AA43">
    <cfRule type="expression" dxfId="7092" priority="15892">
      <formula>ISBLANK(AA44)</formula>
    </cfRule>
  </conditionalFormatting>
  <conditionalFormatting sqref="AB43">
    <cfRule type="expression" dxfId="7091" priority="15891">
      <formula>ISBLANK(AB44)</formula>
    </cfRule>
  </conditionalFormatting>
  <conditionalFormatting sqref="L43">
    <cfRule type="expression" dxfId="7090" priority="15884">
      <formula>ISBLANK(K43)</formula>
    </cfRule>
  </conditionalFormatting>
  <conditionalFormatting sqref="N43">
    <cfRule type="expression" dxfId="7089" priority="15883">
      <formula>ISBLANK(M43)</formula>
    </cfRule>
  </conditionalFormatting>
  <conditionalFormatting sqref="T43">
    <cfRule type="expression" dxfId="7088" priority="15882">
      <formula>ISBLANK(S43)</formula>
    </cfRule>
  </conditionalFormatting>
  <conditionalFormatting sqref="V43">
    <cfRule type="expression" dxfId="7087" priority="15881">
      <formula>ISBLANK(U43)</formula>
    </cfRule>
  </conditionalFormatting>
  <conditionalFormatting sqref="R43">
    <cfRule type="expression" dxfId="7086" priority="15880">
      <formula>ISBLANK(Q43)</formula>
    </cfRule>
  </conditionalFormatting>
  <conditionalFormatting sqref="P43">
    <cfRule type="expression" dxfId="7085" priority="15879">
      <formula>ISBLANK(O43)</formula>
    </cfRule>
  </conditionalFormatting>
  <conditionalFormatting sqref="X43">
    <cfRule type="expression" dxfId="7084" priority="15878">
      <formula>ISBLANK(W43)</formula>
    </cfRule>
  </conditionalFormatting>
  <conditionalFormatting sqref="AD43:OD43">
    <cfRule type="cellIs" dxfId="7083" priority="15867" operator="lessThan">
      <formula>$AA43</formula>
    </cfRule>
    <cfRule type="cellIs" dxfId="7082" priority="15868" operator="greaterThan">
      <formula>$AC43</formula>
    </cfRule>
    <cfRule type="cellIs" dxfId="7081" priority="15869" operator="between">
      <formula>$AA43</formula>
      <formula>$AC43</formula>
    </cfRule>
  </conditionalFormatting>
  <conditionalFormatting sqref="F47">
    <cfRule type="cellIs" dxfId="7080" priority="15860" operator="greaterThan">
      <formula>0</formula>
    </cfRule>
  </conditionalFormatting>
  <conditionalFormatting sqref="AC205">
    <cfRule type="expression" dxfId="7079" priority="14301">
      <formula>ISBLANK(AB205)</formula>
    </cfRule>
    <cfRule type="expression" dxfId="7078" priority="14302">
      <formula>ISBLANK(AA205)</formula>
    </cfRule>
  </conditionalFormatting>
  <conditionalFormatting sqref="AD70:OD70">
    <cfRule type="cellIs" dxfId="7077" priority="14942" operator="lessThan">
      <formula>$AA70</formula>
    </cfRule>
    <cfRule type="cellIs" dxfId="7076" priority="14943" operator="greaterThan">
      <formula>$AC70</formula>
    </cfRule>
    <cfRule type="cellIs" dxfId="7075" priority="14944" operator="between">
      <formula>$AA70</formula>
      <formula>$AC70</formula>
    </cfRule>
  </conditionalFormatting>
  <conditionalFormatting sqref="P47">
    <cfRule type="expression" dxfId="7074" priority="15618">
      <formula>ISBLANK(O47)</formula>
    </cfRule>
  </conditionalFormatting>
  <conditionalFormatting sqref="X47">
    <cfRule type="expression" dxfId="7073" priority="15617">
      <formula>ISBLANK(W47)</formula>
    </cfRule>
  </conditionalFormatting>
  <conditionalFormatting sqref="AD47:OD47">
    <cfRule type="cellIs" dxfId="7072" priority="15606" operator="lessThan">
      <formula>$AA47</formula>
    </cfRule>
    <cfRule type="cellIs" dxfId="7071" priority="15607" operator="greaterThan">
      <formula>$AC47</formula>
    </cfRule>
    <cfRule type="cellIs" dxfId="7070" priority="15608" operator="between">
      <formula>$AA47</formula>
      <formula>$AC47</formula>
    </cfRule>
  </conditionalFormatting>
  <conditionalFormatting sqref="R57">
    <cfRule type="expression" dxfId="7069" priority="15335">
      <formula>ISBLANK(Q57)</formula>
    </cfRule>
  </conditionalFormatting>
  <conditionalFormatting sqref="P57">
    <cfRule type="expression" dxfId="7068" priority="15334">
      <formula>ISBLANK(O57)</formula>
    </cfRule>
  </conditionalFormatting>
  <conditionalFormatting sqref="X57">
    <cfRule type="expression" dxfId="7067" priority="15333">
      <formula>ISBLANK(W57)</formula>
    </cfRule>
  </conditionalFormatting>
  <conditionalFormatting sqref="T78">
    <cfRule type="expression" dxfId="7066" priority="14863">
      <formula>ISBLANK(S78)</formula>
    </cfRule>
  </conditionalFormatting>
  <conditionalFormatting sqref="V57">
    <cfRule type="expression" dxfId="7065" priority="15336">
      <formula>ISBLANK(U57)</formula>
    </cfRule>
  </conditionalFormatting>
  <conditionalFormatting sqref="OF47:OI47">
    <cfRule type="cellIs" dxfId="7064" priority="15625" operator="greaterThanOrEqual">
      <formula>0</formula>
    </cfRule>
    <cfRule type="cellIs" dxfId="7063" priority="15626" operator="lessThan">
      <formula>0</formula>
    </cfRule>
  </conditionalFormatting>
  <conditionalFormatting sqref="OF47:OI47">
    <cfRule type="cellIs" dxfId="7062" priority="15624" operator="equal">
      <formula>0</formula>
    </cfRule>
  </conditionalFormatting>
  <conditionalFormatting sqref="L47">
    <cfRule type="expression" dxfId="7061" priority="15623">
      <formula>ISBLANK(K47)</formula>
    </cfRule>
  </conditionalFormatting>
  <conditionalFormatting sqref="N47">
    <cfRule type="expression" dxfId="7060" priority="15622">
      <formula>ISBLANK(M47)</formula>
    </cfRule>
  </conditionalFormatting>
  <conditionalFormatting sqref="T47">
    <cfRule type="expression" dxfId="7059" priority="15621">
      <formula>ISBLANK(S47)</formula>
    </cfRule>
  </conditionalFormatting>
  <conditionalFormatting sqref="V47">
    <cfRule type="expression" dxfId="7058" priority="15620">
      <formula>ISBLANK(U47)</formula>
    </cfRule>
  </conditionalFormatting>
  <conditionalFormatting sqref="R47">
    <cfRule type="expression" dxfId="7057" priority="15619">
      <formula>ISBLANK(Q47)</formula>
    </cfRule>
  </conditionalFormatting>
  <conditionalFormatting sqref="AD65:OD65">
    <cfRule type="cellIs" dxfId="7056" priority="15038" operator="lessThan">
      <formula>$AA65</formula>
    </cfRule>
    <cfRule type="cellIs" dxfId="7055" priority="15039" operator="greaterThan">
      <formula>$AC65</formula>
    </cfRule>
    <cfRule type="cellIs" dxfId="7054" priority="15040" operator="between">
      <formula>$AA65</formula>
      <formula>$AC65</formula>
    </cfRule>
  </conditionalFormatting>
  <conditionalFormatting sqref="F51">
    <cfRule type="cellIs" dxfId="7053" priority="15557" operator="greaterThan">
      <formula>0</formula>
    </cfRule>
  </conditionalFormatting>
  <conditionalFormatting sqref="OF51:OI51">
    <cfRule type="cellIs" dxfId="7052" priority="15483" operator="greaterThanOrEqual">
      <formula>0</formula>
    </cfRule>
    <cfRule type="cellIs" dxfId="7051" priority="15484" operator="lessThan">
      <formula>0</formula>
    </cfRule>
  </conditionalFormatting>
  <conditionalFormatting sqref="OF51:OI51">
    <cfRule type="cellIs" dxfId="7050" priority="15482" operator="equal">
      <formula>0</formula>
    </cfRule>
  </conditionalFormatting>
  <conditionalFormatting sqref="L51">
    <cfRule type="expression" dxfId="7049" priority="15481">
      <formula>ISBLANK(K51)</formula>
    </cfRule>
  </conditionalFormatting>
  <conditionalFormatting sqref="N51">
    <cfRule type="expression" dxfId="7048" priority="15480">
      <formula>ISBLANK(M51)</formula>
    </cfRule>
  </conditionalFormatting>
  <conditionalFormatting sqref="T51">
    <cfRule type="expression" dxfId="7047" priority="15479">
      <formula>ISBLANK(S51)</formula>
    </cfRule>
  </conditionalFormatting>
  <conditionalFormatting sqref="V51">
    <cfRule type="expression" dxfId="7046" priority="15478">
      <formula>ISBLANK(U51)</formula>
    </cfRule>
  </conditionalFormatting>
  <conditionalFormatting sqref="R51">
    <cfRule type="expression" dxfId="7045" priority="15477">
      <formula>ISBLANK(Q51)</formula>
    </cfRule>
  </conditionalFormatting>
  <conditionalFormatting sqref="P51">
    <cfRule type="expression" dxfId="7044" priority="15476">
      <formula>ISBLANK(O51)</formula>
    </cfRule>
  </conditionalFormatting>
  <conditionalFormatting sqref="X51">
    <cfRule type="expression" dxfId="7043" priority="15475">
      <formula>ISBLANK(W51)</formula>
    </cfRule>
  </conditionalFormatting>
  <conditionalFormatting sqref="AD51:OD51">
    <cfRule type="cellIs" dxfId="7042" priority="15464" operator="lessThan">
      <formula>$AA51</formula>
    </cfRule>
    <cfRule type="cellIs" dxfId="7041" priority="15465" operator="greaterThan">
      <formula>$AC51</formula>
    </cfRule>
    <cfRule type="cellIs" dxfId="7040" priority="15466" operator="between">
      <formula>$AA51</formula>
      <formula>$AC51</formula>
    </cfRule>
  </conditionalFormatting>
  <conditionalFormatting sqref="L70">
    <cfRule type="expression" dxfId="7039" priority="14959">
      <formula>ISBLANK(K70)</formula>
    </cfRule>
  </conditionalFormatting>
  <conditionalFormatting sqref="D61 F61">
    <cfRule type="cellIs" dxfId="7038" priority="15131" operator="greaterThan">
      <formula>0</formula>
    </cfRule>
  </conditionalFormatting>
  <conditionalFormatting sqref="N70">
    <cfRule type="expression" dxfId="7037" priority="14958">
      <formula>ISBLANK(M70)</formula>
    </cfRule>
  </conditionalFormatting>
  <conditionalFormatting sqref="OF57:OI57">
    <cfRule type="cellIs" dxfId="7036" priority="15341" operator="greaterThanOrEqual">
      <formula>0</formula>
    </cfRule>
    <cfRule type="cellIs" dxfId="7035" priority="15342" operator="lessThan">
      <formula>0</formula>
    </cfRule>
  </conditionalFormatting>
  <conditionalFormatting sqref="OF57:OI57">
    <cfRule type="cellIs" dxfId="7034" priority="15340" operator="equal">
      <formula>0</formula>
    </cfRule>
  </conditionalFormatting>
  <conditionalFormatting sqref="L57">
    <cfRule type="expression" dxfId="7033" priority="15339">
      <formula>ISBLANK(K57)</formula>
    </cfRule>
  </conditionalFormatting>
  <conditionalFormatting sqref="N57">
    <cfRule type="expression" dxfId="7032" priority="15338">
      <formula>ISBLANK(M57)</formula>
    </cfRule>
  </conditionalFormatting>
  <conditionalFormatting sqref="T57">
    <cfRule type="expression" dxfId="7031" priority="15337">
      <formula>ISBLANK(S57)</formula>
    </cfRule>
  </conditionalFormatting>
  <conditionalFormatting sqref="AD57:OD57">
    <cfRule type="cellIs" dxfId="7030" priority="15322" operator="lessThan">
      <formula>$AA57</formula>
    </cfRule>
    <cfRule type="cellIs" dxfId="7029" priority="15323" operator="greaterThan">
      <formula>$AC57</formula>
    </cfRule>
    <cfRule type="cellIs" dxfId="7028" priority="15324" operator="between">
      <formula>$AA57</formula>
      <formula>$AC57</formula>
    </cfRule>
  </conditionalFormatting>
  <conditionalFormatting sqref="D57 F57">
    <cfRule type="cellIs" dxfId="7027" priority="15273" operator="greaterThan">
      <formula>0</formula>
    </cfRule>
  </conditionalFormatting>
  <conditionalFormatting sqref="T70">
    <cfRule type="expression" dxfId="7026" priority="14957">
      <formula>ISBLANK(S70)</formula>
    </cfRule>
  </conditionalFormatting>
  <conditionalFormatting sqref="N78">
    <cfRule type="expression" dxfId="7025" priority="14864">
      <formula>ISBLANK(M78)</formula>
    </cfRule>
  </conditionalFormatting>
  <conditionalFormatting sqref="L78">
    <cfRule type="expression" dxfId="7024" priority="14865">
      <formula>ISBLANK(K78)</formula>
    </cfRule>
  </conditionalFormatting>
  <conditionalFormatting sqref="AD61:OD61">
    <cfRule type="cellIs" dxfId="7023" priority="15180" operator="lessThan">
      <formula>$AA61</formula>
    </cfRule>
    <cfRule type="cellIs" dxfId="7022" priority="15181" operator="greaterThan">
      <formula>$AC61</formula>
    </cfRule>
    <cfRule type="cellIs" dxfId="7021" priority="15182" operator="between">
      <formula>$AA61</formula>
      <formula>$AC61</formula>
    </cfRule>
  </conditionalFormatting>
  <conditionalFormatting sqref="D65 F65">
    <cfRule type="cellIs" dxfId="7020" priority="14989" operator="greaterThan">
      <formula>0</formula>
    </cfRule>
  </conditionalFormatting>
  <conditionalFormatting sqref="L86">
    <cfRule type="expression" dxfId="7019" priority="14771">
      <formula>ISBLANK(K86)</formula>
    </cfRule>
  </conditionalFormatting>
  <conditionalFormatting sqref="OF70:OI70">
    <cfRule type="cellIs" dxfId="7018" priority="14984" operator="greaterThanOrEqual">
      <formula>0</formula>
    </cfRule>
    <cfRule type="cellIs" dxfId="7017" priority="14985" operator="lessThan">
      <formula>0</formula>
    </cfRule>
  </conditionalFormatting>
  <conditionalFormatting sqref="OF70:OI70">
    <cfRule type="cellIs" dxfId="7016" priority="14983" operator="equal">
      <formula>0</formula>
    </cfRule>
  </conditionalFormatting>
  <conditionalFormatting sqref="F70">
    <cfRule type="cellIs" dxfId="7015" priority="14982" operator="greaterThan">
      <formula>0</formula>
    </cfRule>
  </conditionalFormatting>
  <conditionalFormatting sqref="AA70">
    <cfRule type="expression" dxfId="7014" priority="14967">
      <formula>ISBLANK(AA71)</formula>
    </cfRule>
  </conditionalFormatting>
  <conditionalFormatting sqref="AB70">
    <cfRule type="expression" dxfId="7013" priority="14966">
      <formula>ISBLANK(AB71)</formula>
    </cfRule>
  </conditionalFormatting>
  <conditionalFormatting sqref="L74">
    <cfRule type="expression" dxfId="7012" priority="14912">
      <formula>ISBLANK(K74)</formula>
    </cfRule>
  </conditionalFormatting>
  <conditionalFormatting sqref="N74">
    <cfRule type="expression" dxfId="7011" priority="14911">
      <formula>ISBLANK(M74)</formula>
    </cfRule>
  </conditionalFormatting>
  <conditionalFormatting sqref="T74">
    <cfRule type="expression" dxfId="7010" priority="14910">
      <formula>ISBLANK(S74)</formula>
    </cfRule>
  </conditionalFormatting>
  <conditionalFormatting sqref="V70">
    <cfRule type="expression" dxfId="7009" priority="14956">
      <formula>ISBLANK(U70)</formula>
    </cfRule>
  </conditionalFormatting>
  <conditionalFormatting sqref="R70">
    <cfRule type="expression" dxfId="7008" priority="14955">
      <formula>ISBLANK(Q70)</formula>
    </cfRule>
  </conditionalFormatting>
  <conditionalFormatting sqref="P70">
    <cfRule type="expression" dxfId="7007" priority="14954">
      <formula>ISBLANK(O70)</formula>
    </cfRule>
  </conditionalFormatting>
  <conditionalFormatting sqref="X70">
    <cfRule type="expression" dxfId="7006" priority="14953">
      <formula>ISBLANK(W70)</formula>
    </cfRule>
  </conditionalFormatting>
  <conditionalFormatting sqref="AD74:OD74">
    <cfRule type="cellIs" dxfId="7005" priority="14895" operator="lessThan">
      <formula>$AA74</formula>
    </cfRule>
    <cfRule type="cellIs" dxfId="7004" priority="14896" operator="greaterThan">
      <formula>$AC74</formula>
    </cfRule>
    <cfRule type="cellIs" dxfId="7003" priority="14897" operator="between">
      <formula>$AA74</formula>
      <formula>$AC74</formula>
    </cfRule>
  </conditionalFormatting>
  <conditionalFormatting sqref="OF74:OI74">
    <cfRule type="cellIs" dxfId="7002" priority="14937" operator="greaterThanOrEqual">
      <formula>0</formula>
    </cfRule>
    <cfRule type="cellIs" dxfId="7001" priority="14938" operator="lessThan">
      <formula>0</formula>
    </cfRule>
  </conditionalFormatting>
  <conditionalFormatting sqref="OF74:OI74">
    <cfRule type="cellIs" dxfId="7000" priority="14936" operator="equal">
      <formula>0</formula>
    </cfRule>
  </conditionalFormatting>
  <conditionalFormatting sqref="F74">
    <cfRule type="cellIs" dxfId="6999" priority="14935" operator="greaterThan">
      <formula>0</formula>
    </cfRule>
  </conditionalFormatting>
  <conditionalFormatting sqref="AA74">
    <cfRule type="expression" dxfId="6998" priority="14920">
      <formula>ISBLANK(AA75)</formula>
    </cfRule>
  </conditionalFormatting>
  <conditionalFormatting sqref="AB74">
    <cfRule type="expression" dxfId="6997" priority="14919">
      <formula>ISBLANK(AB75)</formula>
    </cfRule>
  </conditionalFormatting>
  <conditionalFormatting sqref="V74">
    <cfRule type="expression" dxfId="6996" priority="14909">
      <formula>ISBLANK(U74)</formula>
    </cfRule>
  </conditionalFormatting>
  <conditionalFormatting sqref="R74">
    <cfRule type="expression" dxfId="6995" priority="14908">
      <formula>ISBLANK(Q74)</formula>
    </cfRule>
  </conditionalFormatting>
  <conditionalFormatting sqref="P74">
    <cfRule type="expression" dxfId="6994" priority="14907">
      <formula>ISBLANK(O74)</formula>
    </cfRule>
  </conditionalFormatting>
  <conditionalFormatting sqref="X74">
    <cfRule type="expression" dxfId="6993" priority="14906">
      <formula>ISBLANK(W74)</formula>
    </cfRule>
  </conditionalFormatting>
  <conditionalFormatting sqref="OF78:OI78">
    <cfRule type="cellIs" dxfId="6992" priority="14890" operator="greaterThanOrEqual">
      <formula>0</formula>
    </cfRule>
    <cfRule type="cellIs" dxfId="6991" priority="14891" operator="lessThan">
      <formula>0</formula>
    </cfRule>
  </conditionalFormatting>
  <conditionalFormatting sqref="OF78:OI78">
    <cfRule type="cellIs" dxfId="6990" priority="14889" operator="equal">
      <formula>0</formula>
    </cfRule>
  </conditionalFormatting>
  <conditionalFormatting sqref="F78">
    <cfRule type="cellIs" dxfId="6989" priority="14888" operator="greaterThan">
      <formula>0</formula>
    </cfRule>
  </conditionalFormatting>
  <conditionalFormatting sqref="AA78">
    <cfRule type="expression" dxfId="6988" priority="14873">
      <formula>ISBLANK(AA79)</formula>
    </cfRule>
  </conditionalFormatting>
  <conditionalFormatting sqref="AB78">
    <cfRule type="expression" dxfId="6987" priority="14872">
      <formula>ISBLANK(AB79)</formula>
    </cfRule>
  </conditionalFormatting>
  <conditionalFormatting sqref="V78">
    <cfRule type="expression" dxfId="6986" priority="14862">
      <formula>ISBLANK(U78)</formula>
    </cfRule>
  </conditionalFormatting>
  <conditionalFormatting sqref="R78">
    <cfRule type="expression" dxfId="6985" priority="14861">
      <formula>ISBLANK(Q78)</formula>
    </cfRule>
  </conditionalFormatting>
  <conditionalFormatting sqref="P78">
    <cfRule type="expression" dxfId="6984" priority="14860">
      <formula>ISBLANK(O78)</formula>
    </cfRule>
  </conditionalFormatting>
  <conditionalFormatting sqref="X78">
    <cfRule type="expression" dxfId="6983" priority="14859">
      <formula>ISBLANK(W78)</formula>
    </cfRule>
  </conditionalFormatting>
  <conditionalFormatting sqref="AD78:OD78">
    <cfRule type="cellIs" dxfId="6982" priority="14848" operator="lessThan">
      <formula>$AA78</formula>
    </cfRule>
    <cfRule type="cellIs" dxfId="6981" priority="14849" operator="greaterThan">
      <formula>$AC78</formula>
    </cfRule>
    <cfRule type="cellIs" dxfId="6980" priority="14850" operator="between">
      <formula>$AA78</formula>
      <formula>$AC78</formula>
    </cfRule>
  </conditionalFormatting>
  <conditionalFormatting sqref="OF82:OI82">
    <cfRule type="cellIs" dxfId="6979" priority="14843" operator="greaterThanOrEqual">
      <formula>0</formula>
    </cfRule>
    <cfRule type="cellIs" dxfId="6978" priority="14844" operator="lessThan">
      <formula>0</formula>
    </cfRule>
  </conditionalFormatting>
  <conditionalFormatting sqref="OF82:OI82">
    <cfRule type="cellIs" dxfId="6977" priority="14842" operator="equal">
      <formula>0</formula>
    </cfRule>
  </conditionalFormatting>
  <conditionalFormatting sqref="F82">
    <cfRule type="cellIs" dxfId="6976" priority="14841" operator="greaterThan">
      <formula>0</formula>
    </cfRule>
  </conditionalFormatting>
  <conditionalFormatting sqref="AA82">
    <cfRule type="expression" dxfId="6975" priority="14826">
      <formula>ISBLANK(AA83)</formula>
    </cfRule>
  </conditionalFormatting>
  <conditionalFormatting sqref="AB82">
    <cfRule type="expression" dxfId="6974" priority="14825">
      <formula>ISBLANK(AB83)</formula>
    </cfRule>
  </conditionalFormatting>
  <conditionalFormatting sqref="L82">
    <cfRule type="expression" dxfId="6973" priority="14818">
      <formula>ISBLANK(K82)</formula>
    </cfRule>
  </conditionalFormatting>
  <conditionalFormatting sqref="AD194:OD194">
    <cfRule type="cellIs" dxfId="6972" priority="14377" operator="lessThan">
      <formula>$AA194</formula>
    </cfRule>
    <cfRule type="cellIs" dxfId="6971" priority="14378" operator="greaterThan">
      <formula>$AC194</formula>
    </cfRule>
    <cfRule type="cellIs" dxfId="6970" priority="14379" operator="between">
      <formula>$AA194</formula>
      <formula>$AC194</formula>
    </cfRule>
  </conditionalFormatting>
  <conditionalFormatting sqref="N82">
    <cfRule type="expression" dxfId="6969" priority="14817">
      <formula>ISBLANK(M82)</formula>
    </cfRule>
  </conditionalFormatting>
  <conditionalFormatting sqref="T82">
    <cfRule type="expression" dxfId="6968" priority="14816">
      <formula>ISBLANK(S82)</formula>
    </cfRule>
  </conditionalFormatting>
  <conditionalFormatting sqref="V82">
    <cfRule type="expression" dxfId="6967" priority="14815">
      <formula>ISBLANK(U82)</formula>
    </cfRule>
  </conditionalFormatting>
  <conditionalFormatting sqref="R82">
    <cfRule type="expression" dxfId="6966" priority="14814">
      <formula>ISBLANK(Q82)</formula>
    </cfRule>
  </conditionalFormatting>
  <conditionalFormatting sqref="P82">
    <cfRule type="expression" dxfId="6965" priority="14813">
      <formula>ISBLANK(O82)</formula>
    </cfRule>
  </conditionalFormatting>
  <conditionalFormatting sqref="X82">
    <cfRule type="expression" dxfId="6964" priority="14812">
      <formula>ISBLANK(W82)</formula>
    </cfRule>
  </conditionalFormatting>
  <conditionalFormatting sqref="AD82:OD82">
    <cfRule type="cellIs" dxfId="6963" priority="14801" operator="lessThan">
      <formula>$AA82</formula>
    </cfRule>
    <cfRule type="cellIs" dxfId="6962" priority="14802" operator="greaterThan">
      <formula>$AC82</formula>
    </cfRule>
    <cfRule type="cellIs" dxfId="6961" priority="14803" operator="between">
      <formula>$AA82</formula>
      <formula>$AC82</formula>
    </cfRule>
  </conditionalFormatting>
  <conditionalFormatting sqref="OF86:OI86">
    <cfRule type="cellIs" dxfId="6960" priority="14796" operator="greaterThanOrEqual">
      <formula>0</formula>
    </cfRule>
    <cfRule type="cellIs" dxfId="6959" priority="14797" operator="lessThan">
      <formula>0</formula>
    </cfRule>
  </conditionalFormatting>
  <conditionalFormatting sqref="OF86:OI86">
    <cfRule type="cellIs" dxfId="6958" priority="14795" operator="equal">
      <formula>0</formula>
    </cfRule>
  </conditionalFormatting>
  <conditionalFormatting sqref="F86">
    <cfRule type="cellIs" dxfId="6957" priority="14794" operator="greaterThan">
      <formula>0</formula>
    </cfRule>
  </conditionalFormatting>
  <conditionalFormatting sqref="N86">
    <cfRule type="expression" dxfId="6956" priority="14770">
      <formula>ISBLANK(M86)</formula>
    </cfRule>
  </conditionalFormatting>
  <conditionalFormatting sqref="T86">
    <cfRule type="expression" dxfId="6955" priority="14769">
      <formula>ISBLANK(S86)</formula>
    </cfRule>
  </conditionalFormatting>
  <conditionalFormatting sqref="V86">
    <cfRule type="expression" dxfId="6954" priority="14768">
      <formula>ISBLANK(U86)</formula>
    </cfRule>
  </conditionalFormatting>
  <conditionalFormatting sqref="R86">
    <cfRule type="expression" dxfId="6953" priority="14767">
      <formula>ISBLANK(Q86)</formula>
    </cfRule>
  </conditionalFormatting>
  <conditionalFormatting sqref="P86">
    <cfRule type="expression" dxfId="6952" priority="14766">
      <formula>ISBLANK(O86)</formula>
    </cfRule>
  </conditionalFormatting>
  <conditionalFormatting sqref="X86">
    <cfRule type="expression" dxfId="6951" priority="14765">
      <formula>ISBLANK(W86)</formula>
    </cfRule>
  </conditionalFormatting>
  <conditionalFormatting sqref="AD86:OD86">
    <cfRule type="cellIs" dxfId="6950" priority="14754" operator="lessThan">
      <formula>$AA86</formula>
    </cfRule>
    <cfRule type="cellIs" dxfId="6949" priority="14755" operator="greaterThan">
      <formula>$AC86</formula>
    </cfRule>
    <cfRule type="cellIs" dxfId="6948" priority="14756" operator="between">
      <formula>$AA86</formula>
      <formula>$AC86</formula>
    </cfRule>
  </conditionalFormatting>
  <conditionalFormatting sqref="AC196">
    <cfRule type="expression" dxfId="6947" priority="14397">
      <formula>ISBLANK(AB196)</formula>
    </cfRule>
    <cfRule type="expression" dxfId="6946" priority="14398">
      <formula>ISBLANK(AA196)</formula>
    </cfRule>
  </conditionalFormatting>
  <conditionalFormatting sqref="AC197">
    <cfRule type="expression" dxfId="6945" priority="14395">
      <formula>ISBLANK(AB197)</formula>
    </cfRule>
    <cfRule type="expression" dxfId="6944" priority="14396">
      <formula>ISBLANK(AA197)</formula>
    </cfRule>
  </conditionalFormatting>
  <conditionalFormatting sqref="T194">
    <cfRule type="expression" dxfId="6943" priority="14392">
      <formula>ISBLANK(S194)</formula>
    </cfRule>
  </conditionalFormatting>
  <conditionalFormatting sqref="V194">
    <cfRule type="expression" dxfId="6942" priority="14391">
      <formula>ISBLANK(U194)</formula>
    </cfRule>
  </conditionalFormatting>
  <conditionalFormatting sqref="R194">
    <cfRule type="expression" dxfId="6941" priority="14390">
      <formula>ISBLANK(Q194)</formula>
    </cfRule>
  </conditionalFormatting>
  <conditionalFormatting sqref="P194">
    <cfRule type="expression" dxfId="6940" priority="14389">
      <formula>ISBLANK(O194)</formula>
    </cfRule>
  </conditionalFormatting>
  <conditionalFormatting sqref="X194">
    <cfRule type="expression" dxfId="6939" priority="14388">
      <formula>ISBLANK(W194)</formula>
    </cfRule>
  </conditionalFormatting>
  <conditionalFormatting sqref="AD211:OD213">
    <cfRule type="cellIs" dxfId="6938" priority="14233" operator="lessThan">
      <formula>$AA211</formula>
    </cfRule>
    <cfRule type="cellIs" dxfId="6937" priority="14234" operator="greaterThan">
      <formula>$AC211</formula>
    </cfRule>
    <cfRule type="cellIs" dxfId="6936" priority="14235" operator="between">
      <formula>$AA211</formula>
      <formula>$AC211</formula>
    </cfRule>
  </conditionalFormatting>
  <conditionalFormatting sqref="AC200">
    <cfRule type="expression" dxfId="6935" priority="14350">
      <formula>ISBLANK(AB200)</formula>
    </cfRule>
    <cfRule type="expression" dxfId="6934" priority="14351">
      <formula>ISBLANK(AA200)</formula>
    </cfRule>
  </conditionalFormatting>
  <conditionalFormatting sqref="AC201">
    <cfRule type="expression" dxfId="6933" priority="14348">
      <formula>ISBLANK(AB201)</formula>
    </cfRule>
    <cfRule type="expression" dxfId="6932" priority="14349">
      <formula>ISBLANK(AA201)</formula>
    </cfRule>
  </conditionalFormatting>
  <conditionalFormatting sqref="T198">
    <cfRule type="expression" dxfId="6931" priority="14345">
      <formula>ISBLANK(S198)</formula>
    </cfRule>
  </conditionalFormatting>
  <conditionalFormatting sqref="V198">
    <cfRule type="expression" dxfId="6930" priority="14344">
      <formula>ISBLANK(U198)</formula>
    </cfRule>
  </conditionalFormatting>
  <conditionalFormatting sqref="R198">
    <cfRule type="expression" dxfId="6929" priority="14343">
      <formula>ISBLANK(Q198)</formula>
    </cfRule>
  </conditionalFormatting>
  <conditionalFormatting sqref="P198">
    <cfRule type="expression" dxfId="6928" priority="14342">
      <formula>ISBLANK(O198)</formula>
    </cfRule>
  </conditionalFormatting>
  <conditionalFormatting sqref="X198">
    <cfRule type="expression" dxfId="6927" priority="14341">
      <formula>ISBLANK(W198)</formula>
    </cfRule>
  </conditionalFormatting>
  <conditionalFormatting sqref="AC204">
    <cfRule type="expression" dxfId="6926" priority="14303">
      <formula>ISBLANK(AB204)</formula>
    </cfRule>
    <cfRule type="expression" dxfId="6925" priority="14304">
      <formula>ISBLANK(AA204)</formula>
    </cfRule>
  </conditionalFormatting>
  <conditionalFormatting sqref="AB190">
    <cfRule type="expression" dxfId="6924" priority="14448">
      <formula>ISBLANK(AB191)</formula>
    </cfRule>
  </conditionalFormatting>
  <conditionalFormatting sqref="N190">
    <cfRule type="expression" dxfId="6923" priority="14440">
      <formula>ISBLANK(M190)</formula>
    </cfRule>
  </conditionalFormatting>
  <conditionalFormatting sqref="T190">
    <cfRule type="expression" dxfId="6922" priority="14439">
      <formula>ISBLANK(S190)</formula>
    </cfRule>
  </conditionalFormatting>
  <conditionalFormatting sqref="V190">
    <cfRule type="expression" dxfId="6921" priority="14438">
      <formula>ISBLANK(U190)</formula>
    </cfRule>
  </conditionalFormatting>
  <conditionalFormatting sqref="R190">
    <cfRule type="expression" dxfId="6920" priority="14437">
      <formula>ISBLANK(Q190)</formula>
    </cfRule>
  </conditionalFormatting>
  <conditionalFormatting sqref="P190">
    <cfRule type="expression" dxfId="6919" priority="14436">
      <formula>ISBLANK(O190)</formula>
    </cfRule>
  </conditionalFormatting>
  <conditionalFormatting sqref="X190">
    <cfRule type="expression" dxfId="6918" priority="14435">
      <formula>ISBLANK(W190)</formula>
    </cfRule>
  </conditionalFormatting>
  <conditionalFormatting sqref="AC208">
    <cfRule type="expression" dxfId="6917" priority="14256">
      <formula>ISBLANK(AB208)</formula>
    </cfRule>
    <cfRule type="expression" dxfId="6916" priority="14257">
      <formula>ISBLANK(AA208)</formula>
    </cfRule>
  </conditionalFormatting>
  <conditionalFormatting sqref="AB194">
    <cfRule type="expression" dxfId="6915" priority="14401">
      <formula>ISBLANK(AB195)</formula>
    </cfRule>
  </conditionalFormatting>
  <conditionalFormatting sqref="AC209">
    <cfRule type="expression" dxfId="6914" priority="14254">
      <formula>ISBLANK(AB209)</formula>
    </cfRule>
    <cfRule type="expression" dxfId="6913" priority="14255">
      <formula>ISBLANK(AA209)</formula>
    </cfRule>
  </conditionalFormatting>
  <conditionalFormatting sqref="N194">
    <cfRule type="expression" dxfId="6912" priority="14393">
      <formula>ISBLANK(M194)</formula>
    </cfRule>
  </conditionalFormatting>
  <conditionalFormatting sqref="V206">
    <cfRule type="expression" dxfId="6911" priority="14250">
      <formula>ISBLANK(U206)</formula>
    </cfRule>
  </conditionalFormatting>
  <conditionalFormatting sqref="R206">
    <cfRule type="expression" dxfId="6910" priority="14249">
      <formula>ISBLANK(Q206)</formula>
    </cfRule>
  </conditionalFormatting>
  <conditionalFormatting sqref="P206">
    <cfRule type="expression" dxfId="6909" priority="14248">
      <formula>ISBLANK(O206)</formula>
    </cfRule>
  </conditionalFormatting>
  <conditionalFormatting sqref="X206">
    <cfRule type="expression" dxfId="6908" priority="14247">
      <formula>ISBLANK(W206)</formula>
    </cfRule>
  </conditionalFormatting>
  <conditionalFormatting sqref="AC212">
    <cfRule type="expression" dxfId="6907" priority="14209">
      <formula>ISBLANK(AB212)</formula>
    </cfRule>
    <cfRule type="expression" dxfId="6906" priority="14210">
      <formula>ISBLANK(AA212)</formula>
    </cfRule>
  </conditionalFormatting>
  <conditionalFormatting sqref="AB198">
    <cfRule type="expression" dxfId="6905" priority="14354">
      <formula>ISBLANK(AB199)</formula>
    </cfRule>
  </conditionalFormatting>
  <conditionalFormatting sqref="AC213">
    <cfRule type="expression" dxfId="6904" priority="14207">
      <formula>ISBLANK(AB213)</formula>
    </cfRule>
    <cfRule type="expression" dxfId="6903" priority="14208">
      <formula>ISBLANK(AA213)</formula>
    </cfRule>
  </conditionalFormatting>
  <conditionalFormatting sqref="N198">
    <cfRule type="expression" dxfId="6902" priority="14346">
      <formula>ISBLANK(M198)</formula>
    </cfRule>
  </conditionalFormatting>
  <conditionalFormatting sqref="V210">
    <cfRule type="expression" dxfId="6901" priority="14203">
      <formula>ISBLANK(U210)</formula>
    </cfRule>
  </conditionalFormatting>
  <conditionalFormatting sqref="R210">
    <cfRule type="expression" dxfId="6900" priority="14202">
      <formula>ISBLANK(Q210)</formula>
    </cfRule>
  </conditionalFormatting>
  <conditionalFormatting sqref="P210">
    <cfRule type="expression" dxfId="6899" priority="14201">
      <formula>ISBLANK(O210)</formula>
    </cfRule>
  </conditionalFormatting>
  <conditionalFormatting sqref="X210">
    <cfRule type="expression" dxfId="6898" priority="14200">
      <formula>ISBLANK(W210)</formula>
    </cfRule>
  </conditionalFormatting>
  <conditionalFormatting sqref="OF190:OI190">
    <cfRule type="cellIs" dxfId="6897" priority="14466" operator="greaterThanOrEqual">
      <formula>0</formula>
    </cfRule>
    <cfRule type="cellIs" dxfId="6896" priority="14467" operator="lessThan">
      <formula>0</formula>
    </cfRule>
  </conditionalFormatting>
  <conditionalFormatting sqref="OF190:OI190">
    <cfRule type="cellIs" dxfId="6895" priority="14465" operator="equal">
      <formula>0</formula>
    </cfRule>
  </conditionalFormatting>
  <conditionalFormatting sqref="F190">
    <cfRule type="cellIs" dxfId="6894" priority="14464" operator="greaterThan">
      <formula>0</formula>
    </cfRule>
  </conditionalFormatting>
  <conditionalFormatting sqref="AA190">
    <cfRule type="expression" dxfId="6893" priority="14449">
      <formula>ISBLANK(AA191)</formula>
    </cfRule>
  </conditionalFormatting>
  <conditionalFormatting sqref="L190">
    <cfRule type="expression" dxfId="6892" priority="14441">
      <formula>ISBLANK(K190)</formula>
    </cfRule>
  </conditionalFormatting>
  <conditionalFormatting sqref="T202">
    <cfRule type="expression" dxfId="6891" priority="14298">
      <formula>ISBLANK(S202)</formula>
    </cfRule>
  </conditionalFormatting>
  <conditionalFormatting sqref="V202">
    <cfRule type="expression" dxfId="6890" priority="14297">
      <formula>ISBLANK(U202)</formula>
    </cfRule>
  </conditionalFormatting>
  <conditionalFormatting sqref="R202">
    <cfRule type="expression" dxfId="6889" priority="14296">
      <formula>ISBLANK(Q202)</formula>
    </cfRule>
  </conditionalFormatting>
  <conditionalFormatting sqref="P202">
    <cfRule type="expression" dxfId="6888" priority="14295">
      <formula>ISBLANK(O202)</formula>
    </cfRule>
  </conditionalFormatting>
  <conditionalFormatting sqref="X202">
    <cfRule type="expression" dxfId="6887" priority="14294">
      <formula>ISBLANK(W202)</formula>
    </cfRule>
  </conditionalFormatting>
  <conditionalFormatting sqref="AD190:OD190">
    <cfRule type="cellIs" dxfId="6886" priority="14424" operator="lessThan">
      <formula>$AA190</formula>
    </cfRule>
    <cfRule type="cellIs" dxfId="6885" priority="14425" operator="greaterThan">
      <formula>$AC190</formula>
    </cfRule>
    <cfRule type="cellIs" dxfId="6884" priority="14426" operator="between">
      <formula>$AA190</formula>
      <formula>$AC190</formula>
    </cfRule>
  </conditionalFormatting>
  <conditionalFormatting sqref="OF195:OI195">
    <cfRule type="cellIs" dxfId="6883" priority="14415" operator="greaterThanOrEqual">
      <formula>0</formula>
    </cfRule>
    <cfRule type="cellIs" dxfId="6882" priority="14416" operator="lessThan">
      <formula>0</formula>
    </cfRule>
  </conditionalFormatting>
  <conditionalFormatting sqref="OF195:OI195">
    <cfRule type="cellIs" dxfId="6881" priority="14414" operator="equal">
      <formula>0</formula>
    </cfRule>
  </conditionalFormatting>
  <conditionalFormatting sqref="AC195">
    <cfRule type="expression" dxfId="6880" priority="14399">
      <formula>ISBLANK(AB195)</formula>
    </cfRule>
    <cfRule type="expression" dxfId="6879" priority="14400">
      <formula>ISBLANK(AA195)</formula>
    </cfRule>
  </conditionalFormatting>
  <conditionalFormatting sqref="OF194:OI194">
    <cfRule type="cellIs" dxfId="6878" priority="14419" operator="greaterThanOrEqual">
      <formula>0</formula>
    </cfRule>
    <cfRule type="cellIs" dxfId="6877" priority="14420" operator="lessThan">
      <formula>0</formula>
    </cfRule>
  </conditionalFormatting>
  <conditionalFormatting sqref="OF194:OI194">
    <cfRule type="cellIs" dxfId="6876" priority="14418" operator="equal">
      <formula>0</formula>
    </cfRule>
  </conditionalFormatting>
  <conditionalFormatting sqref="F194">
    <cfRule type="cellIs" dxfId="6875" priority="14417" operator="greaterThan">
      <formula>0</formula>
    </cfRule>
  </conditionalFormatting>
  <conditionalFormatting sqref="D195">
    <cfRule type="cellIs" dxfId="6874" priority="14413" operator="greaterThan">
      <formula>0</formula>
    </cfRule>
  </conditionalFormatting>
  <conditionalFormatting sqref="OF196:OI196">
    <cfRule type="cellIs" dxfId="6873" priority="14411" operator="greaterThanOrEqual">
      <formula>0</formula>
    </cfRule>
    <cfRule type="cellIs" dxfId="6872" priority="14412" operator="lessThan">
      <formula>0</formula>
    </cfRule>
  </conditionalFormatting>
  <conditionalFormatting sqref="OF196:OI196">
    <cfRule type="cellIs" dxfId="6871" priority="14410" operator="equal">
      <formula>0</formula>
    </cfRule>
  </conditionalFormatting>
  <conditionalFormatting sqref="D196">
    <cfRule type="cellIs" dxfId="6870" priority="14409" operator="greaterThan">
      <formula>0</formula>
    </cfRule>
  </conditionalFormatting>
  <conditionalFormatting sqref="OF197:OI197">
    <cfRule type="cellIs" dxfId="6869" priority="14407" operator="greaterThanOrEqual">
      <formula>0</formula>
    </cfRule>
    <cfRule type="cellIs" dxfId="6868" priority="14408" operator="lessThan">
      <formula>0</formula>
    </cfRule>
  </conditionalFormatting>
  <conditionalFormatting sqref="OF197:OI197">
    <cfRule type="cellIs" dxfId="6867" priority="14406" operator="equal">
      <formula>0</formula>
    </cfRule>
  </conditionalFormatting>
  <conditionalFormatting sqref="D197">
    <cfRule type="cellIs" dxfId="6866" priority="14405" operator="greaterThan">
      <formula>0</formula>
    </cfRule>
  </conditionalFormatting>
  <conditionalFormatting sqref="AA194">
    <cfRule type="expression" dxfId="6865" priority="14402">
      <formula>ISBLANK(AA195)</formula>
    </cfRule>
  </conditionalFormatting>
  <conditionalFormatting sqref="L194">
    <cfRule type="expression" dxfId="6864" priority="14394">
      <formula>ISBLANK(K194)</formula>
    </cfRule>
  </conditionalFormatting>
  <conditionalFormatting sqref="AD195:OD197">
    <cfRule type="cellIs" dxfId="6863" priority="14421" operator="lessThan">
      <formula>$AA195</formula>
    </cfRule>
    <cfRule type="cellIs" dxfId="6862" priority="14422" operator="greaterThan">
      <formula>$AC195</formula>
    </cfRule>
    <cfRule type="cellIs" dxfId="6861" priority="14423" operator="between">
      <formula>$AA195</formula>
      <formula>$AC195</formula>
    </cfRule>
  </conditionalFormatting>
  <conditionalFormatting sqref="T206">
    <cfRule type="expression" dxfId="6860" priority="14251">
      <formula>ISBLANK(S206)</formula>
    </cfRule>
  </conditionalFormatting>
  <conditionalFormatting sqref="OF199:OI199">
    <cfRule type="cellIs" dxfId="6859" priority="14368" operator="greaterThanOrEqual">
      <formula>0</formula>
    </cfRule>
    <cfRule type="cellIs" dxfId="6858" priority="14369" operator="lessThan">
      <formula>0</formula>
    </cfRule>
  </conditionalFormatting>
  <conditionalFormatting sqref="OF199:OI199">
    <cfRule type="cellIs" dxfId="6857" priority="14367" operator="equal">
      <formula>0</formula>
    </cfRule>
  </conditionalFormatting>
  <conditionalFormatting sqref="AC199">
    <cfRule type="expression" dxfId="6856" priority="14352">
      <formula>ISBLANK(AB199)</formula>
    </cfRule>
    <cfRule type="expression" dxfId="6855" priority="14353">
      <formula>ISBLANK(AA199)</formula>
    </cfRule>
  </conditionalFormatting>
  <conditionalFormatting sqref="OF198:OI198">
    <cfRule type="cellIs" dxfId="6854" priority="14372" operator="greaterThanOrEqual">
      <formula>0</formula>
    </cfRule>
    <cfRule type="cellIs" dxfId="6853" priority="14373" operator="lessThan">
      <formula>0</formula>
    </cfRule>
  </conditionalFormatting>
  <conditionalFormatting sqref="OF198:OI198">
    <cfRule type="cellIs" dxfId="6852" priority="14371" operator="equal">
      <formula>0</formula>
    </cfRule>
  </conditionalFormatting>
  <conditionalFormatting sqref="F198">
    <cfRule type="cellIs" dxfId="6851" priority="14370" operator="greaterThan">
      <formula>0</formula>
    </cfRule>
  </conditionalFormatting>
  <conditionalFormatting sqref="D199">
    <cfRule type="cellIs" dxfId="6850" priority="14366" operator="greaterThan">
      <formula>0</formula>
    </cfRule>
  </conditionalFormatting>
  <conditionalFormatting sqref="OF200:OI200">
    <cfRule type="cellIs" dxfId="6849" priority="14364" operator="greaterThanOrEqual">
      <formula>0</formula>
    </cfRule>
    <cfRule type="cellIs" dxfId="6848" priority="14365" operator="lessThan">
      <formula>0</formula>
    </cfRule>
  </conditionalFormatting>
  <conditionalFormatting sqref="OF200:OI200">
    <cfRule type="cellIs" dxfId="6847" priority="14363" operator="equal">
      <formula>0</formula>
    </cfRule>
  </conditionalFormatting>
  <conditionalFormatting sqref="D200">
    <cfRule type="cellIs" dxfId="6846" priority="14362" operator="greaterThan">
      <formula>0</formula>
    </cfRule>
  </conditionalFormatting>
  <conditionalFormatting sqref="OF201:OI201">
    <cfRule type="cellIs" dxfId="6845" priority="14360" operator="greaterThanOrEqual">
      <formula>0</formula>
    </cfRule>
    <cfRule type="cellIs" dxfId="6844" priority="14361" operator="lessThan">
      <formula>0</formula>
    </cfRule>
  </conditionalFormatting>
  <conditionalFormatting sqref="OF201:OI201">
    <cfRule type="cellIs" dxfId="6843" priority="14359" operator="equal">
      <formula>0</formula>
    </cfRule>
  </conditionalFormatting>
  <conditionalFormatting sqref="D201">
    <cfRule type="cellIs" dxfId="6842" priority="14358" operator="greaterThan">
      <formula>0</formula>
    </cfRule>
  </conditionalFormatting>
  <conditionalFormatting sqref="AA198">
    <cfRule type="expression" dxfId="6841" priority="14355">
      <formula>ISBLANK(AA199)</formula>
    </cfRule>
  </conditionalFormatting>
  <conditionalFormatting sqref="L198">
    <cfRule type="expression" dxfId="6840" priority="14347">
      <formula>ISBLANK(K198)</formula>
    </cfRule>
  </conditionalFormatting>
  <conditionalFormatting sqref="AD199:OD201">
    <cfRule type="cellIs" dxfId="6839" priority="14374" operator="lessThan">
      <formula>$AA199</formula>
    </cfRule>
    <cfRule type="cellIs" dxfId="6838" priority="14375" operator="greaterThan">
      <formula>$AC199</formula>
    </cfRule>
    <cfRule type="cellIs" dxfId="6837" priority="14376" operator="between">
      <formula>$AA199</formula>
      <formula>$AC199</formula>
    </cfRule>
  </conditionalFormatting>
  <conditionalFormatting sqref="T210">
    <cfRule type="expression" dxfId="6836" priority="14204">
      <formula>ISBLANK(S210)</formula>
    </cfRule>
  </conditionalFormatting>
  <conditionalFormatting sqref="AD198:OD198">
    <cfRule type="cellIs" dxfId="6835" priority="14330" operator="lessThan">
      <formula>$AA198</formula>
    </cfRule>
    <cfRule type="cellIs" dxfId="6834" priority="14331" operator="greaterThan">
      <formula>$AC198</formula>
    </cfRule>
    <cfRule type="cellIs" dxfId="6833" priority="14332" operator="between">
      <formula>$AA198</formula>
      <formula>$AC198</formula>
    </cfRule>
  </conditionalFormatting>
  <conditionalFormatting sqref="OF203:OI203">
    <cfRule type="cellIs" dxfId="6832" priority="14321" operator="greaterThanOrEqual">
      <formula>0</formula>
    </cfRule>
    <cfRule type="cellIs" dxfId="6831" priority="14322" operator="lessThan">
      <formula>0</formula>
    </cfRule>
  </conditionalFormatting>
  <conditionalFormatting sqref="OF203:OI203">
    <cfRule type="cellIs" dxfId="6830" priority="14320" operator="equal">
      <formula>0</formula>
    </cfRule>
  </conditionalFormatting>
  <conditionalFormatting sqref="AC203">
    <cfRule type="expression" dxfId="6829" priority="14305">
      <formula>ISBLANK(AB203)</formula>
    </cfRule>
    <cfRule type="expression" dxfId="6828" priority="14306">
      <formula>ISBLANK(AA203)</formula>
    </cfRule>
  </conditionalFormatting>
  <conditionalFormatting sqref="OF202:OI202">
    <cfRule type="cellIs" dxfId="6827" priority="14325" operator="greaterThanOrEqual">
      <formula>0</formula>
    </cfRule>
    <cfRule type="cellIs" dxfId="6826" priority="14326" operator="lessThan">
      <formula>0</formula>
    </cfRule>
  </conditionalFormatting>
  <conditionalFormatting sqref="OF202:OI202">
    <cfRule type="cellIs" dxfId="6825" priority="14324" operator="equal">
      <formula>0</formula>
    </cfRule>
  </conditionalFormatting>
  <conditionalFormatting sqref="F202">
    <cfRule type="cellIs" dxfId="6824" priority="14323" operator="greaterThan">
      <formula>0</formula>
    </cfRule>
  </conditionalFormatting>
  <conditionalFormatting sqref="D203">
    <cfRule type="cellIs" dxfId="6823" priority="14319" operator="greaterThan">
      <formula>0</formula>
    </cfRule>
  </conditionalFormatting>
  <conditionalFormatting sqref="OF204:OI204">
    <cfRule type="cellIs" dxfId="6822" priority="14317" operator="greaterThanOrEqual">
      <formula>0</formula>
    </cfRule>
    <cfRule type="cellIs" dxfId="6821" priority="14318" operator="lessThan">
      <formula>0</formula>
    </cfRule>
  </conditionalFormatting>
  <conditionalFormatting sqref="OF204:OI204">
    <cfRule type="cellIs" dxfId="6820" priority="14316" operator="equal">
      <formula>0</formula>
    </cfRule>
  </conditionalFormatting>
  <conditionalFormatting sqref="D204">
    <cfRule type="cellIs" dxfId="6819" priority="14315" operator="greaterThan">
      <formula>0</formula>
    </cfRule>
  </conditionalFormatting>
  <conditionalFormatting sqref="OF205:OI205">
    <cfRule type="cellIs" dxfId="6818" priority="14313" operator="greaterThanOrEqual">
      <formula>0</formula>
    </cfRule>
    <cfRule type="cellIs" dxfId="6817" priority="14314" operator="lessThan">
      <formula>0</formula>
    </cfRule>
  </conditionalFormatting>
  <conditionalFormatting sqref="OF205:OI205">
    <cfRule type="cellIs" dxfId="6816" priority="14312" operator="equal">
      <formula>0</formula>
    </cfRule>
  </conditionalFormatting>
  <conditionalFormatting sqref="D205">
    <cfRule type="cellIs" dxfId="6815" priority="14311" operator="greaterThan">
      <formula>0</formula>
    </cfRule>
  </conditionalFormatting>
  <conditionalFormatting sqref="AA202">
    <cfRule type="expression" dxfId="6814" priority="14308">
      <formula>ISBLANK(AA203)</formula>
    </cfRule>
  </conditionalFormatting>
  <conditionalFormatting sqref="AB202">
    <cfRule type="expression" dxfId="6813" priority="14307">
      <formula>ISBLANK(AB203)</formula>
    </cfRule>
  </conditionalFormatting>
  <conditionalFormatting sqref="L202">
    <cfRule type="expression" dxfId="6812" priority="14300">
      <formula>ISBLANK(K202)</formula>
    </cfRule>
  </conditionalFormatting>
  <conditionalFormatting sqref="AD203:OD205">
    <cfRule type="cellIs" dxfId="6811" priority="14327" operator="lessThan">
      <formula>$AA203</formula>
    </cfRule>
    <cfRule type="cellIs" dxfId="6810" priority="14328" operator="greaterThan">
      <formula>$AC203</formula>
    </cfRule>
    <cfRule type="cellIs" dxfId="6809" priority="14329" operator="between">
      <formula>$AA203</formula>
      <formula>$AC203</formula>
    </cfRule>
  </conditionalFormatting>
  <conditionalFormatting sqref="N202">
    <cfRule type="expression" dxfId="6808" priority="14299">
      <formula>ISBLANK(M202)</formula>
    </cfRule>
  </conditionalFormatting>
  <conditionalFormatting sqref="AD202:OD202">
    <cfRule type="cellIs" dxfId="6807" priority="14283" operator="lessThan">
      <formula>$AA202</formula>
    </cfRule>
    <cfRule type="cellIs" dxfId="6806" priority="14284" operator="greaterThan">
      <formula>$AC202</formula>
    </cfRule>
    <cfRule type="cellIs" dxfId="6805" priority="14285" operator="between">
      <formula>$AA202</formula>
      <formula>$AC202</formula>
    </cfRule>
  </conditionalFormatting>
  <conditionalFormatting sqref="OF207:OI207">
    <cfRule type="cellIs" dxfId="6804" priority="14274" operator="greaterThanOrEqual">
      <formula>0</formula>
    </cfRule>
    <cfRule type="cellIs" dxfId="6803" priority="14275" operator="lessThan">
      <formula>0</formula>
    </cfRule>
  </conditionalFormatting>
  <conditionalFormatting sqref="OF207:OI207">
    <cfRule type="cellIs" dxfId="6802" priority="14273" operator="equal">
      <formula>0</formula>
    </cfRule>
  </conditionalFormatting>
  <conditionalFormatting sqref="AC207">
    <cfRule type="expression" dxfId="6801" priority="14258">
      <formula>ISBLANK(AB207)</formula>
    </cfRule>
    <cfRule type="expression" dxfId="6800" priority="14259">
      <formula>ISBLANK(AA207)</formula>
    </cfRule>
  </conditionalFormatting>
  <conditionalFormatting sqref="OF206:OI206">
    <cfRule type="cellIs" dxfId="6799" priority="14278" operator="greaterThanOrEqual">
      <formula>0</formula>
    </cfRule>
    <cfRule type="cellIs" dxfId="6798" priority="14279" operator="lessThan">
      <formula>0</formula>
    </cfRule>
  </conditionalFormatting>
  <conditionalFormatting sqref="OF206:OI206">
    <cfRule type="cellIs" dxfId="6797" priority="14277" operator="equal">
      <formula>0</formula>
    </cfRule>
  </conditionalFormatting>
  <conditionalFormatting sqref="F206">
    <cfRule type="cellIs" dxfId="6796" priority="14276" operator="greaterThan">
      <formula>0</formula>
    </cfRule>
  </conditionalFormatting>
  <conditionalFormatting sqref="D207">
    <cfRule type="cellIs" dxfId="6795" priority="14272" operator="greaterThan">
      <formula>0</formula>
    </cfRule>
  </conditionalFormatting>
  <conditionalFormatting sqref="OF208:OI208">
    <cfRule type="cellIs" dxfId="6794" priority="14270" operator="greaterThanOrEqual">
      <formula>0</formula>
    </cfRule>
    <cfRule type="cellIs" dxfId="6793" priority="14271" operator="lessThan">
      <formula>0</formula>
    </cfRule>
  </conditionalFormatting>
  <conditionalFormatting sqref="OF208:OI208">
    <cfRule type="cellIs" dxfId="6792" priority="14269" operator="equal">
      <formula>0</formula>
    </cfRule>
  </conditionalFormatting>
  <conditionalFormatting sqref="D208">
    <cfRule type="cellIs" dxfId="6791" priority="14268" operator="greaterThan">
      <formula>0</formula>
    </cfRule>
  </conditionalFormatting>
  <conditionalFormatting sqref="OF209:OI209">
    <cfRule type="cellIs" dxfId="6790" priority="14266" operator="greaterThanOrEqual">
      <formula>0</formula>
    </cfRule>
    <cfRule type="cellIs" dxfId="6789" priority="14267" operator="lessThan">
      <formula>0</formula>
    </cfRule>
  </conditionalFormatting>
  <conditionalFormatting sqref="OF209:OI209">
    <cfRule type="cellIs" dxfId="6788" priority="14265" operator="equal">
      <formula>0</formula>
    </cfRule>
  </conditionalFormatting>
  <conditionalFormatting sqref="D209">
    <cfRule type="cellIs" dxfId="6787" priority="14264" operator="greaterThan">
      <formula>0</formula>
    </cfRule>
  </conditionalFormatting>
  <conditionalFormatting sqref="AA206">
    <cfRule type="expression" dxfId="6786" priority="14261">
      <formula>ISBLANK(AA207)</formula>
    </cfRule>
  </conditionalFormatting>
  <conditionalFormatting sqref="AB206">
    <cfRule type="expression" dxfId="6785" priority="14260">
      <formula>ISBLANK(AB207)</formula>
    </cfRule>
  </conditionalFormatting>
  <conditionalFormatting sqref="L206">
    <cfRule type="expression" dxfId="6784" priority="14253">
      <formula>ISBLANK(K206)</formula>
    </cfRule>
  </conditionalFormatting>
  <conditionalFormatting sqref="AD207:OD209">
    <cfRule type="cellIs" dxfId="6783" priority="14280" operator="lessThan">
      <formula>$AA207</formula>
    </cfRule>
    <cfRule type="cellIs" dxfId="6782" priority="14281" operator="greaterThan">
      <formula>$AC207</formula>
    </cfRule>
    <cfRule type="cellIs" dxfId="6781" priority="14282" operator="between">
      <formula>$AA207</formula>
      <formula>$AC207</formula>
    </cfRule>
  </conditionalFormatting>
  <conditionalFormatting sqref="N206">
    <cfRule type="expression" dxfId="6780" priority="14252">
      <formula>ISBLANK(M206)</formula>
    </cfRule>
  </conditionalFormatting>
  <conditionalFormatting sqref="AD206:OD206">
    <cfRule type="cellIs" dxfId="6779" priority="14236" operator="lessThan">
      <formula>$AA206</formula>
    </cfRule>
    <cfRule type="cellIs" dxfId="6778" priority="14237" operator="greaterThan">
      <formula>$AC206</formula>
    </cfRule>
    <cfRule type="cellIs" dxfId="6777" priority="14238" operator="between">
      <formula>$AA206</formula>
      <formula>$AC206</formula>
    </cfRule>
  </conditionalFormatting>
  <conditionalFormatting sqref="OF211:OI211">
    <cfRule type="cellIs" dxfId="6776" priority="14227" operator="greaterThanOrEqual">
      <formula>0</formula>
    </cfRule>
    <cfRule type="cellIs" dxfId="6775" priority="14228" operator="lessThan">
      <formula>0</formula>
    </cfRule>
  </conditionalFormatting>
  <conditionalFormatting sqref="OF211:OI211">
    <cfRule type="cellIs" dxfId="6774" priority="14226" operator="equal">
      <formula>0</formula>
    </cfRule>
  </conditionalFormatting>
  <conditionalFormatting sqref="AC211">
    <cfRule type="expression" dxfId="6773" priority="14211">
      <formula>ISBLANK(AB211)</formula>
    </cfRule>
    <cfRule type="expression" dxfId="6772" priority="14212">
      <formula>ISBLANK(AA211)</formula>
    </cfRule>
  </conditionalFormatting>
  <conditionalFormatting sqref="OF210:OI210">
    <cfRule type="cellIs" dxfId="6771" priority="14231" operator="greaterThanOrEqual">
      <formula>0</formula>
    </cfRule>
    <cfRule type="cellIs" dxfId="6770" priority="14232" operator="lessThan">
      <formula>0</formula>
    </cfRule>
  </conditionalFormatting>
  <conditionalFormatting sqref="OF210:OI210">
    <cfRule type="cellIs" dxfId="6769" priority="14230" operator="equal">
      <formula>0</formula>
    </cfRule>
  </conditionalFormatting>
  <conditionalFormatting sqref="F210">
    <cfRule type="cellIs" dxfId="6768" priority="14229" operator="greaterThan">
      <formula>0</formula>
    </cfRule>
  </conditionalFormatting>
  <conditionalFormatting sqref="D211">
    <cfRule type="cellIs" dxfId="6767" priority="14225" operator="greaterThan">
      <formula>0</formula>
    </cfRule>
  </conditionalFormatting>
  <conditionalFormatting sqref="OF212:OI212">
    <cfRule type="cellIs" dxfId="6766" priority="14223" operator="greaterThanOrEqual">
      <formula>0</formula>
    </cfRule>
    <cfRule type="cellIs" dxfId="6765" priority="14224" operator="lessThan">
      <formula>0</formula>
    </cfRule>
  </conditionalFormatting>
  <conditionalFormatting sqref="OF212:OI212">
    <cfRule type="cellIs" dxfId="6764" priority="14222" operator="equal">
      <formula>0</formula>
    </cfRule>
  </conditionalFormatting>
  <conditionalFormatting sqref="D212">
    <cfRule type="cellIs" dxfId="6763" priority="14221" operator="greaterThan">
      <formula>0</formula>
    </cfRule>
  </conditionalFormatting>
  <conditionalFormatting sqref="OF213:OI213">
    <cfRule type="cellIs" dxfId="6762" priority="14219" operator="greaterThanOrEqual">
      <formula>0</formula>
    </cfRule>
    <cfRule type="cellIs" dxfId="6761" priority="14220" operator="lessThan">
      <formula>0</formula>
    </cfRule>
  </conditionalFormatting>
  <conditionalFormatting sqref="OF213:OI213">
    <cfRule type="cellIs" dxfId="6760" priority="14218" operator="equal">
      <formula>0</formula>
    </cfRule>
  </conditionalFormatting>
  <conditionalFormatting sqref="D213">
    <cfRule type="cellIs" dxfId="6759" priority="14217" operator="greaterThan">
      <formula>0</formula>
    </cfRule>
  </conditionalFormatting>
  <conditionalFormatting sqref="AA210">
    <cfRule type="expression" dxfId="6758" priority="14214">
      <formula>ISBLANK(AA211)</formula>
    </cfRule>
  </conditionalFormatting>
  <conditionalFormatting sqref="AB210">
    <cfRule type="expression" dxfId="6757" priority="14213">
      <formula>ISBLANK(AB211)</formula>
    </cfRule>
  </conditionalFormatting>
  <conditionalFormatting sqref="L210">
    <cfRule type="expression" dxfId="6756" priority="14206">
      <formula>ISBLANK(K210)</formula>
    </cfRule>
  </conditionalFormatting>
  <conditionalFormatting sqref="N210">
    <cfRule type="expression" dxfId="6755" priority="14205">
      <formula>ISBLANK(M210)</formula>
    </cfRule>
  </conditionalFormatting>
  <conditionalFormatting sqref="AD210:OD210">
    <cfRule type="cellIs" dxfId="6754" priority="14189" operator="lessThan">
      <formula>$AA210</formula>
    </cfRule>
    <cfRule type="cellIs" dxfId="6753" priority="14190" operator="greaterThan">
      <formula>$AC210</formula>
    </cfRule>
    <cfRule type="cellIs" dxfId="6752" priority="14191" operator="between">
      <formula>$AA210</formula>
      <formula>$AC210</formula>
    </cfRule>
  </conditionalFormatting>
  <conditionalFormatting sqref="L98">
    <cfRule type="expression" dxfId="6751" priority="13283">
      <formula>ISBLANK(K98)</formula>
    </cfRule>
  </conditionalFormatting>
  <conditionalFormatting sqref="R126">
    <cfRule type="expression" dxfId="6750" priority="13137">
      <formula>ISBLANK(Q126)</formula>
    </cfRule>
  </conditionalFormatting>
  <conditionalFormatting sqref="P126">
    <cfRule type="expression" dxfId="6749" priority="13136">
      <formula>ISBLANK(O126)</formula>
    </cfRule>
  </conditionalFormatting>
  <conditionalFormatting sqref="X126">
    <cfRule type="expression" dxfId="6748" priority="13135">
      <formula>ISBLANK(W126)</formula>
    </cfRule>
  </conditionalFormatting>
  <conditionalFormatting sqref="N146">
    <cfRule type="expression" dxfId="6747" priority="12998">
      <formula>ISBLANK(M146)</formula>
    </cfRule>
  </conditionalFormatting>
  <conditionalFormatting sqref="L146">
    <cfRule type="expression" dxfId="6746" priority="12999">
      <formula>ISBLANK(K146)</formula>
    </cfRule>
  </conditionalFormatting>
  <conditionalFormatting sqref="N126">
    <cfRule type="expression" dxfId="6745" priority="13140">
      <formula>ISBLANK(M126)</formula>
    </cfRule>
  </conditionalFormatting>
  <conditionalFormatting sqref="L126">
    <cfRule type="expression" dxfId="6744" priority="13141">
      <formula>ISBLANK(K126)</formula>
    </cfRule>
  </conditionalFormatting>
  <conditionalFormatting sqref="P146">
    <cfRule type="expression" dxfId="6743" priority="12994">
      <formula>ISBLANK(O146)</formula>
    </cfRule>
  </conditionalFormatting>
  <conditionalFormatting sqref="X146">
    <cfRule type="expression" dxfId="6742" priority="12993">
      <formula>ISBLANK(W146)</formula>
    </cfRule>
  </conditionalFormatting>
  <conditionalFormatting sqref="N98">
    <cfRule type="expression" dxfId="6741" priority="13282">
      <formula>ISBLANK(M98)</formula>
    </cfRule>
  </conditionalFormatting>
  <conditionalFormatting sqref="P166">
    <cfRule type="expression" dxfId="6740" priority="12852">
      <formula>ISBLANK(O166)</formula>
    </cfRule>
  </conditionalFormatting>
  <conditionalFormatting sqref="X166">
    <cfRule type="expression" dxfId="6739" priority="12851">
      <formula>ISBLANK(W166)</formula>
    </cfRule>
  </conditionalFormatting>
  <conditionalFormatting sqref="T98">
    <cfRule type="expression" dxfId="6738" priority="13281">
      <formula>ISBLANK(S98)</formula>
    </cfRule>
  </conditionalFormatting>
  <conditionalFormatting sqref="N166">
    <cfRule type="expression" dxfId="6737" priority="12856">
      <formula>ISBLANK(M166)</formula>
    </cfRule>
  </conditionalFormatting>
  <conditionalFormatting sqref="L166">
    <cfRule type="expression" dxfId="6736" priority="12857">
      <formula>ISBLANK(K166)</formula>
    </cfRule>
  </conditionalFormatting>
  <conditionalFormatting sqref="P178">
    <cfRule type="expression" dxfId="6735" priority="12710">
      <formula>ISBLANK(O178)</formula>
    </cfRule>
  </conditionalFormatting>
  <conditionalFormatting sqref="X178">
    <cfRule type="expression" dxfId="6734" priority="12709">
      <formula>ISBLANK(W178)</formula>
    </cfRule>
  </conditionalFormatting>
  <conditionalFormatting sqref="N178">
    <cfRule type="expression" dxfId="6733" priority="12714">
      <formula>ISBLANK(M178)</formula>
    </cfRule>
  </conditionalFormatting>
  <conditionalFormatting sqref="L178">
    <cfRule type="expression" dxfId="6732" priority="12715">
      <formula>ISBLANK(K178)</formula>
    </cfRule>
  </conditionalFormatting>
  <conditionalFormatting sqref="V98">
    <cfRule type="expression" dxfId="6731" priority="13280">
      <formula>ISBLANK(U98)</formula>
    </cfRule>
  </conditionalFormatting>
  <conditionalFormatting sqref="T126">
    <cfRule type="expression" dxfId="6730" priority="13139">
      <formula>ISBLANK(S126)</formula>
    </cfRule>
  </conditionalFormatting>
  <conditionalFormatting sqref="R98">
    <cfRule type="expression" dxfId="6729" priority="13279">
      <formula>ISBLANK(Q98)</formula>
    </cfRule>
  </conditionalFormatting>
  <conditionalFormatting sqref="F98">
    <cfRule type="cellIs" dxfId="6728" priority="13359" operator="greaterThan">
      <formula>0</formula>
    </cfRule>
  </conditionalFormatting>
  <conditionalFormatting sqref="T178">
    <cfRule type="expression" dxfId="6727" priority="12713">
      <formula>ISBLANK(S178)</formula>
    </cfRule>
  </conditionalFormatting>
  <conditionalFormatting sqref="V178">
    <cfRule type="expression" dxfId="6726" priority="12712">
      <formula>ISBLANK(U178)</formula>
    </cfRule>
  </conditionalFormatting>
  <conditionalFormatting sqref="R146">
    <cfRule type="expression" dxfId="6725" priority="12995">
      <formula>ISBLANK(Q146)</formula>
    </cfRule>
  </conditionalFormatting>
  <conditionalFormatting sqref="AD98:OD98">
    <cfRule type="cellIs" dxfId="6724" priority="13266" operator="lessThan">
      <formula>$AA98</formula>
    </cfRule>
    <cfRule type="cellIs" dxfId="6723" priority="13267" operator="greaterThan">
      <formula>$AC98</formula>
    </cfRule>
    <cfRule type="cellIs" dxfId="6722" priority="13268" operator="between">
      <formula>$AA98</formula>
      <formula>$AC98</formula>
    </cfRule>
  </conditionalFormatting>
  <conditionalFormatting sqref="R178">
    <cfRule type="expression" dxfId="6721" priority="12711">
      <formula>ISBLANK(Q178)</formula>
    </cfRule>
  </conditionalFormatting>
  <conditionalFormatting sqref="OF98:OI98">
    <cfRule type="cellIs" dxfId="6720" priority="13285" operator="greaterThanOrEqual">
      <formula>0</formula>
    </cfRule>
    <cfRule type="cellIs" dxfId="6719" priority="13286" operator="lessThan">
      <formula>0</formula>
    </cfRule>
  </conditionalFormatting>
  <conditionalFormatting sqref="OF98:OI98">
    <cfRule type="cellIs" dxfId="6718" priority="13284" operator="equal">
      <formula>0</formula>
    </cfRule>
  </conditionalFormatting>
  <conditionalFormatting sqref="V126">
    <cfRule type="expression" dxfId="6717" priority="13138">
      <formula>ISBLANK(U126)</formula>
    </cfRule>
  </conditionalFormatting>
  <conditionalFormatting sqref="P98">
    <cfRule type="expression" dxfId="6716" priority="13278">
      <formula>ISBLANK(O98)</formula>
    </cfRule>
  </conditionalFormatting>
  <conditionalFormatting sqref="X98">
    <cfRule type="expression" dxfId="6715" priority="13277">
      <formula>ISBLANK(W98)</formula>
    </cfRule>
  </conditionalFormatting>
  <conditionalFormatting sqref="F126">
    <cfRule type="cellIs" dxfId="6714" priority="13217" operator="greaterThan">
      <formula>0</formula>
    </cfRule>
  </conditionalFormatting>
  <conditionalFormatting sqref="AD126:OD126">
    <cfRule type="cellIs" dxfId="6713" priority="13124" operator="lessThan">
      <formula>$AA126</formula>
    </cfRule>
    <cfRule type="cellIs" dxfId="6712" priority="13125" operator="greaterThan">
      <formula>$AC126</formula>
    </cfRule>
    <cfRule type="cellIs" dxfId="6711" priority="13126" operator="between">
      <formula>$AA126</formula>
      <formula>$AC126</formula>
    </cfRule>
  </conditionalFormatting>
  <conditionalFormatting sqref="OF126:OI126">
    <cfRule type="cellIs" dxfId="6710" priority="13143" operator="greaterThanOrEqual">
      <formula>0</formula>
    </cfRule>
    <cfRule type="cellIs" dxfId="6709" priority="13144" operator="lessThan">
      <formula>0</formula>
    </cfRule>
  </conditionalFormatting>
  <conditionalFormatting sqref="OF126:OI126">
    <cfRule type="cellIs" dxfId="6708" priority="13142" operator="equal">
      <formula>0</formula>
    </cfRule>
  </conditionalFormatting>
  <conditionalFormatting sqref="T146">
    <cfRule type="expression" dxfId="6707" priority="12997">
      <formula>ISBLANK(S146)</formula>
    </cfRule>
  </conditionalFormatting>
  <conditionalFormatting sqref="F146">
    <cfRule type="cellIs" dxfId="6706" priority="13075" operator="greaterThan">
      <formula>0</formula>
    </cfRule>
  </conditionalFormatting>
  <conditionalFormatting sqref="AD146:OD146">
    <cfRule type="cellIs" dxfId="6705" priority="12982" operator="lessThan">
      <formula>$AA146</formula>
    </cfRule>
    <cfRule type="cellIs" dxfId="6704" priority="12983" operator="greaterThan">
      <formula>$AC146</formula>
    </cfRule>
    <cfRule type="cellIs" dxfId="6703" priority="12984" operator="between">
      <formula>$AA146</formula>
      <formula>$AC146</formula>
    </cfRule>
  </conditionalFormatting>
  <conditionalFormatting sqref="OF146:OI146">
    <cfRule type="cellIs" dxfId="6702" priority="13001" operator="greaterThanOrEqual">
      <formula>0</formula>
    </cfRule>
    <cfRule type="cellIs" dxfId="6701" priority="13002" operator="lessThan">
      <formula>0</formula>
    </cfRule>
  </conditionalFormatting>
  <conditionalFormatting sqref="OF146:OI146">
    <cfRule type="cellIs" dxfId="6700" priority="13000" operator="equal">
      <formula>0</formula>
    </cfRule>
  </conditionalFormatting>
  <conditionalFormatting sqref="V146">
    <cfRule type="expression" dxfId="6699" priority="12996">
      <formula>ISBLANK(U146)</formula>
    </cfRule>
  </conditionalFormatting>
  <conditionalFormatting sqref="F166">
    <cfRule type="cellIs" dxfId="6698" priority="12933" operator="greaterThan">
      <formula>0</formula>
    </cfRule>
  </conditionalFormatting>
  <conditionalFormatting sqref="AD166:OD166">
    <cfRule type="cellIs" dxfId="6697" priority="12840" operator="lessThan">
      <formula>$AA166</formula>
    </cfRule>
    <cfRule type="cellIs" dxfId="6696" priority="12841" operator="greaterThan">
      <formula>$AC166</formula>
    </cfRule>
    <cfRule type="cellIs" dxfId="6695" priority="12842" operator="between">
      <formula>$AA166</formula>
      <formula>$AC166</formula>
    </cfRule>
  </conditionalFormatting>
  <conditionalFormatting sqref="OF166:OI166">
    <cfRule type="cellIs" dxfId="6694" priority="12859" operator="greaterThanOrEqual">
      <formula>0</formula>
    </cfRule>
    <cfRule type="cellIs" dxfId="6693" priority="12860" operator="lessThan">
      <formula>0</formula>
    </cfRule>
  </conditionalFormatting>
  <conditionalFormatting sqref="OF166:OI166">
    <cfRule type="cellIs" dxfId="6692" priority="12858" operator="equal">
      <formula>0</formula>
    </cfRule>
  </conditionalFormatting>
  <conditionalFormatting sqref="T166">
    <cfRule type="expression" dxfId="6691" priority="12855">
      <formula>ISBLANK(S166)</formula>
    </cfRule>
  </conditionalFormatting>
  <conditionalFormatting sqref="V166">
    <cfRule type="expression" dxfId="6690" priority="12854">
      <formula>ISBLANK(U166)</formula>
    </cfRule>
  </conditionalFormatting>
  <conditionalFormatting sqref="R166">
    <cfRule type="expression" dxfId="6689" priority="12853">
      <formula>ISBLANK(Q166)</formula>
    </cfRule>
  </conditionalFormatting>
  <conditionalFormatting sqref="F178">
    <cfRule type="cellIs" dxfId="6688" priority="12791" operator="greaterThan">
      <formula>0</formula>
    </cfRule>
  </conditionalFormatting>
  <conditionalFormatting sqref="AD178:OD178">
    <cfRule type="cellIs" dxfId="6687" priority="12698" operator="lessThan">
      <formula>$AA178</formula>
    </cfRule>
    <cfRule type="cellIs" dxfId="6686" priority="12699" operator="greaterThan">
      <formula>$AC178</formula>
    </cfRule>
    <cfRule type="cellIs" dxfId="6685" priority="12700" operator="between">
      <formula>$AA178</formula>
      <formula>$AC178</formula>
    </cfRule>
  </conditionalFormatting>
  <conditionalFormatting sqref="OF178:OI178">
    <cfRule type="cellIs" dxfId="6684" priority="12717" operator="greaterThanOrEqual">
      <formula>0</formula>
    </cfRule>
    <cfRule type="cellIs" dxfId="6683" priority="12718" operator="lessThan">
      <formula>0</formula>
    </cfRule>
  </conditionalFormatting>
  <conditionalFormatting sqref="OF178:OI178">
    <cfRule type="cellIs" dxfId="6682" priority="12716" operator="equal">
      <formula>0</formula>
    </cfRule>
  </conditionalFormatting>
  <conditionalFormatting sqref="OF88:OI88">
    <cfRule type="cellIs" dxfId="6681" priority="9557" operator="greaterThanOrEqual">
      <formula>0</formula>
    </cfRule>
    <cfRule type="cellIs" dxfId="6680" priority="9558" operator="lessThan">
      <formula>0</formula>
    </cfRule>
  </conditionalFormatting>
  <conditionalFormatting sqref="OF88:OI88">
    <cfRule type="cellIs" dxfId="6679" priority="9556" operator="equal">
      <formula>0</formula>
    </cfRule>
  </conditionalFormatting>
  <conditionalFormatting sqref="AC180">
    <cfRule type="expression" dxfId="6678" priority="9652">
      <formula>ISBLANK(AB180)</formula>
    </cfRule>
    <cfRule type="expression" dxfId="6677" priority="9653">
      <formula>ISBLANK(AA180)</formula>
    </cfRule>
  </conditionalFormatting>
  <conditionalFormatting sqref="OF100:OI100">
    <cfRule type="cellIs" dxfId="6676" priority="9578" operator="greaterThanOrEqual">
      <formula>0</formula>
    </cfRule>
    <cfRule type="cellIs" dxfId="6675" priority="9579" operator="lessThan">
      <formula>0</formula>
    </cfRule>
  </conditionalFormatting>
  <conditionalFormatting sqref="OF100:OI100">
    <cfRule type="cellIs" dxfId="6674" priority="9577" operator="equal">
      <formula>0</formula>
    </cfRule>
  </conditionalFormatting>
  <conditionalFormatting sqref="D147">
    <cfRule type="cellIs" dxfId="6673" priority="9622" operator="greaterThan">
      <formula>0</formula>
    </cfRule>
  </conditionalFormatting>
  <conditionalFormatting sqref="OF147:OI147">
    <cfRule type="cellIs" dxfId="6672" priority="9624" operator="greaterThanOrEqual">
      <formula>0</formula>
    </cfRule>
    <cfRule type="cellIs" dxfId="6671" priority="9625" operator="lessThan">
      <formula>0</formula>
    </cfRule>
  </conditionalFormatting>
  <conditionalFormatting sqref="OF147:OI147">
    <cfRule type="cellIs" dxfId="6670" priority="9623" operator="equal">
      <formula>0</formula>
    </cfRule>
  </conditionalFormatting>
  <conditionalFormatting sqref="AD127:OD129">
    <cfRule type="cellIs" dxfId="6669" priority="9605" operator="lessThan">
      <formula>$AA127</formula>
    </cfRule>
    <cfRule type="cellIs" dxfId="6668" priority="9606" operator="greaterThan">
      <formula>$AC127</formula>
    </cfRule>
    <cfRule type="cellIs" dxfId="6667" priority="9607" operator="between">
      <formula>$AA127</formula>
      <formula>$AC127</formula>
    </cfRule>
  </conditionalFormatting>
  <conditionalFormatting sqref="AC181">
    <cfRule type="expression" dxfId="6666" priority="9650">
      <formula>ISBLANK(AB181)</formula>
    </cfRule>
    <cfRule type="expression" dxfId="6665" priority="9651">
      <formula>ISBLANK(AA181)</formula>
    </cfRule>
  </conditionalFormatting>
  <conditionalFormatting sqref="D81">
    <cfRule type="cellIs" dxfId="6664" priority="9509" operator="greaterThan">
      <formula>0</formula>
    </cfRule>
  </conditionalFormatting>
  <conditionalFormatting sqref="AC32">
    <cfRule type="expression" dxfId="6663" priority="9276">
      <formula>ISBLANK(AB32)</formula>
    </cfRule>
    <cfRule type="expression" dxfId="6662" priority="9277">
      <formula>ISBLANK(AA32)</formula>
    </cfRule>
  </conditionalFormatting>
  <conditionalFormatting sqref="AC79">
    <cfRule type="expression" dxfId="6661" priority="9507">
      <formula>ISBLANK(AB79)</formula>
    </cfRule>
    <cfRule type="expression" dxfId="6660" priority="9508">
      <formula>ISBLANK(AA79)</formula>
    </cfRule>
  </conditionalFormatting>
  <conditionalFormatting sqref="OF46:OI46">
    <cfRule type="cellIs" dxfId="6659" priority="9343" operator="greaterThanOrEqual">
      <formula>0</formula>
    </cfRule>
    <cfRule type="cellIs" dxfId="6658" priority="9344" operator="lessThan">
      <formula>0</formula>
    </cfRule>
  </conditionalFormatting>
  <conditionalFormatting sqref="OF46:OI46">
    <cfRule type="cellIs" dxfId="6657" priority="9342" operator="equal">
      <formula>0</formula>
    </cfRule>
  </conditionalFormatting>
  <conditionalFormatting sqref="OF169:OI169">
    <cfRule type="cellIs" dxfId="6656" priority="9637" operator="greaterThanOrEqual">
      <formula>0</formula>
    </cfRule>
    <cfRule type="cellIs" dxfId="6655" priority="9638" operator="lessThan">
      <formula>0</formula>
    </cfRule>
  </conditionalFormatting>
  <conditionalFormatting sqref="OF169:OI169">
    <cfRule type="cellIs" dxfId="6654" priority="9636" operator="equal">
      <formula>0</formula>
    </cfRule>
  </conditionalFormatting>
  <conditionalFormatting sqref="D88">
    <cfRule type="cellIs" dxfId="6653" priority="9555" operator="greaterThan">
      <formula>0</formula>
    </cfRule>
  </conditionalFormatting>
  <conditionalFormatting sqref="D179">
    <cfRule type="cellIs" dxfId="6652" priority="9664" operator="greaterThan">
      <formula>0</formula>
    </cfRule>
  </conditionalFormatting>
  <conditionalFormatting sqref="OF62:OI62">
    <cfRule type="cellIs" dxfId="6651" priority="9435" operator="greaterThanOrEqual">
      <formula>0</formula>
    </cfRule>
    <cfRule type="cellIs" dxfId="6650" priority="9436" operator="lessThan">
      <formula>0</formula>
    </cfRule>
  </conditionalFormatting>
  <conditionalFormatting sqref="OF62:OI62">
    <cfRule type="cellIs" dxfId="6649" priority="9434" operator="equal">
      <formula>0</formula>
    </cfRule>
  </conditionalFormatting>
  <conditionalFormatting sqref="AD58:OD60">
    <cfRule type="cellIs" dxfId="6648" priority="9416" operator="lessThan">
      <formula>$AA58</formula>
    </cfRule>
    <cfRule type="cellIs" dxfId="6647" priority="9417" operator="greaterThan">
      <formula>$AC58</formula>
    </cfRule>
    <cfRule type="cellIs" dxfId="6646" priority="9418" operator="between">
      <formula>$AA58</formula>
      <formula>$AC58</formula>
    </cfRule>
  </conditionalFormatting>
  <conditionalFormatting sqref="OF192:OI192">
    <cfRule type="cellIs" dxfId="6645" priority="9683" operator="greaterThanOrEqual">
      <formula>0</formula>
    </cfRule>
    <cfRule type="cellIs" dxfId="6644" priority="9684" operator="lessThan">
      <formula>0</formula>
    </cfRule>
  </conditionalFormatting>
  <conditionalFormatting sqref="OF192:OI192">
    <cfRule type="cellIs" dxfId="6643" priority="9682" operator="equal">
      <formula>0</formula>
    </cfRule>
  </conditionalFormatting>
  <conditionalFormatting sqref="D127">
    <cfRule type="cellIs" dxfId="6642" priority="9601" operator="greaterThan">
      <formula>0</formula>
    </cfRule>
  </conditionalFormatting>
  <conditionalFormatting sqref="OF23:OI23">
    <cfRule type="cellIs" dxfId="6641" priority="9246" operator="greaterThanOrEqual">
      <formula>0</formula>
    </cfRule>
    <cfRule type="cellIs" dxfId="6640" priority="9247" operator="lessThan">
      <formula>0</formula>
    </cfRule>
  </conditionalFormatting>
  <conditionalFormatting sqref="OF23:OI23">
    <cfRule type="cellIs" dxfId="6639" priority="9245" operator="equal">
      <formula>0</formula>
    </cfRule>
  </conditionalFormatting>
  <conditionalFormatting sqref="AC88">
    <cfRule type="expression" dxfId="6638" priority="9547">
      <formula>ISBLANK(AB88)</formula>
    </cfRule>
    <cfRule type="expression" dxfId="6637" priority="9548">
      <formula>ISBLANK(AA88)</formula>
    </cfRule>
  </conditionalFormatting>
  <conditionalFormatting sqref="AC85">
    <cfRule type="expression" dxfId="6636" priority="9524">
      <formula>ISBLANK(AB85)</formula>
    </cfRule>
    <cfRule type="expression" dxfId="6635" priority="9525">
      <formula>ISBLANK(AA85)</formula>
    </cfRule>
  </conditionalFormatting>
  <conditionalFormatting sqref="D27">
    <cfRule type="cellIs" dxfId="6634" priority="9265" operator="greaterThan">
      <formula>0</formula>
    </cfRule>
  </conditionalFormatting>
  <conditionalFormatting sqref="D28">
    <cfRule type="cellIs" dxfId="6633" priority="9261" operator="greaterThan">
      <formula>0</formula>
    </cfRule>
  </conditionalFormatting>
  <conditionalFormatting sqref="D29">
    <cfRule type="cellIs" dxfId="6632" priority="9257" operator="greaterThan">
      <formula>0</formula>
    </cfRule>
  </conditionalFormatting>
  <conditionalFormatting sqref="D23">
    <cfRule type="cellIs" dxfId="6631" priority="9244" operator="greaterThan">
      <formula>0</formula>
    </cfRule>
  </conditionalFormatting>
  <conditionalFormatting sqref="D24">
    <cfRule type="cellIs" dxfId="6630" priority="9240" operator="greaterThan">
      <formula>0</formula>
    </cfRule>
  </conditionalFormatting>
  <conditionalFormatting sqref="D25">
    <cfRule type="cellIs" dxfId="6629" priority="9236" operator="greaterThan">
      <formula>0</formula>
    </cfRule>
  </conditionalFormatting>
  <conditionalFormatting sqref="AC41">
    <cfRule type="expression" dxfId="6628" priority="9316">
      <formula>ISBLANK(AB41)</formula>
    </cfRule>
    <cfRule type="expression" dxfId="6627" priority="9317">
      <formula>ISBLANK(AA41)</formula>
    </cfRule>
  </conditionalFormatting>
  <conditionalFormatting sqref="OF58:OI58">
    <cfRule type="cellIs" dxfId="6626" priority="9414" operator="greaterThanOrEqual">
      <formula>0</formula>
    </cfRule>
    <cfRule type="cellIs" dxfId="6625" priority="9415" operator="lessThan">
      <formula>0</formula>
    </cfRule>
  </conditionalFormatting>
  <conditionalFormatting sqref="OF58:OI58">
    <cfRule type="cellIs" dxfId="6624" priority="9413" operator="equal">
      <formula>0</formula>
    </cfRule>
  </conditionalFormatting>
  <conditionalFormatting sqref="D58">
    <cfRule type="cellIs" dxfId="6623" priority="9412" operator="greaterThan">
      <formula>0</formula>
    </cfRule>
  </conditionalFormatting>
  <conditionalFormatting sqref="AC128">
    <cfRule type="expression" dxfId="6622" priority="9589">
      <formula>ISBLANK(AB128)</formula>
    </cfRule>
    <cfRule type="expression" dxfId="6621" priority="9590">
      <formula>ISBLANK(AA128)</formula>
    </cfRule>
  </conditionalFormatting>
  <conditionalFormatting sqref="OF191:OI191">
    <cfRule type="cellIs" dxfId="6620" priority="9687" operator="greaterThanOrEqual">
      <formula>0</formula>
    </cfRule>
    <cfRule type="cellIs" dxfId="6619" priority="9688" operator="lessThan">
      <formula>0</formula>
    </cfRule>
  </conditionalFormatting>
  <conditionalFormatting sqref="OF191:OI191">
    <cfRule type="cellIs" dxfId="6618" priority="9686" operator="equal">
      <formula>0</formula>
    </cfRule>
  </conditionalFormatting>
  <conditionalFormatting sqref="D191">
    <cfRule type="cellIs" dxfId="6617" priority="9685" operator="greaterThan">
      <formula>0</formula>
    </cfRule>
  </conditionalFormatting>
  <conditionalFormatting sqref="AD191:OD193">
    <cfRule type="cellIs" dxfId="6616" priority="9689" operator="lessThan">
      <formula>$AA191</formula>
    </cfRule>
    <cfRule type="cellIs" dxfId="6615" priority="9690" operator="greaterThan">
      <formula>$AC191</formula>
    </cfRule>
    <cfRule type="cellIs" dxfId="6614" priority="9691" operator="between">
      <formula>$AA191</formula>
      <formula>$AC191</formula>
    </cfRule>
  </conditionalFormatting>
  <conditionalFormatting sqref="AC75">
    <cfRule type="expression" dxfId="6613" priority="9486">
      <formula>ISBLANK(AB75)</formula>
    </cfRule>
    <cfRule type="expression" dxfId="6612" priority="9487">
      <formula>ISBLANK(AA75)</formula>
    </cfRule>
  </conditionalFormatting>
  <conditionalFormatting sqref="OF77:OI77">
    <cfRule type="cellIs" dxfId="6611" priority="9490" operator="greaterThanOrEqual">
      <formula>0</formula>
    </cfRule>
    <cfRule type="cellIs" dxfId="6610" priority="9491" operator="lessThan">
      <formula>0</formula>
    </cfRule>
  </conditionalFormatting>
  <conditionalFormatting sqref="OF77:OI77">
    <cfRule type="cellIs" dxfId="6609" priority="9489" operator="equal">
      <formula>0</formula>
    </cfRule>
  </conditionalFormatting>
  <conditionalFormatting sqref="D77">
    <cfRule type="cellIs" dxfId="6608" priority="9488" operator="greaterThan">
      <formula>0</formula>
    </cfRule>
  </conditionalFormatting>
  <conditionalFormatting sqref="AD23:OD25">
    <cfRule type="cellIs" dxfId="6607" priority="9248" operator="lessThan">
      <formula>$AA23</formula>
    </cfRule>
    <cfRule type="cellIs" dxfId="6606" priority="9249" operator="greaterThan">
      <formula>$AC23</formula>
    </cfRule>
    <cfRule type="cellIs" dxfId="6605" priority="9250" operator="between">
      <formula>$AA23</formula>
      <formula>$AC23</formula>
    </cfRule>
  </conditionalFormatting>
  <conditionalFormatting sqref="AC63">
    <cfRule type="expression" dxfId="6604" priority="9421">
      <formula>ISBLANK(AB63)</formula>
    </cfRule>
    <cfRule type="expression" dxfId="6603" priority="9422">
      <formula>ISBLANK(AA63)</formula>
    </cfRule>
  </conditionalFormatting>
  <conditionalFormatting sqref="OF79:OI79">
    <cfRule type="cellIs" dxfId="6602" priority="9519" operator="greaterThanOrEqual">
      <formula>0</formula>
    </cfRule>
    <cfRule type="cellIs" dxfId="6601" priority="9520" operator="lessThan">
      <formula>0</formula>
    </cfRule>
  </conditionalFormatting>
  <conditionalFormatting sqref="OF79:OI79">
    <cfRule type="cellIs" dxfId="6600" priority="9518" operator="equal">
      <formula>0</formula>
    </cfRule>
  </conditionalFormatting>
  <conditionalFormatting sqref="D79">
    <cfRule type="cellIs" dxfId="6599" priority="9517" operator="greaterThan">
      <formula>0</formula>
    </cfRule>
  </conditionalFormatting>
  <conditionalFormatting sqref="AD79:OD81">
    <cfRule type="cellIs" dxfId="6598" priority="9521" operator="lessThan">
      <formula>$AA79</formula>
    </cfRule>
    <cfRule type="cellIs" dxfId="6597" priority="9522" operator="greaterThan">
      <formula>$AC79</formula>
    </cfRule>
    <cfRule type="cellIs" dxfId="6596" priority="9523" operator="between">
      <formula>$AA79</formula>
      <formula>$AC79</formula>
    </cfRule>
  </conditionalFormatting>
  <conditionalFormatting sqref="AC40">
    <cfRule type="expression" dxfId="6595" priority="9318">
      <formula>ISBLANK(AB40)</formula>
    </cfRule>
    <cfRule type="expression" dxfId="6594" priority="9319">
      <formula>ISBLANK(AA40)</formula>
    </cfRule>
  </conditionalFormatting>
  <conditionalFormatting sqref="D42">
    <cfRule type="cellIs" dxfId="6593" priority="9320" operator="greaterThan">
      <formula>0</formula>
    </cfRule>
  </conditionalFormatting>
  <conditionalFormatting sqref="AC127">
    <cfRule type="expression" dxfId="6592" priority="9591">
      <formula>ISBLANK(AB127)</formula>
    </cfRule>
    <cfRule type="expression" dxfId="6591" priority="9592">
      <formula>ISBLANK(AA127)</formula>
    </cfRule>
  </conditionalFormatting>
  <conditionalFormatting sqref="OF129:OI129">
    <cfRule type="cellIs" dxfId="6590" priority="9595" operator="greaterThanOrEqual">
      <formula>0</formula>
    </cfRule>
    <cfRule type="cellIs" dxfId="6589" priority="9596" operator="lessThan">
      <formula>0</formula>
    </cfRule>
  </conditionalFormatting>
  <conditionalFormatting sqref="OF129:OI129">
    <cfRule type="cellIs" dxfId="6588" priority="9594" operator="equal">
      <formula>0</formula>
    </cfRule>
  </conditionalFormatting>
  <conditionalFormatting sqref="D129">
    <cfRule type="cellIs" dxfId="6587" priority="9593" operator="greaterThan">
      <formula>0</formula>
    </cfRule>
  </conditionalFormatting>
  <conditionalFormatting sqref="AC169">
    <cfRule type="expression" dxfId="6586" priority="9629">
      <formula>ISBLANK(AB169)</formula>
    </cfRule>
    <cfRule type="expression" dxfId="6585" priority="9630">
      <formula>ISBLANK(AA169)</formula>
    </cfRule>
  </conditionalFormatting>
  <conditionalFormatting sqref="OF44:OI44">
    <cfRule type="cellIs" dxfId="6584" priority="9351" operator="greaterThanOrEqual">
      <formula>0</formula>
    </cfRule>
    <cfRule type="cellIs" dxfId="6583" priority="9352" operator="lessThan">
      <formula>0</formula>
    </cfRule>
  </conditionalFormatting>
  <conditionalFormatting sqref="OF44:OI44">
    <cfRule type="cellIs" dxfId="6582" priority="9350" operator="equal">
      <formula>0</formula>
    </cfRule>
  </conditionalFormatting>
  <conditionalFormatting sqref="D44">
    <cfRule type="cellIs" dxfId="6581" priority="9349" operator="greaterThan">
      <formula>0</formula>
    </cfRule>
  </conditionalFormatting>
  <conditionalFormatting sqref="AD44:OD46">
    <cfRule type="cellIs" dxfId="6580" priority="9353" operator="lessThan">
      <formula>$AA44</formula>
    </cfRule>
    <cfRule type="cellIs" dxfId="6579" priority="9354" operator="greaterThan">
      <formula>$AC44</formula>
    </cfRule>
    <cfRule type="cellIs" dxfId="6578" priority="9355" operator="between">
      <formula>$AA44</formula>
      <formula>$AC44</formula>
    </cfRule>
  </conditionalFormatting>
  <conditionalFormatting sqref="AC84">
    <cfRule type="expression" dxfId="6577" priority="9526">
      <formula>ISBLANK(AB84)</formula>
    </cfRule>
    <cfRule type="expression" dxfId="6576" priority="9527">
      <formula>ISBLANK(AA84)</formula>
    </cfRule>
  </conditionalFormatting>
  <conditionalFormatting sqref="OF53:OI53">
    <cfRule type="cellIs" dxfId="6575" priority="9389" operator="greaterThanOrEqual">
      <formula>0</formula>
    </cfRule>
    <cfRule type="cellIs" dxfId="6574" priority="9390" operator="lessThan">
      <formula>0</formula>
    </cfRule>
  </conditionalFormatting>
  <conditionalFormatting sqref="OF53:OI53">
    <cfRule type="cellIs" dxfId="6573" priority="9388" operator="equal">
      <formula>0</formula>
    </cfRule>
  </conditionalFormatting>
  <conditionalFormatting sqref="D40">
    <cfRule type="cellIs" dxfId="6572" priority="9328" operator="greaterThan">
      <formula>0</formula>
    </cfRule>
  </conditionalFormatting>
  <conditionalFormatting sqref="AD147:OD149">
    <cfRule type="cellIs" dxfId="6571" priority="9626" operator="lessThan">
      <formula>$AA147</formula>
    </cfRule>
    <cfRule type="cellIs" dxfId="6570" priority="9627" operator="greaterThan">
      <formula>$AC147</formula>
    </cfRule>
    <cfRule type="cellIs" dxfId="6569" priority="9628" operator="between">
      <formula>$AA147</formula>
      <formula>$AC147</formula>
    </cfRule>
  </conditionalFormatting>
  <conditionalFormatting sqref="OF180:OI180">
    <cfRule type="cellIs" dxfId="6568" priority="9662" operator="greaterThanOrEqual">
      <formula>0</formula>
    </cfRule>
    <cfRule type="cellIs" dxfId="6567" priority="9663" operator="lessThan">
      <formula>0</formula>
    </cfRule>
  </conditionalFormatting>
  <conditionalFormatting sqref="OF180:OI180">
    <cfRule type="cellIs" dxfId="6566" priority="9661" operator="equal">
      <formula>0</formula>
    </cfRule>
  </conditionalFormatting>
  <conditionalFormatting sqref="D180">
    <cfRule type="cellIs" dxfId="6565" priority="9660" operator="greaterThan">
      <formula>0</formula>
    </cfRule>
  </conditionalFormatting>
  <conditionalFormatting sqref="AC73">
    <cfRule type="expression" dxfId="6564" priority="9461">
      <formula>ISBLANK(AB73)</formula>
    </cfRule>
    <cfRule type="expression" dxfId="6563" priority="9462">
      <formula>ISBLANK(AA73)</formula>
    </cfRule>
  </conditionalFormatting>
  <conditionalFormatting sqref="OF193:OI193">
    <cfRule type="cellIs" dxfId="6562" priority="9679" operator="greaterThanOrEqual">
      <formula>0</formula>
    </cfRule>
    <cfRule type="cellIs" dxfId="6561" priority="9680" operator="lessThan">
      <formula>0</formula>
    </cfRule>
  </conditionalFormatting>
  <conditionalFormatting sqref="OF193:OI193">
    <cfRule type="cellIs" dxfId="6560" priority="9678" operator="equal">
      <formula>0</formula>
    </cfRule>
  </conditionalFormatting>
  <conditionalFormatting sqref="OF85:OI85">
    <cfRule type="cellIs" dxfId="6559" priority="9532" operator="greaterThanOrEqual">
      <formula>0</formula>
    </cfRule>
    <cfRule type="cellIs" dxfId="6558" priority="9533" operator="lessThan">
      <formula>0</formula>
    </cfRule>
  </conditionalFormatting>
  <conditionalFormatting sqref="OF85:OI85">
    <cfRule type="cellIs" dxfId="6557" priority="9531" operator="equal">
      <formula>0</formula>
    </cfRule>
  </conditionalFormatting>
  <conditionalFormatting sqref="AC72">
    <cfRule type="expression" dxfId="6556" priority="9463">
      <formula>ISBLANK(AB72)</formula>
    </cfRule>
    <cfRule type="expression" dxfId="6555" priority="9464">
      <formula>ISBLANK(AA72)</formula>
    </cfRule>
  </conditionalFormatting>
  <conditionalFormatting sqref="D87">
    <cfRule type="cellIs" dxfId="6554" priority="9559" operator="greaterThan">
      <formula>0</formula>
    </cfRule>
  </conditionalFormatting>
  <conditionalFormatting sqref="AC193">
    <cfRule type="expression" dxfId="6553" priority="9671">
      <formula>ISBLANK(AB193)</formula>
    </cfRule>
    <cfRule type="expression" dxfId="6552" priority="9672">
      <formula>ISBLANK(AA193)</formula>
    </cfRule>
  </conditionalFormatting>
  <conditionalFormatting sqref="OF52:OI52">
    <cfRule type="cellIs" dxfId="6551" priority="9393" operator="greaterThanOrEqual">
      <formula>0</formula>
    </cfRule>
    <cfRule type="cellIs" dxfId="6550" priority="9394" operator="lessThan">
      <formula>0</formula>
    </cfRule>
  </conditionalFormatting>
  <conditionalFormatting sqref="OF52:OI52">
    <cfRule type="cellIs" dxfId="6549" priority="9392" operator="equal">
      <formula>0</formula>
    </cfRule>
  </conditionalFormatting>
  <conditionalFormatting sqref="D52">
    <cfRule type="cellIs" dxfId="6548" priority="9391" operator="greaterThan">
      <formula>0</formula>
    </cfRule>
  </conditionalFormatting>
  <conditionalFormatting sqref="AD52:OD54">
    <cfRule type="cellIs" dxfId="6547" priority="9395" operator="lessThan">
      <formula>$AA52</formula>
    </cfRule>
    <cfRule type="cellIs" dxfId="6546" priority="9396" operator="greaterThan">
      <formula>$AC52</formula>
    </cfRule>
    <cfRule type="cellIs" dxfId="6545" priority="9397" operator="between">
      <formula>$AA52</formula>
      <formula>$AC52</formula>
    </cfRule>
  </conditionalFormatting>
  <conditionalFormatting sqref="AC100">
    <cfRule type="expression" dxfId="6544" priority="9568">
      <formula>ISBLANK(AB100)</formula>
    </cfRule>
    <cfRule type="expression" dxfId="6543" priority="9569">
      <formula>ISBLANK(AA100)</formula>
    </cfRule>
  </conditionalFormatting>
  <conditionalFormatting sqref="OF179:OI179">
    <cfRule type="cellIs" dxfId="6542" priority="9666" operator="greaterThanOrEqual">
      <formula>0</formula>
    </cfRule>
    <cfRule type="cellIs" dxfId="6541" priority="9667" operator="lessThan">
      <formula>0</formula>
    </cfRule>
  </conditionalFormatting>
  <conditionalFormatting sqref="OF179:OI179">
    <cfRule type="cellIs" dxfId="6540" priority="9665" operator="equal">
      <formula>0</formula>
    </cfRule>
  </conditionalFormatting>
  <conditionalFormatting sqref="D63">
    <cfRule type="cellIs" dxfId="6539" priority="9429" operator="greaterThan">
      <formula>0</formula>
    </cfRule>
  </conditionalFormatting>
  <conditionalFormatting sqref="AD179:OD181">
    <cfRule type="cellIs" dxfId="6538" priority="9668" operator="lessThan">
      <formula>$AA179</formula>
    </cfRule>
    <cfRule type="cellIs" dxfId="6537" priority="9669" operator="greaterThan">
      <formula>$AC179</formula>
    </cfRule>
    <cfRule type="cellIs" dxfId="6536" priority="9670" operator="between">
      <formula>$AA179</formula>
      <formula>$AC179</formula>
    </cfRule>
  </conditionalFormatting>
  <conditionalFormatting sqref="AC71">
    <cfRule type="expression" dxfId="6535" priority="9465">
      <formula>ISBLANK(AB71)</formula>
    </cfRule>
    <cfRule type="expression" dxfId="6534" priority="9466">
      <formula>ISBLANK(AA71)</formula>
    </cfRule>
  </conditionalFormatting>
  <conditionalFormatting sqref="OF73:OI73">
    <cfRule type="cellIs" dxfId="6533" priority="9469" operator="greaterThanOrEqual">
      <formula>0</formula>
    </cfRule>
    <cfRule type="cellIs" dxfId="6532" priority="9470" operator="lessThan">
      <formula>0</formula>
    </cfRule>
  </conditionalFormatting>
  <conditionalFormatting sqref="OF73:OI73">
    <cfRule type="cellIs" dxfId="6531" priority="9468" operator="equal">
      <formula>0</formula>
    </cfRule>
  </conditionalFormatting>
  <conditionalFormatting sqref="D73">
    <cfRule type="cellIs" dxfId="6530" priority="9467" operator="greaterThan">
      <formula>0</formula>
    </cfRule>
  </conditionalFormatting>
  <conditionalFormatting sqref="AC81">
    <cfRule type="expression" dxfId="6529" priority="9503">
      <formula>ISBLANK(AB81)</formula>
    </cfRule>
    <cfRule type="expression" dxfId="6528" priority="9504">
      <formula>ISBLANK(AA81)</formula>
    </cfRule>
  </conditionalFormatting>
  <conditionalFormatting sqref="AC59">
    <cfRule type="expression" dxfId="6527" priority="9400">
      <formula>ISBLANK(AB59)</formula>
    </cfRule>
    <cfRule type="expression" dxfId="6526" priority="9401">
      <formula>ISBLANK(AA59)</formula>
    </cfRule>
  </conditionalFormatting>
  <conditionalFormatting sqref="OF75:OI75">
    <cfRule type="cellIs" dxfId="6525" priority="9498" operator="greaterThanOrEqual">
      <formula>0</formula>
    </cfRule>
    <cfRule type="cellIs" dxfId="6524" priority="9499" operator="lessThan">
      <formula>0</formula>
    </cfRule>
  </conditionalFormatting>
  <conditionalFormatting sqref="OF75:OI75">
    <cfRule type="cellIs" dxfId="6523" priority="9497" operator="equal">
      <formula>0</formula>
    </cfRule>
  </conditionalFormatting>
  <conditionalFormatting sqref="D75">
    <cfRule type="cellIs" dxfId="6522" priority="9496" operator="greaterThan">
      <formula>0</formula>
    </cfRule>
  </conditionalFormatting>
  <conditionalFormatting sqref="AD75:OD77">
    <cfRule type="cellIs" dxfId="6521" priority="9500" operator="lessThan">
      <formula>$AA75</formula>
    </cfRule>
    <cfRule type="cellIs" dxfId="6520" priority="9501" operator="greaterThan">
      <formula>$AC75</formula>
    </cfRule>
    <cfRule type="cellIs" dxfId="6519" priority="9502" operator="between">
      <formula>$AA75</formula>
      <formula>$AC75</formula>
    </cfRule>
  </conditionalFormatting>
  <conditionalFormatting sqref="AC192">
    <cfRule type="expression" dxfId="6518" priority="9673">
      <formula>ISBLANK(AB192)</formula>
    </cfRule>
    <cfRule type="expression" dxfId="6517" priority="9674">
      <formula>ISBLANK(AA192)</formula>
    </cfRule>
  </conditionalFormatting>
  <conditionalFormatting sqref="OF84:OI84">
    <cfRule type="cellIs" dxfId="6516" priority="9536" operator="greaterThanOrEqual">
      <formula>0</formula>
    </cfRule>
    <cfRule type="cellIs" dxfId="6515" priority="9537" operator="lessThan">
      <formula>0</formula>
    </cfRule>
  </conditionalFormatting>
  <conditionalFormatting sqref="OF84:OI84">
    <cfRule type="cellIs" dxfId="6514" priority="9535" operator="equal">
      <formula>0</formula>
    </cfRule>
  </conditionalFormatting>
  <conditionalFormatting sqref="D84">
    <cfRule type="cellIs" dxfId="6513" priority="9534" operator="greaterThan">
      <formula>0</formula>
    </cfRule>
  </conditionalFormatting>
  <conditionalFormatting sqref="AC99">
    <cfRule type="expression" dxfId="6512" priority="9570">
      <formula>ISBLANK(AB99)</formula>
    </cfRule>
    <cfRule type="expression" dxfId="6511" priority="9571">
      <formula>ISBLANK(AA99)</formula>
    </cfRule>
  </conditionalFormatting>
  <conditionalFormatting sqref="OF101:OI101">
    <cfRule type="cellIs" dxfId="6510" priority="9574" operator="greaterThanOrEqual">
      <formula>0</formula>
    </cfRule>
    <cfRule type="cellIs" dxfId="6509" priority="9575" operator="lessThan">
      <formula>0</formula>
    </cfRule>
  </conditionalFormatting>
  <conditionalFormatting sqref="OF101:OI101">
    <cfRule type="cellIs" dxfId="6508" priority="9573" operator="equal">
      <formula>0</formula>
    </cfRule>
  </conditionalFormatting>
  <conditionalFormatting sqref="D101">
    <cfRule type="cellIs" dxfId="6507" priority="9572" operator="greaterThan">
      <formula>0</formula>
    </cfRule>
  </conditionalFormatting>
  <conditionalFormatting sqref="AC149">
    <cfRule type="expression" dxfId="6506" priority="9608">
      <formula>ISBLANK(AB149)</formula>
    </cfRule>
    <cfRule type="expression" dxfId="6505" priority="9609">
      <formula>ISBLANK(AA149)</formula>
    </cfRule>
  </conditionalFormatting>
  <conditionalFormatting sqref="OF40:OI40">
    <cfRule type="cellIs" dxfId="6504" priority="9330" operator="greaterThanOrEqual">
      <formula>0</formula>
    </cfRule>
    <cfRule type="cellIs" dxfId="6503" priority="9331" operator="lessThan">
      <formula>0</formula>
    </cfRule>
  </conditionalFormatting>
  <conditionalFormatting sqref="OF40:OI40">
    <cfRule type="cellIs" dxfId="6502" priority="9329" operator="equal">
      <formula>0</formula>
    </cfRule>
  </conditionalFormatting>
  <conditionalFormatting sqref="AD40:OD42">
    <cfRule type="cellIs" dxfId="6501" priority="9332" operator="lessThan">
      <formula>$AA40</formula>
    </cfRule>
    <cfRule type="cellIs" dxfId="6500" priority="9333" operator="greaterThan">
      <formula>$AC40</formula>
    </cfRule>
    <cfRule type="cellIs" dxfId="6499" priority="9334" operator="between">
      <formula>$AA40</formula>
      <formula>$AC40</formula>
    </cfRule>
  </conditionalFormatting>
  <conditionalFormatting sqref="AC80">
    <cfRule type="expression" dxfId="6498" priority="9505">
      <formula>ISBLANK(AB80)</formula>
    </cfRule>
    <cfRule type="expression" dxfId="6497" priority="9506">
      <formula>ISBLANK(AA80)</formula>
    </cfRule>
  </conditionalFormatting>
  <conditionalFormatting sqref="OF127:OI127">
    <cfRule type="cellIs" dxfId="6496" priority="9603" operator="greaterThanOrEqual">
      <formula>0</formula>
    </cfRule>
    <cfRule type="cellIs" dxfId="6495" priority="9604" operator="lessThan">
      <formula>0</formula>
    </cfRule>
  </conditionalFormatting>
  <conditionalFormatting sqref="OF127:OI127">
    <cfRule type="cellIs" dxfId="6494" priority="9602" operator="equal">
      <formula>0</formula>
    </cfRule>
  </conditionalFormatting>
  <conditionalFormatting sqref="D49">
    <cfRule type="cellIs" dxfId="6493" priority="9366" operator="greaterThan">
      <formula>0</formula>
    </cfRule>
  </conditionalFormatting>
  <conditionalFormatting sqref="AC58">
    <cfRule type="expression" dxfId="6492" priority="9402">
      <formula>ISBLANK(AB58)</formula>
    </cfRule>
    <cfRule type="expression" dxfId="6491" priority="9403">
      <formula>ISBLANK(AA58)</formula>
    </cfRule>
  </conditionalFormatting>
  <conditionalFormatting sqref="OF168:OI168">
    <cfRule type="cellIs" dxfId="6490" priority="9641" operator="greaterThanOrEqual">
      <formula>0</formula>
    </cfRule>
    <cfRule type="cellIs" dxfId="6489" priority="9642" operator="lessThan">
      <formula>0</formula>
    </cfRule>
  </conditionalFormatting>
  <conditionalFormatting sqref="OF168:OI168">
    <cfRule type="cellIs" dxfId="6488" priority="9640" operator="equal">
      <formula>0</formula>
    </cfRule>
  </conditionalFormatting>
  <conditionalFormatting sqref="D168">
    <cfRule type="cellIs" dxfId="6487" priority="9639" operator="greaterThan">
      <formula>0</formula>
    </cfRule>
  </conditionalFormatting>
  <conditionalFormatting sqref="AC191">
    <cfRule type="expression" dxfId="6486" priority="9675">
      <formula>ISBLANK(AB191)</formula>
    </cfRule>
    <cfRule type="expression" dxfId="6485" priority="9676">
      <formula>ISBLANK(AA191)</formula>
    </cfRule>
  </conditionalFormatting>
  <conditionalFormatting sqref="D193">
    <cfRule type="cellIs" dxfId="6484" priority="9677" operator="greaterThan">
      <formula>0</formula>
    </cfRule>
  </conditionalFormatting>
  <conditionalFormatting sqref="AC45">
    <cfRule type="expression" dxfId="6483" priority="9337">
      <formula>ISBLANK(AB45)</formula>
    </cfRule>
    <cfRule type="expression" dxfId="6482" priority="9338">
      <formula>ISBLANK(AA45)</formula>
    </cfRule>
  </conditionalFormatting>
  <conditionalFormatting sqref="D62">
    <cfRule type="cellIs" dxfId="6481" priority="9433" operator="greaterThan">
      <formula>0</formula>
    </cfRule>
  </conditionalFormatting>
  <conditionalFormatting sqref="AD62:OD64">
    <cfRule type="cellIs" dxfId="6480" priority="9437" operator="lessThan">
      <formula>$AA62</formula>
    </cfRule>
    <cfRule type="cellIs" dxfId="6479" priority="9438" operator="greaterThan">
      <formula>$AC62</formula>
    </cfRule>
    <cfRule type="cellIs" dxfId="6478" priority="9439" operator="between">
      <formula>$AA62</formula>
      <formula>$AC62</formula>
    </cfRule>
  </conditionalFormatting>
  <conditionalFormatting sqref="AC148">
    <cfRule type="expression" dxfId="6477" priority="9610">
      <formula>ISBLANK(AB148)</formula>
    </cfRule>
    <cfRule type="expression" dxfId="6476" priority="9611">
      <formula>ISBLANK(AA148)</formula>
    </cfRule>
  </conditionalFormatting>
  <conditionalFormatting sqref="OF72:OI72">
    <cfRule type="cellIs" dxfId="6475" priority="9473" operator="greaterThanOrEqual">
      <formula>0</formula>
    </cfRule>
    <cfRule type="cellIs" dxfId="6474" priority="9474" operator="lessThan">
      <formula>0</formula>
    </cfRule>
  </conditionalFormatting>
  <conditionalFormatting sqref="OF72:OI72">
    <cfRule type="cellIs" dxfId="6473" priority="9472" operator="equal">
      <formula>0</formula>
    </cfRule>
  </conditionalFormatting>
  <conditionalFormatting sqref="D72">
    <cfRule type="cellIs" dxfId="6472" priority="9471" operator="greaterThan">
      <formula>0</formula>
    </cfRule>
  </conditionalFormatting>
  <conditionalFormatting sqref="AC34">
    <cfRule type="expression" dxfId="6471" priority="9272">
      <formula>ISBLANK(AB34)</formula>
    </cfRule>
    <cfRule type="expression" dxfId="6470" priority="9273">
      <formula>ISBLANK(AA34)</formula>
    </cfRule>
  </conditionalFormatting>
  <conditionalFormatting sqref="OF81:OI81">
    <cfRule type="cellIs" dxfId="6469" priority="9511" operator="greaterThanOrEqual">
      <formula>0</formula>
    </cfRule>
    <cfRule type="cellIs" dxfId="6468" priority="9512" operator="lessThan">
      <formula>0</formula>
    </cfRule>
  </conditionalFormatting>
  <conditionalFormatting sqref="OF81:OI81">
    <cfRule type="cellIs" dxfId="6467" priority="9510" operator="equal">
      <formula>0</formula>
    </cfRule>
  </conditionalFormatting>
  <conditionalFormatting sqref="AC89">
    <cfRule type="expression" dxfId="6466" priority="9545">
      <formula>ISBLANK(AB89)</formula>
    </cfRule>
    <cfRule type="expression" dxfId="6465" priority="9546">
      <formula>ISBLANK(AA89)</formula>
    </cfRule>
  </conditionalFormatting>
  <conditionalFormatting sqref="OF27:OI27">
    <cfRule type="cellIs" dxfId="6464" priority="9267" operator="greaterThanOrEqual">
      <formula>0</formula>
    </cfRule>
    <cfRule type="cellIs" dxfId="6463" priority="9268" operator="lessThan">
      <formula>0</formula>
    </cfRule>
  </conditionalFormatting>
  <conditionalFormatting sqref="OF27:OI27">
    <cfRule type="cellIs" dxfId="6462" priority="9266" operator="equal">
      <formula>0</formula>
    </cfRule>
  </conditionalFormatting>
  <conditionalFormatting sqref="AD27:OD29">
    <cfRule type="cellIs" dxfId="6461" priority="9269" operator="lessThan">
      <formula>$AA27</formula>
    </cfRule>
    <cfRule type="cellIs" dxfId="6460" priority="9270" operator="greaterThan">
      <formula>$AC27</formula>
    </cfRule>
    <cfRule type="cellIs" dxfId="6459" priority="9271" operator="between">
      <formula>$AA27</formula>
      <formula>$AC27</formula>
    </cfRule>
  </conditionalFormatting>
  <conditionalFormatting sqref="AC67">
    <cfRule type="expression" dxfId="6458" priority="9442">
      <formula>ISBLANK(AB67)</formula>
    </cfRule>
    <cfRule type="expression" dxfId="6457" priority="9443">
      <formula>ISBLANK(AA67)</formula>
    </cfRule>
  </conditionalFormatting>
  <conditionalFormatting sqref="OF83:OI83">
    <cfRule type="cellIs" dxfId="6456" priority="9540" operator="greaterThanOrEqual">
      <formula>0</formula>
    </cfRule>
    <cfRule type="cellIs" dxfId="6455" priority="9541" operator="lessThan">
      <formula>0</formula>
    </cfRule>
  </conditionalFormatting>
  <conditionalFormatting sqref="OF83:OI83">
    <cfRule type="cellIs" dxfId="6454" priority="9539" operator="equal">
      <formula>0</formula>
    </cfRule>
  </conditionalFormatting>
  <conditionalFormatting sqref="D83">
    <cfRule type="cellIs" dxfId="6453" priority="9538" operator="greaterThan">
      <formula>0</formula>
    </cfRule>
  </conditionalFormatting>
  <conditionalFormatting sqref="AD83:OD85">
    <cfRule type="cellIs" dxfId="6452" priority="9542" operator="lessThan">
      <formula>$AA83</formula>
    </cfRule>
    <cfRule type="cellIs" dxfId="6451" priority="9543" operator="greaterThan">
      <formula>$AC83</formula>
    </cfRule>
    <cfRule type="cellIs" dxfId="6450" priority="9544" operator="between">
      <formula>$AA83</formula>
      <formula>$AC83</formula>
    </cfRule>
  </conditionalFormatting>
  <conditionalFormatting sqref="AC44">
    <cfRule type="expression" dxfId="6449" priority="9339">
      <formula>ISBLANK(AB44)</formula>
    </cfRule>
    <cfRule type="expression" dxfId="6448" priority="9340">
      <formula>ISBLANK(AA44)</formula>
    </cfRule>
  </conditionalFormatting>
  <conditionalFormatting sqref="D100">
    <cfRule type="cellIs" dxfId="6447" priority="9576" operator="greaterThan">
      <formula>0</formula>
    </cfRule>
  </conditionalFormatting>
  <conditionalFormatting sqref="AC147">
    <cfRule type="expression" dxfId="6446" priority="9612">
      <formula>ISBLANK(AB147)</formula>
    </cfRule>
    <cfRule type="expression" dxfId="6445" priority="9613">
      <formula>ISBLANK(AA147)</formula>
    </cfRule>
  </conditionalFormatting>
  <conditionalFormatting sqref="OF149:OI149">
    <cfRule type="cellIs" dxfId="6444" priority="9616" operator="greaterThanOrEqual">
      <formula>0</formula>
    </cfRule>
    <cfRule type="cellIs" dxfId="6443" priority="9617" operator="lessThan">
      <formula>0</formula>
    </cfRule>
  </conditionalFormatting>
  <conditionalFormatting sqref="OF149:OI149">
    <cfRule type="cellIs" dxfId="6442" priority="9615" operator="equal">
      <formula>0</formula>
    </cfRule>
  </conditionalFormatting>
  <conditionalFormatting sqref="D149">
    <cfRule type="cellIs" dxfId="6441" priority="9614" operator="greaterThan">
      <formula>0</formula>
    </cfRule>
  </conditionalFormatting>
  <conditionalFormatting sqref="AC33">
    <cfRule type="expression" dxfId="6440" priority="9274">
      <formula>ISBLANK(AB33)</formula>
    </cfRule>
    <cfRule type="expression" dxfId="6439" priority="9275">
      <formula>ISBLANK(AA33)</formula>
    </cfRule>
  </conditionalFormatting>
  <conditionalFormatting sqref="OF48:OI48">
    <cfRule type="cellIs" dxfId="6438" priority="9372" operator="greaterThanOrEqual">
      <formula>0</formula>
    </cfRule>
    <cfRule type="cellIs" dxfId="6437" priority="9373" operator="lessThan">
      <formula>0</formula>
    </cfRule>
  </conditionalFormatting>
  <conditionalFormatting sqref="OF48:OI48">
    <cfRule type="cellIs" dxfId="6436" priority="9371" operator="equal">
      <formula>0</formula>
    </cfRule>
  </conditionalFormatting>
  <conditionalFormatting sqref="D48">
    <cfRule type="cellIs" dxfId="6435" priority="9370" operator="greaterThan">
      <formula>0</formula>
    </cfRule>
  </conditionalFormatting>
  <conditionalFormatting sqref="AD48:OD50">
    <cfRule type="cellIs" dxfId="6434" priority="9374" operator="lessThan">
      <formula>$AA48</formula>
    </cfRule>
    <cfRule type="cellIs" dxfId="6433" priority="9375" operator="greaterThan">
      <formula>$AC48</formula>
    </cfRule>
    <cfRule type="cellIs" dxfId="6432" priority="9376" operator="between">
      <formula>$AA48</formula>
      <formula>$AC48</formula>
    </cfRule>
  </conditionalFormatting>
  <conditionalFormatting sqref="OF167:OI167">
    <cfRule type="cellIs" dxfId="6431" priority="9645" operator="greaterThanOrEqual">
      <formula>0</formula>
    </cfRule>
    <cfRule type="cellIs" dxfId="6430" priority="9646" operator="lessThan">
      <formula>0</formula>
    </cfRule>
  </conditionalFormatting>
  <conditionalFormatting sqref="OF167:OI167">
    <cfRule type="cellIs" dxfId="6429" priority="9644" operator="equal">
      <formula>0</formula>
    </cfRule>
  </conditionalFormatting>
  <conditionalFormatting sqref="D167">
    <cfRule type="cellIs" dxfId="6428" priority="9643" operator="greaterThan">
      <formula>0</formula>
    </cfRule>
  </conditionalFormatting>
  <conditionalFormatting sqref="AD167:OD169">
    <cfRule type="cellIs" dxfId="6427" priority="9647" operator="lessThan">
      <formula>$AA167</formula>
    </cfRule>
    <cfRule type="cellIs" dxfId="6426" priority="9648" operator="greaterThan">
      <formula>$AC167</formula>
    </cfRule>
    <cfRule type="cellIs" dxfId="6425" priority="9649" operator="between">
      <formula>$AA167</formula>
      <formula>$AC167</formula>
    </cfRule>
  </conditionalFormatting>
  <conditionalFormatting sqref="AC66">
    <cfRule type="expression" dxfId="6424" priority="9444">
      <formula>ISBLANK(AB66)</formula>
    </cfRule>
    <cfRule type="expression" dxfId="6423" priority="9445">
      <formula>ISBLANK(AA66)</formula>
    </cfRule>
  </conditionalFormatting>
  <conditionalFormatting sqref="OF68:OI68">
    <cfRule type="cellIs" dxfId="6422" priority="9448" operator="greaterThanOrEqual">
      <formula>0</formula>
    </cfRule>
    <cfRule type="cellIs" dxfId="6421" priority="9449" operator="lessThan">
      <formula>0</formula>
    </cfRule>
  </conditionalFormatting>
  <conditionalFormatting sqref="OF68:OI68">
    <cfRule type="cellIs" dxfId="6420" priority="9447" operator="equal">
      <formula>0</formula>
    </cfRule>
  </conditionalFormatting>
  <conditionalFormatting sqref="D68">
    <cfRule type="cellIs" dxfId="6419" priority="9446" operator="greaterThan">
      <formula>0</formula>
    </cfRule>
  </conditionalFormatting>
  <conditionalFormatting sqref="AC77">
    <cfRule type="expression" dxfId="6418" priority="9482">
      <formula>ISBLANK(AB77)</formula>
    </cfRule>
    <cfRule type="expression" dxfId="6417" priority="9483">
      <formula>ISBLANK(AA77)</formula>
    </cfRule>
  </conditionalFormatting>
  <conditionalFormatting sqref="AC53">
    <cfRule type="expression" dxfId="6416" priority="9379">
      <formula>ISBLANK(AB53)</formula>
    </cfRule>
    <cfRule type="expression" dxfId="6415" priority="9380">
      <formula>ISBLANK(AA53)</formula>
    </cfRule>
  </conditionalFormatting>
  <conditionalFormatting sqref="OF71:OI71">
    <cfRule type="cellIs" dxfId="6414" priority="9477" operator="greaterThanOrEqual">
      <formula>0</formula>
    </cfRule>
    <cfRule type="cellIs" dxfId="6413" priority="9478" operator="lessThan">
      <formula>0</formula>
    </cfRule>
  </conditionalFormatting>
  <conditionalFormatting sqref="OF71:OI71">
    <cfRule type="cellIs" dxfId="6412" priority="9476" operator="equal">
      <formula>0</formula>
    </cfRule>
  </conditionalFormatting>
  <conditionalFormatting sqref="D71">
    <cfRule type="cellIs" dxfId="6411" priority="9475" operator="greaterThan">
      <formula>0</formula>
    </cfRule>
  </conditionalFormatting>
  <conditionalFormatting sqref="AD71:OD73">
    <cfRule type="cellIs" dxfId="6410" priority="9479" operator="lessThan">
      <formula>$AA71</formula>
    </cfRule>
    <cfRule type="cellIs" dxfId="6409" priority="9480" operator="greaterThan">
      <formula>$AC71</formula>
    </cfRule>
    <cfRule type="cellIs" dxfId="6408" priority="9481" operator="between">
      <formula>$AA71</formula>
      <formula>$AC71</formula>
    </cfRule>
  </conditionalFormatting>
  <conditionalFormatting sqref="OF34:OI34">
    <cfRule type="cellIs" dxfId="6407" priority="9280" operator="greaterThanOrEqual">
      <formula>0</formula>
    </cfRule>
    <cfRule type="cellIs" dxfId="6406" priority="9281" operator="lessThan">
      <formula>0</formula>
    </cfRule>
  </conditionalFormatting>
  <conditionalFormatting sqref="OF34:OI34">
    <cfRule type="cellIs" dxfId="6405" priority="9279" operator="equal">
      <formula>0</formula>
    </cfRule>
  </conditionalFormatting>
  <conditionalFormatting sqref="D34">
    <cfRule type="cellIs" dxfId="6404" priority="9278" operator="greaterThan">
      <formula>0</formula>
    </cfRule>
  </conditionalFormatting>
  <conditionalFormatting sqref="AC42">
    <cfRule type="expression" dxfId="6403" priority="9314">
      <formula>ISBLANK(AB42)</formula>
    </cfRule>
    <cfRule type="expression" dxfId="6402" priority="9315">
      <formula>ISBLANK(AA42)</formula>
    </cfRule>
  </conditionalFormatting>
  <conditionalFormatting sqref="OF459:OI459">
    <cfRule type="cellIs" dxfId="6401" priority="8754" operator="greaterThanOrEqual">
      <formula>0</formula>
    </cfRule>
    <cfRule type="cellIs" dxfId="6400" priority="8755" operator="lessThan">
      <formula>0</formula>
    </cfRule>
  </conditionalFormatting>
  <conditionalFormatting sqref="OF459:OI459">
    <cfRule type="cellIs" dxfId="6399" priority="8753" operator="equal">
      <formula>0</formula>
    </cfRule>
  </conditionalFormatting>
  <conditionalFormatting sqref="D459">
    <cfRule type="cellIs" dxfId="6398" priority="8752" operator="greaterThan">
      <formula>0</formula>
    </cfRule>
  </conditionalFormatting>
  <conditionalFormatting sqref="AC129">
    <cfRule type="expression" dxfId="6397" priority="9587">
      <formula>ISBLANK(AB129)</formula>
    </cfRule>
    <cfRule type="expression" dxfId="6396" priority="9588">
      <formula>ISBLANK(AA129)</formula>
    </cfRule>
  </conditionalFormatting>
  <conditionalFormatting sqref="OF36:OI36">
    <cfRule type="cellIs" dxfId="6395" priority="9309" operator="greaterThanOrEqual">
      <formula>0</formula>
    </cfRule>
    <cfRule type="cellIs" dxfId="6394" priority="9310" operator="lessThan">
      <formula>0</formula>
    </cfRule>
  </conditionalFormatting>
  <conditionalFormatting sqref="OF36:OI36">
    <cfRule type="cellIs" dxfId="6393" priority="9308" operator="equal">
      <formula>0</formula>
    </cfRule>
  </conditionalFormatting>
  <conditionalFormatting sqref="D36">
    <cfRule type="cellIs" dxfId="6392" priority="9307" operator="greaterThan">
      <formula>0</formula>
    </cfRule>
  </conditionalFormatting>
  <conditionalFormatting sqref="AD36:OD38">
    <cfRule type="cellIs" dxfId="6391" priority="9311" operator="lessThan">
      <formula>$AA36</formula>
    </cfRule>
    <cfRule type="cellIs" dxfId="6390" priority="9312" operator="greaterThan">
      <formula>$AC36</formula>
    </cfRule>
    <cfRule type="cellIs" dxfId="6389" priority="9313" operator="between">
      <formula>$AA36</formula>
      <formula>$AC36</formula>
    </cfRule>
  </conditionalFormatting>
  <conditionalFormatting sqref="OF99:OI99">
    <cfRule type="cellIs" dxfId="6388" priority="9582" operator="greaterThanOrEqual">
      <formula>0</formula>
    </cfRule>
    <cfRule type="cellIs" dxfId="6387" priority="9583" operator="lessThan">
      <formula>0</formula>
    </cfRule>
  </conditionalFormatting>
  <conditionalFormatting sqref="OF99:OI99">
    <cfRule type="cellIs" dxfId="6386" priority="9581" operator="equal">
      <formula>0</formula>
    </cfRule>
  </conditionalFormatting>
  <conditionalFormatting sqref="D99">
    <cfRule type="cellIs" dxfId="6385" priority="9580" operator="greaterThan">
      <formula>0</formula>
    </cfRule>
  </conditionalFormatting>
  <conditionalFormatting sqref="AD99:OD101">
    <cfRule type="cellIs" dxfId="6384" priority="9584" operator="lessThan">
      <formula>$AA99</formula>
    </cfRule>
    <cfRule type="cellIs" dxfId="6383" priority="9585" operator="greaterThan">
      <formula>$AC99</formula>
    </cfRule>
    <cfRule type="cellIs" dxfId="6382" priority="9586" operator="between">
      <formula>$AA99</formula>
      <formula>$AC99</formula>
    </cfRule>
  </conditionalFormatting>
  <conditionalFormatting sqref="AC52">
    <cfRule type="expression" dxfId="6381" priority="9381">
      <formula>ISBLANK(AB52)</formula>
    </cfRule>
    <cfRule type="expression" dxfId="6380" priority="9382">
      <formula>ISBLANK(AA52)</formula>
    </cfRule>
  </conditionalFormatting>
  <conditionalFormatting sqref="OF54:OI54">
    <cfRule type="cellIs" dxfId="6379" priority="9385" operator="greaterThanOrEqual">
      <formula>0</formula>
    </cfRule>
    <cfRule type="cellIs" dxfId="6378" priority="9386" operator="lessThan">
      <formula>0</formula>
    </cfRule>
  </conditionalFormatting>
  <conditionalFormatting sqref="OF54:OI54">
    <cfRule type="cellIs" dxfId="6377" priority="9384" operator="equal">
      <formula>0</formula>
    </cfRule>
  </conditionalFormatting>
  <conditionalFormatting sqref="D54">
    <cfRule type="cellIs" dxfId="6376" priority="9383" operator="greaterThan">
      <formula>0</formula>
    </cfRule>
  </conditionalFormatting>
  <conditionalFormatting sqref="AC64">
    <cfRule type="expression" dxfId="6375" priority="9419">
      <formula>ISBLANK(AB64)</formula>
    </cfRule>
    <cfRule type="expression" dxfId="6374" priority="9420">
      <formula>ISBLANK(AA64)</formula>
    </cfRule>
  </conditionalFormatting>
  <conditionalFormatting sqref="AC36">
    <cfRule type="expression" dxfId="6373" priority="9297">
      <formula>ISBLANK(AB36)</formula>
    </cfRule>
    <cfRule type="expression" dxfId="6372" priority="9298">
      <formula>ISBLANK(AA36)</formula>
    </cfRule>
  </conditionalFormatting>
  <conditionalFormatting sqref="AC37">
    <cfRule type="expression" dxfId="6371" priority="9295">
      <formula>ISBLANK(AB37)</formula>
    </cfRule>
    <cfRule type="expression" dxfId="6370" priority="9296">
      <formula>ISBLANK(AA37)</formula>
    </cfRule>
  </conditionalFormatting>
  <conditionalFormatting sqref="OF67:OI67">
    <cfRule type="cellIs" dxfId="6369" priority="9452" operator="greaterThanOrEqual">
      <formula>0</formula>
    </cfRule>
    <cfRule type="cellIs" dxfId="6368" priority="9453" operator="lessThan">
      <formula>0</formula>
    </cfRule>
  </conditionalFormatting>
  <conditionalFormatting sqref="OF67:OI67">
    <cfRule type="cellIs" dxfId="6367" priority="9451" operator="equal">
      <formula>0</formula>
    </cfRule>
  </conditionalFormatting>
  <conditionalFormatting sqref="AC68">
    <cfRule type="expression" dxfId="6366" priority="9440">
      <formula>ISBLANK(AB68)</formula>
    </cfRule>
    <cfRule type="expression" dxfId="6365" priority="9441">
      <formula>ISBLANK(AA68)</formula>
    </cfRule>
  </conditionalFormatting>
  <conditionalFormatting sqref="D67">
    <cfRule type="cellIs" dxfId="6364" priority="9450" operator="greaterThan">
      <formula>0</formula>
    </cfRule>
  </conditionalFormatting>
  <conditionalFormatting sqref="D192">
    <cfRule type="cellIs" dxfId="6363" priority="9681" operator="greaterThan">
      <formula>0</formula>
    </cfRule>
  </conditionalFormatting>
  <conditionalFormatting sqref="OF63:OI63">
    <cfRule type="cellIs" dxfId="6362" priority="9431" operator="greaterThanOrEqual">
      <formula>0</formula>
    </cfRule>
    <cfRule type="cellIs" dxfId="6361" priority="9432" operator="lessThan">
      <formula>0</formula>
    </cfRule>
  </conditionalFormatting>
  <conditionalFormatting sqref="OF63:OI63">
    <cfRule type="cellIs" dxfId="6360" priority="9430" operator="equal">
      <formula>0</formula>
    </cfRule>
  </conditionalFormatting>
  <conditionalFormatting sqref="AC179">
    <cfRule type="expression" dxfId="6359" priority="9654">
      <formula>ISBLANK(AB179)</formula>
    </cfRule>
    <cfRule type="expression" dxfId="6358" priority="9655">
      <formula>ISBLANK(AA179)</formula>
    </cfRule>
  </conditionalFormatting>
  <conditionalFormatting sqref="OF181:OI181">
    <cfRule type="cellIs" dxfId="6357" priority="9658" operator="greaterThanOrEqual">
      <formula>0</formula>
    </cfRule>
    <cfRule type="cellIs" dxfId="6356" priority="9659" operator="lessThan">
      <formula>0</formula>
    </cfRule>
  </conditionalFormatting>
  <conditionalFormatting sqref="OF181:OI181">
    <cfRule type="cellIs" dxfId="6355" priority="9657" operator="equal">
      <formula>0</formula>
    </cfRule>
  </conditionalFormatting>
  <conditionalFormatting sqref="D181">
    <cfRule type="cellIs" dxfId="6354" priority="9656" operator="greaterThan">
      <formula>0</formula>
    </cfRule>
  </conditionalFormatting>
  <conditionalFormatting sqref="AC168">
    <cfRule type="expression" dxfId="6353" priority="9631">
      <formula>ISBLANK(AB168)</formula>
    </cfRule>
    <cfRule type="expression" dxfId="6352" priority="9632">
      <formula>ISBLANK(AA168)</formula>
    </cfRule>
  </conditionalFormatting>
  <conditionalFormatting sqref="AC28">
    <cfRule type="expression" dxfId="6351" priority="9253">
      <formula>ISBLANK(AB28)</formula>
    </cfRule>
    <cfRule type="expression" dxfId="6350" priority="9254">
      <formula>ISBLANK(AA28)</formula>
    </cfRule>
  </conditionalFormatting>
  <conditionalFormatting sqref="OF59:OI59">
    <cfRule type="cellIs" dxfId="6349" priority="9410" operator="greaterThanOrEqual">
      <formula>0</formula>
    </cfRule>
    <cfRule type="cellIs" dxfId="6348" priority="9411" operator="lessThan">
      <formula>0</formula>
    </cfRule>
  </conditionalFormatting>
  <conditionalFormatting sqref="OF59:OI59">
    <cfRule type="cellIs" dxfId="6347" priority="9409" operator="equal">
      <formula>0</formula>
    </cfRule>
  </conditionalFormatting>
  <conditionalFormatting sqref="AC167">
    <cfRule type="expression" dxfId="6346" priority="9633">
      <formula>ISBLANK(AB167)</formula>
    </cfRule>
    <cfRule type="expression" dxfId="6345" priority="9634">
      <formula>ISBLANK(AA167)</formula>
    </cfRule>
  </conditionalFormatting>
  <conditionalFormatting sqref="D59">
    <cfRule type="cellIs" dxfId="6344" priority="9408" operator="greaterThan">
      <formula>0</formula>
    </cfRule>
  </conditionalFormatting>
  <conditionalFormatting sqref="OF60:OI60">
    <cfRule type="cellIs" dxfId="6343" priority="9406" operator="greaterThanOrEqual">
      <formula>0</formula>
    </cfRule>
    <cfRule type="cellIs" dxfId="6342" priority="9407" operator="lessThan">
      <formula>0</formula>
    </cfRule>
  </conditionalFormatting>
  <conditionalFormatting sqref="OF60:OI60">
    <cfRule type="cellIs" dxfId="6341" priority="9405" operator="equal">
      <formula>0</formula>
    </cfRule>
  </conditionalFormatting>
  <conditionalFormatting sqref="D60">
    <cfRule type="cellIs" dxfId="6340" priority="9404" operator="greaterThan">
      <formula>0</formula>
    </cfRule>
  </conditionalFormatting>
  <conditionalFormatting sqref="D169">
    <cfRule type="cellIs" dxfId="6339" priority="9635" operator="greaterThan">
      <formula>0</formula>
    </cfRule>
  </conditionalFormatting>
  <conditionalFormatting sqref="AC23">
    <cfRule type="expression" dxfId="6338" priority="9234">
      <formula>ISBLANK(AB23)</formula>
    </cfRule>
    <cfRule type="expression" dxfId="6337" priority="9235">
      <formula>ISBLANK(AA23)</formula>
    </cfRule>
  </conditionalFormatting>
  <conditionalFormatting sqref="AC24">
    <cfRule type="expression" dxfId="6336" priority="9232">
      <formula>ISBLANK(AB24)</formula>
    </cfRule>
    <cfRule type="expression" dxfId="6335" priority="9233">
      <formula>ISBLANK(AA24)</formula>
    </cfRule>
  </conditionalFormatting>
  <conditionalFormatting sqref="AC54">
    <cfRule type="expression" dxfId="6334" priority="9377">
      <formula>ISBLANK(AB54)</formula>
    </cfRule>
    <cfRule type="expression" dxfId="6333" priority="9378">
      <formula>ISBLANK(AA54)</formula>
    </cfRule>
  </conditionalFormatting>
  <conditionalFormatting sqref="D53">
    <cfRule type="cellIs" dxfId="6332" priority="9387" operator="greaterThan">
      <formula>0</formula>
    </cfRule>
  </conditionalFormatting>
  <conditionalFormatting sqref="OF148:OI148">
    <cfRule type="cellIs" dxfId="6331" priority="9620" operator="greaterThanOrEqual">
      <formula>0</formula>
    </cfRule>
    <cfRule type="cellIs" dxfId="6330" priority="9621" operator="lessThan">
      <formula>0</formula>
    </cfRule>
  </conditionalFormatting>
  <conditionalFormatting sqref="OF148:OI148">
    <cfRule type="cellIs" dxfId="6329" priority="9619" operator="equal">
      <formula>0</formula>
    </cfRule>
  </conditionalFormatting>
  <conditionalFormatting sqref="D148">
    <cfRule type="cellIs" dxfId="6328" priority="9618" operator="greaterThan">
      <formula>0</formula>
    </cfRule>
  </conditionalFormatting>
  <conditionalFormatting sqref="OF49:OI49">
    <cfRule type="cellIs" dxfId="6327" priority="9368" operator="greaterThanOrEqual">
      <formula>0</formula>
    </cfRule>
    <cfRule type="cellIs" dxfId="6326" priority="9369" operator="lessThan">
      <formula>0</formula>
    </cfRule>
  </conditionalFormatting>
  <conditionalFormatting sqref="OF49:OI49">
    <cfRule type="cellIs" dxfId="6325" priority="9367" operator="equal">
      <formula>0</formula>
    </cfRule>
  </conditionalFormatting>
  <conditionalFormatting sqref="AC50">
    <cfRule type="expression" dxfId="6324" priority="9356">
      <formula>ISBLANK(AB50)</formula>
    </cfRule>
    <cfRule type="expression" dxfId="6323" priority="9357">
      <formula>ISBLANK(AA50)</formula>
    </cfRule>
  </conditionalFormatting>
  <conditionalFormatting sqref="OF128:OI128">
    <cfRule type="cellIs" dxfId="6322" priority="9599" operator="greaterThanOrEqual">
      <formula>0</formula>
    </cfRule>
    <cfRule type="cellIs" dxfId="6321" priority="9600" operator="lessThan">
      <formula>0</formula>
    </cfRule>
  </conditionalFormatting>
  <conditionalFormatting sqref="OF128:OI128">
    <cfRule type="cellIs" dxfId="6320" priority="9598" operator="equal">
      <formula>0</formula>
    </cfRule>
  </conditionalFormatting>
  <conditionalFormatting sqref="D128">
    <cfRule type="cellIs" dxfId="6319" priority="9597" operator="greaterThan">
      <formula>0</formula>
    </cfRule>
  </conditionalFormatting>
  <conditionalFormatting sqref="AC101">
    <cfRule type="expression" dxfId="6318" priority="9566">
      <formula>ISBLANK(AB101)</formula>
    </cfRule>
    <cfRule type="expression" dxfId="6317" priority="9567">
      <formula>ISBLANK(AA101)</formula>
    </cfRule>
  </conditionalFormatting>
  <conditionalFormatting sqref="OF45:OI45">
    <cfRule type="cellIs" dxfId="6316" priority="9347" operator="greaterThanOrEqual">
      <formula>0</formula>
    </cfRule>
    <cfRule type="cellIs" dxfId="6315" priority="9348" operator="lessThan">
      <formula>0</formula>
    </cfRule>
  </conditionalFormatting>
  <conditionalFormatting sqref="OF45:OI45">
    <cfRule type="cellIs" dxfId="6314" priority="9346" operator="equal">
      <formula>0</formula>
    </cfRule>
  </conditionalFormatting>
  <conditionalFormatting sqref="AC46">
    <cfRule type="expression" dxfId="6313" priority="9335">
      <formula>ISBLANK(AB46)</formula>
    </cfRule>
    <cfRule type="expression" dxfId="6312" priority="9336">
      <formula>ISBLANK(AA46)</formula>
    </cfRule>
  </conditionalFormatting>
  <conditionalFormatting sqref="D45">
    <cfRule type="cellIs" dxfId="6311" priority="9345" operator="greaterThan">
      <formula>0</formula>
    </cfRule>
  </conditionalFormatting>
  <conditionalFormatting sqref="D46">
    <cfRule type="cellIs" dxfId="6310" priority="9341" operator="greaterThan">
      <formula>0</formula>
    </cfRule>
  </conditionalFormatting>
  <conditionalFormatting sqref="AC457">
    <cfRule type="expression" dxfId="6309" priority="8746">
      <formula>ISBLANK(AB457)</formula>
    </cfRule>
    <cfRule type="expression" dxfId="6308" priority="8747">
      <formula>ISBLANK(AA457)</formula>
    </cfRule>
  </conditionalFormatting>
  <conditionalFormatting sqref="OF87:OI87">
    <cfRule type="cellIs" dxfId="6307" priority="9561" operator="greaterThanOrEqual">
      <formula>0</formula>
    </cfRule>
    <cfRule type="cellIs" dxfId="6306" priority="9562" operator="lessThan">
      <formula>0</formula>
    </cfRule>
  </conditionalFormatting>
  <conditionalFormatting sqref="OF87:OI87">
    <cfRule type="cellIs" dxfId="6305" priority="9560" operator="equal">
      <formula>0</formula>
    </cfRule>
  </conditionalFormatting>
  <conditionalFormatting sqref="AC87">
    <cfRule type="expression" dxfId="6304" priority="9549">
      <formula>ISBLANK(AB87)</formula>
    </cfRule>
    <cfRule type="expression" dxfId="6303" priority="9550">
      <formula>ISBLANK(AA87)</formula>
    </cfRule>
  </conditionalFormatting>
  <conditionalFormatting sqref="OF42:OI42">
    <cfRule type="cellIs" dxfId="6302" priority="9322" operator="greaterThanOrEqual">
      <formula>0</formula>
    </cfRule>
    <cfRule type="cellIs" dxfId="6301" priority="9323" operator="lessThan">
      <formula>0</formula>
    </cfRule>
  </conditionalFormatting>
  <conditionalFormatting sqref="OF42:OI42">
    <cfRule type="cellIs" dxfId="6300" priority="9321" operator="equal">
      <formula>0</formula>
    </cfRule>
  </conditionalFormatting>
  <conditionalFormatting sqref="OF89:OI89">
    <cfRule type="cellIs" dxfId="6299" priority="9553" operator="greaterThanOrEqual">
      <formula>0</formula>
    </cfRule>
    <cfRule type="cellIs" dxfId="6298" priority="9554" operator="lessThan">
      <formula>0</formula>
    </cfRule>
  </conditionalFormatting>
  <conditionalFormatting sqref="OF89:OI89">
    <cfRule type="cellIs" dxfId="6297" priority="9552" operator="equal">
      <formula>0</formula>
    </cfRule>
  </conditionalFormatting>
  <conditionalFormatting sqref="D89">
    <cfRule type="cellIs" dxfId="6296" priority="9551" operator="greaterThan">
      <formula>0</formula>
    </cfRule>
  </conditionalFormatting>
  <conditionalFormatting sqref="AD87:OD89">
    <cfRule type="cellIs" dxfId="6295" priority="9563" operator="lessThan">
      <formula>$AA87</formula>
    </cfRule>
    <cfRule type="cellIs" dxfId="6294" priority="9564" operator="greaterThan">
      <formula>$AC87</formula>
    </cfRule>
    <cfRule type="cellIs" dxfId="6293" priority="9565" operator="between">
      <formula>$AA87</formula>
      <formula>$AC87</formula>
    </cfRule>
  </conditionalFormatting>
  <conditionalFormatting sqref="OF37:OI37">
    <cfRule type="cellIs" dxfId="6292" priority="9305" operator="greaterThanOrEqual">
      <formula>0</formula>
    </cfRule>
    <cfRule type="cellIs" dxfId="6291" priority="9306" operator="lessThan">
      <formula>0</formula>
    </cfRule>
  </conditionalFormatting>
  <conditionalFormatting sqref="OF37:OI37">
    <cfRule type="cellIs" dxfId="6290" priority="9304" operator="equal">
      <formula>0</formula>
    </cfRule>
  </conditionalFormatting>
  <conditionalFormatting sqref="AC83">
    <cfRule type="expression" dxfId="6289" priority="9528">
      <formula>ISBLANK(AB83)</formula>
    </cfRule>
    <cfRule type="expression" dxfId="6288" priority="9529">
      <formula>ISBLANK(AA83)</formula>
    </cfRule>
  </conditionalFormatting>
  <conditionalFormatting sqref="D37">
    <cfRule type="cellIs" dxfId="6287" priority="9303" operator="greaterThan">
      <formula>0</formula>
    </cfRule>
  </conditionalFormatting>
  <conditionalFormatting sqref="OF38:OI38">
    <cfRule type="cellIs" dxfId="6286" priority="9301" operator="greaterThanOrEqual">
      <formula>0</formula>
    </cfRule>
    <cfRule type="cellIs" dxfId="6285" priority="9302" operator="lessThan">
      <formula>0</formula>
    </cfRule>
  </conditionalFormatting>
  <conditionalFormatting sqref="OF38:OI38">
    <cfRule type="cellIs" dxfId="6284" priority="9300" operator="equal">
      <formula>0</formula>
    </cfRule>
  </conditionalFormatting>
  <conditionalFormatting sqref="D38">
    <cfRule type="cellIs" dxfId="6283" priority="9299" operator="greaterThan">
      <formula>0</formula>
    </cfRule>
  </conditionalFormatting>
  <conditionalFormatting sqref="D85">
    <cfRule type="cellIs" dxfId="6282" priority="9530" operator="greaterThan">
      <formula>0</formula>
    </cfRule>
  </conditionalFormatting>
  <conditionalFormatting sqref="OF33:OI33">
    <cfRule type="cellIs" dxfId="6281" priority="9284" operator="greaterThanOrEqual">
      <formula>0</formula>
    </cfRule>
    <cfRule type="cellIs" dxfId="6280" priority="9285" operator="lessThan">
      <formula>0</formula>
    </cfRule>
  </conditionalFormatting>
  <conditionalFormatting sqref="OF33:OI33">
    <cfRule type="cellIs" dxfId="6279" priority="9283" operator="equal">
      <formula>0</formula>
    </cfRule>
  </conditionalFormatting>
  <conditionalFormatting sqref="D33">
    <cfRule type="cellIs" dxfId="6278" priority="9282" operator="greaterThan">
      <formula>0</formula>
    </cfRule>
  </conditionalFormatting>
  <conditionalFormatting sqref="OF80:OI80">
    <cfRule type="cellIs" dxfId="6277" priority="9515" operator="greaterThanOrEqual">
      <formula>0</formula>
    </cfRule>
    <cfRule type="cellIs" dxfId="6276" priority="9516" operator="lessThan">
      <formula>0</formula>
    </cfRule>
  </conditionalFormatting>
  <conditionalFormatting sqref="OF80:OI80">
    <cfRule type="cellIs" dxfId="6275" priority="9514" operator="equal">
      <formula>0</formula>
    </cfRule>
  </conditionalFormatting>
  <conditionalFormatting sqref="D80">
    <cfRule type="cellIs" dxfId="6274" priority="9513" operator="greaterThan">
      <formula>0</formula>
    </cfRule>
  </conditionalFormatting>
  <conditionalFormatting sqref="AC76">
    <cfRule type="expression" dxfId="6273" priority="9484">
      <formula>ISBLANK(AB76)</formula>
    </cfRule>
    <cfRule type="expression" dxfId="6272" priority="9485">
      <formula>ISBLANK(AA76)</formula>
    </cfRule>
  </conditionalFormatting>
  <conditionalFormatting sqref="OF28:OI28">
    <cfRule type="cellIs" dxfId="6271" priority="9263" operator="greaterThanOrEqual">
      <formula>0</formula>
    </cfRule>
    <cfRule type="cellIs" dxfId="6270" priority="9264" operator="lessThan">
      <formula>0</formula>
    </cfRule>
  </conditionalFormatting>
  <conditionalFormatting sqref="OF28:OI28">
    <cfRule type="cellIs" dxfId="6269" priority="9262" operator="equal">
      <formula>0</formula>
    </cfRule>
  </conditionalFormatting>
  <conditionalFormatting sqref="AC29">
    <cfRule type="expression" dxfId="6268" priority="9251">
      <formula>ISBLANK(AB29)</formula>
    </cfRule>
    <cfRule type="expression" dxfId="6267" priority="9252">
      <formula>ISBLANK(AA29)</formula>
    </cfRule>
  </conditionalFormatting>
  <conditionalFormatting sqref="OF76:OI76">
    <cfRule type="cellIs" dxfId="6266" priority="9494" operator="greaterThanOrEqual">
      <formula>0</formula>
    </cfRule>
    <cfRule type="cellIs" dxfId="6265" priority="9495" operator="lessThan">
      <formula>0</formula>
    </cfRule>
  </conditionalFormatting>
  <conditionalFormatting sqref="OF76:OI76">
    <cfRule type="cellIs" dxfId="6264" priority="9493" operator="equal">
      <formula>0</formula>
    </cfRule>
  </conditionalFormatting>
  <conditionalFormatting sqref="D76">
    <cfRule type="cellIs" dxfId="6263" priority="9492" operator="greaterThan">
      <formula>0</formula>
    </cfRule>
  </conditionalFormatting>
  <conditionalFormatting sqref="OF24:OI24">
    <cfRule type="cellIs" dxfId="6262" priority="9242" operator="greaterThanOrEqual">
      <formula>0</formula>
    </cfRule>
    <cfRule type="cellIs" dxfId="6261" priority="9243" operator="lessThan">
      <formula>0</formula>
    </cfRule>
  </conditionalFormatting>
  <conditionalFormatting sqref="OF24:OI24">
    <cfRule type="cellIs" dxfId="6260" priority="9241" operator="equal">
      <formula>0</formula>
    </cfRule>
  </conditionalFormatting>
  <conditionalFormatting sqref="AC25">
    <cfRule type="expression" dxfId="6259" priority="9230">
      <formula>ISBLANK(AB25)</formula>
    </cfRule>
    <cfRule type="expression" dxfId="6258" priority="9231">
      <formula>ISBLANK(AA25)</formula>
    </cfRule>
  </conditionalFormatting>
  <conditionalFormatting sqref="OF25:OI25">
    <cfRule type="cellIs" dxfId="6257" priority="9238" operator="greaterThanOrEqual">
      <formula>0</formula>
    </cfRule>
    <cfRule type="cellIs" dxfId="6256" priority="9239" operator="lessThan">
      <formula>0</formula>
    </cfRule>
  </conditionalFormatting>
  <conditionalFormatting sqref="OF25:OI25">
    <cfRule type="cellIs" dxfId="6255" priority="9237" operator="equal">
      <formula>0</formula>
    </cfRule>
  </conditionalFormatting>
  <conditionalFormatting sqref="OF66:OI66">
    <cfRule type="cellIs" dxfId="6254" priority="9456" operator="greaterThanOrEqual">
      <formula>0</formula>
    </cfRule>
    <cfRule type="cellIs" dxfId="6253" priority="9457" operator="lessThan">
      <formula>0</formula>
    </cfRule>
  </conditionalFormatting>
  <conditionalFormatting sqref="OF66:OI66">
    <cfRule type="cellIs" dxfId="6252" priority="9455" operator="equal">
      <formula>0</formula>
    </cfRule>
  </conditionalFormatting>
  <conditionalFormatting sqref="D66">
    <cfRule type="cellIs" dxfId="6251" priority="9454" operator="greaterThan">
      <formula>0</formula>
    </cfRule>
  </conditionalFormatting>
  <conditionalFormatting sqref="AD66:OD68">
    <cfRule type="cellIs" dxfId="6250" priority="9458" operator="lessThan">
      <formula>$AA66</formula>
    </cfRule>
    <cfRule type="cellIs" dxfId="6249" priority="9459" operator="greaterThan">
      <formula>$AC66</formula>
    </cfRule>
    <cfRule type="cellIs" dxfId="6248" priority="9460" operator="between">
      <formula>$AA66</formula>
      <formula>$AC66</formula>
    </cfRule>
  </conditionalFormatting>
  <conditionalFormatting sqref="AC62">
    <cfRule type="expression" dxfId="6247" priority="9423">
      <formula>ISBLANK(AB62)</formula>
    </cfRule>
    <cfRule type="expression" dxfId="6246" priority="9424">
      <formula>ISBLANK(AA62)</formula>
    </cfRule>
  </conditionalFormatting>
  <conditionalFormatting sqref="OF64:OI64">
    <cfRule type="cellIs" dxfId="6245" priority="9427" operator="greaterThanOrEqual">
      <formula>0</formula>
    </cfRule>
    <cfRule type="cellIs" dxfId="6244" priority="9428" operator="lessThan">
      <formula>0</formula>
    </cfRule>
  </conditionalFormatting>
  <conditionalFormatting sqref="OF64:OI64">
    <cfRule type="cellIs" dxfId="6243" priority="9426" operator="equal">
      <formula>0</formula>
    </cfRule>
  </conditionalFormatting>
  <conditionalFormatting sqref="D64">
    <cfRule type="cellIs" dxfId="6242" priority="9425" operator="greaterThan">
      <formula>0</formula>
    </cfRule>
  </conditionalFormatting>
  <conditionalFormatting sqref="AC459">
    <cfRule type="expression" dxfId="6241" priority="8742">
      <formula>ISBLANK(AB459)</formula>
    </cfRule>
    <cfRule type="expression" dxfId="6240" priority="8743">
      <formula>ISBLANK(AA459)</formula>
    </cfRule>
  </conditionalFormatting>
  <conditionalFormatting sqref="AC60">
    <cfRule type="expression" dxfId="6239" priority="9398">
      <formula>ISBLANK(AB60)</formula>
    </cfRule>
    <cfRule type="expression" dxfId="6238" priority="9399">
      <formula>ISBLANK(AA60)</formula>
    </cfRule>
  </conditionalFormatting>
  <conditionalFormatting sqref="AC458">
    <cfRule type="expression" dxfId="6237" priority="8744">
      <formula>ISBLANK(AB458)</formula>
    </cfRule>
    <cfRule type="expression" dxfId="6236" priority="8745">
      <formula>ISBLANK(AA458)</formula>
    </cfRule>
  </conditionalFormatting>
  <conditionalFormatting sqref="AC49">
    <cfRule type="expression" dxfId="6235" priority="9358">
      <formula>ISBLANK(AB49)</formula>
    </cfRule>
    <cfRule type="expression" dxfId="6234" priority="9359">
      <formula>ISBLANK(AA49)</formula>
    </cfRule>
  </conditionalFormatting>
  <conditionalFormatting sqref="AC48">
    <cfRule type="expression" dxfId="6233" priority="9360">
      <formula>ISBLANK(AB48)</formula>
    </cfRule>
    <cfRule type="expression" dxfId="6232" priority="9361">
      <formula>ISBLANK(AA48)</formula>
    </cfRule>
  </conditionalFormatting>
  <conditionalFormatting sqref="OF50:OI50">
    <cfRule type="cellIs" dxfId="6231" priority="9364" operator="greaterThanOrEqual">
      <formula>0</formula>
    </cfRule>
    <cfRule type="cellIs" dxfId="6230" priority="9365" operator="lessThan">
      <formula>0</formula>
    </cfRule>
  </conditionalFormatting>
  <conditionalFormatting sqref="OF50:OI50">
    <cfRule type="cellIs" dxfId="6229" priority="9363" operator="equal">
      <formula>0</formula>
    </cfRule>
  </conditionalFormatting>
  <conditionalFormatting sqref="D50">
    <cfRule type="cellIs" dxfId="6228" priority="9362" operator="greaterThan">
      <formula>0</formula>
    </cfRule>
  </conditionalFormatting>
  <conditionalFormatting sqref="OF456:OI456">
    <cfRule type="cellIs" dxfId="6227" priority="8766" operator="greaterThanOrEqual">
      <formula>0</formula>
    </cfRule>
    <cfRule type="cellIs" dxfId="6226" priority="8767" operator="lessThan">
      <formula>0</formula>
    </cfRule>
  </conditionalFormatting>
  <conditionalFormatting sqref="OF456:OI456">
    <cfRule type="cellIs" dxfId="6225" priority="8765" operator="equal">
      <formula>0</formula>
    </cfRule>
  </conditionalFormatting>
  <conditionalFormatting sqref="F456">
    <cfRule type="cellIs" dxfId="6224" priority="8764" operator="greaterThan">
      <formula>0</formula>
    </cfRule>
  </conditionalFormatting>
  <conditionalFormatting sqref="OF41:OI41">
    <cfRule type="cellIs" dxfId="6223" priority="9326" operator="greaterThanOrEqual">
      <formula>0</formula>
    </cfRule>
    <cfRule type="cellIs" dxfId="6222" priority="9327" operator="lessThan">
      <formula>0</formula>
    </cfRule>
  </conditionalFormatting>
  <conditionalFormatting sqref="OF41:OI41">
    <cfRule type="cellIs" dxfId="6221" priority="9325" operator="equal">
      <formula>0</formula>
    </cfRule>
  </conditionalFormatting>
  <conditionalFormatting sqref="D41">
    <cfRule type="cellIs" dxfId="6220" priority="9324" operator="greaterThan">
      <formula>0</formula>
    </cfRule>
  </conditionalFormatting>
  <conditionalFormatting sqref="AD457:OD459">
    <cfRule type="cellIs" dxfId="6219" priority="8768" operator="lessThan">
      <formula>$AA457</formula>
    </cfRule>
    <cfRule type="cellIs" dxfId="6218" priority="8769" operator="greaterThan">
      <formula>$AC457</formula>
    </cfRule>
    <cfRule type="cellIs" dxfId="6217" priority="8770" operator="between">
      <formula>$AA457</formula>
      <formula>$AC457</formula>
    </cfRule>
  </conditionalFormatting>
  <conditionalFormatting sqref="AC38">
    <cfRule type="expression" dxfId="6216" priority="9293">
      <formula>ISBLANK(AB38)</formula>
    </cfRule>
    <cfRule type="expression" dxfId="6215" priority="9294">
      <formula>ISBLANK(AA38)</formula>
    </cfRule>
  </conditionalFormatting>
  <conditionalFormatting sqref="OF32:OI32">
    <cfRule type="cellIs" dxfId="6214" priority="9288" operator="greaterThanOrEqual">
      <formula>0</formula>
    </cfRule>
    <cfRule type="cellIs" dxfId="6213" priority="9289" operator="lessThan">
      <formula>0</formula>
    </cfRule>
  </conditionalFormatting>
  <conditionalFormatting sqref="OF32:OI32">
    <cfRule type="cellIs" dxfId="6212" priority="9287" operator="equal">
      <formula>0</formula>
    </cfRule>
  </conditionalFormatting>
  <conditionalFormatting sqref="D32">
    <cfRule type="cellIs" dxfId="6211" priority="9286" operator="greaterThan">
      <formula>0</formula>
    </cfRule>
  </conditionalFormatting>
  <conditionalFormatting sqref="AD32:OD34">
    <cfRule type="cellIs" dxfId="6210" priority="9290" operator="lessThan">
      <formula>$AA32</formula>
    </cfRule>
    <cfRule type="cellIs" dxfId="6209" priority="9291" operator="greaterThan">
      <formula>$AC32</formula>
    </cfRule>
    <cfRule type="cellIs" dxfId="6208" priority="9292" operator="between">
      <formula>$AA32</formula>
      <formula>$AC32</formula>
    </cfRule>
  </conditionalFormatting>
  <conditionalFormatting sqref="AC27">
    <cfRule type="expression" dxfId="6207" priority="9255">
      <formula>ISBLANK(AB27)</formula>
    </cfRule>
    <cfRule type="expression" dxfId="6206" priority="9256">
      <formula>ISBLANK(AA27)</formula>
    </cfRule>
  </conditionalFormatting>
  <conditionalFormatting sqref="OF29:OI29">
    <cfRule type="cellIs" dxfId="6205" priority="9259" operator="greaterThanOrEqual">
      <formula>0</formula>
    </cfRule>
    <cfRule type="cellIs" dxfId="6204" priority="9260" operator="lessThan">
      <formula>0</formula>
    </cfRule>
  </conditionalFormatting>
  <conditionalFormatting sqref="OF29:OI29">
    <cfRule type="cellIs" dxfId="6203" priority="9258" operator="equal">
      <formula>0</formula>
    </cfRule>
  </conditionalFormatting>
  <conditionalFormatting sqref="OF458:OI458">
    <cfRule type="cellIs" dxfId="6202" priority="8758" operator="greaterThanOrEqual">
      <formula>0</formula>
    </cfRule>
    <cfRule type="cellIs" dxfId="6201" priority="8759" operator="lessThan">
      <formula>0</formula>
    </cfRule>
  </conditionalFormatting>
  <conditionalFormatting sqref="OF458:OI458">
    <cfRule type="cellIs" dxfId="6200" priority="8757" operator="equal">
      <formula>0</formula>
    </cfRule>
  </conditionalFormatting>
  <conditionalFormatting sqref="OF423:OI423">
    <cfRule type="cellIs" dxfId="6199" priority="8101" operator="greaterThanOrEqual">
      <formula>0</formula>
    </cfRule>
    <cfRule type="cellIs" dxfId="6198" priority="8102" operator="lessThan">
      <formula>0</formula>
    </cfRule>
  </conditionalFormatting>
  <conditionalFormatting sqref="OF423:OI423">
    <cfRule type="cellIs" dxfId="6197" priority="8100" operator="equal">
      <formula>0</formula>
    </cfRule>
  </conditionalFormatting>
  <conditionalFormatting sqref="D423">
    <cfRule type="cellIs" dxfId="6196" priority="8099" operator="greaterThan">
      <formula>0</formula>
    </cfRule>
  </conditionalFormatting>
  <conditionalFormatting sqref="AC461">
    <cfRule type="expression" dxfId="6195" priority="8699">
      <formula>ISBLANK(AB461)</formula>
    </cfRule>
    <cfRule type="expression" dxfId="6194" priority="8700">
      <formula>ISBLANK(AA461)</formula>
    </cfRule>
  </conditionalFormatting>
  <conditionalFormatting sqref="AD421:OD421">
    <cfRule type="cellIs" dxfId="6193" priority="8067" operator="lessThan">
      <formula>$AA421</formula>
    </cfRule>
    <cfRule type="cellIs" dxfId="6192" priority="8068" operator="greaterThan">
      <formula>$AC421</formula>
    </cfRule>
    <cfRule type="cellIs" dxfId="6191" priority="8069" operator="between">
      <formula>$AA421</formula>
      <formula>$AC421</formula>
    </cfRule>
  </conditionalFormatting>
  <conditionalFormatting sqref="D466">
    <cfRule type="cellIs" dxfId="6190" priority="8662" operator="greaterThan">
      <formula>0</formula>
    </cfRule>
  </conditionalFormatting>
  <conditionalFormatting sqref="P456">
    <cfRule type="expression" dxfId="6189" priority="8736">
      <formula>ISBLANK(O456)</formula>
    </cfRule>
  </conditionalFormatting>
  <conditionalFormatting sqref="R456">
    <cfRule type="expression" dxfId="6188" priority="8737">
      <formula>ISBLANK(Q456)</formula>
    </cfRule>
  </conditionalFormatting>
  <conditionalFormatting sqref="L464">
    <cfRule type="expression" dxfId="6187" priority="8647">
      <formula>ISBLANK(K464)</formula>
    </cfRule>
  </conditionalFormatting>
  <conditionalFormatting sqref="N464">
    <cfRule type="expression" dxfId="6186" priority="8646">
      <formula>ISBLANK(M464)</formula>
    </cfRule>
  </conditionalFormatting>
  <conditionalFormatting sqref="T464">
    <cfRule type="expression" dxfId="6185" priority="8645">
      <formula>ISBLANK(S464)</formula>
    </cfRule>
  </conditionalFormatting>
  <conditionalFormatting sqref="V464">
    <cfRule type="expression" dxfId="6184" priority="8644">
      <formula>ISBLANK(U464)</formula>
    </cfRule>
  </conditionalFormatting>
  <conditionalFormatting sqref="R464">
    <cfRule type="expression" dxfId="6183" priority="8643">
      <formula>ISBLANK(Q464)</formula>
    </cfRule>
  </conditionalFormatting>
  <conditionalFormatting sqref="F421">
    <cfRule type="cellIs" dxfId="6182" priority="8066" operator="greaterThan">
      <formula>0</formula>
    </cfRule>
  </conditionalFormatting>
  <conditionalFormatting sqref="AC424">
    <cfRule type="expression" dxfId="6181" priority="8085">
      <formula>ISBLANK(AB424)</formula>
    </cfRule>
    <cfRule type="expression" dxfId="6180" priority="8086">
      <formula>ISBLANK(AA424)</formula>
    </cfRule>
  </conditionalFormatting>
  <conditionalFormatting sqref="L456">
    <cfRule type="expression" dxfId="6179" priority="8741">
      <formula>ISBLANK(K456)</formula>
    </cfRule>
  </conditionalFormatting>
  <conditionalFormatting sqref="N456">
    <cfRule type="expression" dxfId="6178" priority="8740">
      <formula>ISBLANK(M456)</formula>
    </cfRule>
  </conditionalFormatting>
  <conditionalFormatting sqref="T456">
    <cfRule type="expression" dxfId="6177" priority="8739">
      <formula>ISBLANK(S456)</formula>
    </cfRule>
  </conditionalFormatting>
  <conditionalFormatting sqref="V456">
    <cfRule type="expression" dxfId="6176" priority="8738">
      <formula>ISBLANK(U456)</formula>
    </cfRule>
  </conditionalFormatting>
  <conditionalFormatting sqref="AD422:OD424">
    <cfRule type="cellIs" dxfId="6175" priority="8111" operator="lessThan">
      <formula>$AA422</formula>
    </cfRule>
    <cfRule type="cellIs" dxfId="6174" priority="8112" operator="greaterThan">
      <formula>$AC422</formula>
    </cfRule>
    <cfRule type="cellIs" dxfId="6173" priority="8113" operator="between">
      <formula>$AA422</formula>
      <formula>$AC422</formula>
    </cfRule>
  </conditionalFormatting>
  <conditionalFormatting sqref="OF466:OI466">
    <cfRule type="cellIs" dxfId="6172" priority="8664" operator="greaterThanOrEqual">
      <formula>0</formula>
    </cfRule>
    <cfRule type="cellIs" dxfId="6171" priority="8665" operator="lessThan">
      <formula>0</formula>
    </cfRule>
  </conditionalFormatting>
  <conditionalFormatting sqref="OF466:OI466">
    <cfRule type="cellIs" dxfId="6170" priority="8663" operator="equal">
      <formula>0</formula>
    </cfRule>
  </conditionalFormatting>
  <conditionalFormatting sqref="AC423">
    <cfRule type="expression" dxfId="6169" priority="8087">
      <formula>ISBLANK(AB423)</formula>
    </cfRule>
    <cfRule type="expression" dxfId="6168" priority="8088">
      <formula>ISBLANK(AA423)</formula>
    </cfRule>
  </conditionalFormatting>
  <conditionalFormatting sqref="D424">
    <cfRule type="cellIs" dxfId="6167" priority="8095" operator="greaterThan">
      <formula>0</formula>
    </cfRule>
  </conditionalFormatting>
  <conditionalFormatting sqref="F425">
    <cfRule type="cellIs" dxfId="6166" priority="8019" operator="greaterThan">
      <formula>0</formula>
    </cfRule>
  </conditionalFormatting>
  <conditionalFormatting sqref="OF424:OI424">
    <cfRule type="cellIs" dxfId="6165" priority="8097" operator="greaterThanOrEqual">
      <formula>0</formula>
    </cfRule>
    <cfRule type="cellIs" dxfId="6164" priority="8098" operator="lessThan">
      <formula>0</formula>
    </cfRule>
  </conditionalFormatting>
  <conditionalFormatting sqref="OF424:OI424">
    <cfRule type="cellIs" dxfId="6163" priority="8096" operator="equal">
      <formula>0</formula>
    </cfRule>
  </conditionalFormatting>
  <conditionalFormatting sqref="AC467">
    <cfRule type="expression" dxfId="6162" priority="8648">
      <formula>ISBLANK(AB467)</formula>
    </cfRule>
    <cfRule type="expression" dxfId="6161" priority="8649">
      <formula>ISBLANK(AA467)</formula>
    </cfRule>
  </conditionalFormatting>
  <conditionalFormatting sqref="AC462">
    <cfRule type="expression" dxfId="6160" priority="8697">
      <formula>ISBLANK(AB462)</formula>
    </cfRule>
    <cfRule type="expression" dxfId="6159" priority="8698">
      <formula>ISBLANK(AA462)</formula>
    </cfRule>
  </conditionalFormatting>
  <conditionalFormatting sqref="T469">
    <cfRule type="expression" dxfId="6158" priority="8598">
      <formula>ISBLANK(S469)</formula>
    </cfRule>
  </conditionalFormatting>
  <conditionalFormatting sqref="V469">
    <cfRule type="expression" dxfId="6157" priority="8597">
      <formula>ISBLANK(U469)</formula>
    </cfRule>
  </conditionalFormatting>
  <conditionalFormatting sqref="R469">
    <cfRule type="expression" dxfId="6156" priority="8596">
      <formula>ISBLANK(Q469)</formula>
    </cfRule>
  </conditionalFormatting>
  <conditionalFormatting sqref="P469">
    <cfRule type="expression" dxfId="6155" priority="8595">
      <formula>ISBLANK(O469)</formula>
    </cfRule>
  </conditionalFormatting>
  <conditionalFormatting sqref="X456">
    <cfRule type="expression" dxfId="6154" priority="8735">
      <formula>ISBLANK(W456)</formula>
    </cfRule>
  </conditionalFormatting>
  <conditionalFormatting sqref="OF457:OI457">
    <cfRule type="cellIs" dxfId="6153" priority="8762" operator="greaterThanOrEqual">
      <formula>0</formula>
    </cfRule>
    <cfRule type="cellIs" dxfId="6152" priority="8763" operator="lessThan">
      <formula>0</formula>
    </cfRule>
  </conditionalFormatting>
  <conditionalFormatting sqref="OF457:OI457">
    <cfRule type="cellIs" dxfId="6151" priority="8761" operator="equal">
      <formula>0</formula>
    </cfRule>
  </conditionalFormatting>
  <conditionalFormatting sqref="AC465">
    <cfRule type="expression" dxfId="6150" priority="8652">
      <formula>ISBLANK(AB465)</formula>
    </cfRule>
    <cfRule type="expression" dxfId="6149" priority="8653">
      <formula>ISBLANK(AA465)</formula>
    </cfRule>
  </conditionalFormatting>
  <conditionalFormatting sqref="OF460:OI460">
    <cfRule type="cellIs" dxfId="6148" priority="8719" operator="greaterThanOrEqual">
      <formula>0</formula>
    </cfRule>
    <cfRule type="cellIs" dxfId="6147" priority="8720" operator="lessThan">
      <formula>0</formula>
    </cfRule>
  </conditionalFormatting>
  <conditionalFormatting sqref="OF460:OI460">
    <cfRule type="cellIs" dxfId="6146" priority="8718" operator="equal">
      <formula>0</formula>
    </cfRule>
  </conditionalFormatting>
  <conditionalFormatting sqref="F460">
    <cfRule type="cellIs" dxfId="6145" priority="8717" operator="greaterThan">
      <formula>0</formula>
    </cfRule>
  </conditionalFormatting>
  <conditionalFormatting sqref="D457">
    <cfRule type="cellIs" dxfId="6144" priority="8760" operator="greaterThan">
      <formula>0</formula>
    </cfRule>
  </conditionalFormatting>
  <conditionalFormatting sqref="OF462:OI462">
    <cfRule type="cellIs" dxfId="6143" priority="8711" operator="greaterThanOrEqual">
      <formula>0</formula>
    </cfRule>
    <cfRule type="cellIs" dxfId="6142" priority="8712" operator="lessThan">
      <formula>0</formula>
    </cfRule>
  </conditionalFormatting>
  <conditionalFormatting sqref="OF462:OI462">
    <cfRule type="cellIs" dxfId="6141" priority="8710" operator="equal">
      <formula>0</formula>
    </cfRule>
  </conditionalFormatting>
  <conditionalFormatting sqref="D458">
    <cfRule type="cellIs" dxfId="6140" priority="8756" operator="greaterThan">
      <formula>0</formula>
    </cfRule>
  </conditionalFormatting>
  <conditionalFormatting sqref="OF463:OI463">
    <cfRule type="cellIs" dxfId="6139" priority="8707" operator="greaterThanOrEqual">
      <formula>0</formula>
    </cfRule>
    <cfRule type="cellIs" dxfId="6138" priority="8708" operator="lessThan">
      <formula>0</formula>
    </cfRule>
  </conditionalFormatting>
  <conditionalFormatting sqref="OF463:OI463">
    <cfRule type="cellIs" dxfId="6137" priority="8706" operator="equal">
      <formula>0</formula>
    </cfRule>
  </conditionalFormatting>
  <conditionalFormatting sqref="D463">
    <cfRule type="cellIs" dxfId="6136" priority="8705" operator="greaterThan">
      <formula>0</formula>
    </cfRule>
  </conditionalFormatting>
  <conditionalFormatting sqref="AA456">
    <cfRule type="expression" dxfId="6135" priority="8749">
      <formula>ISBLANK(AA457)</formula>
    </cfRule>
  </conditionalFormatting>
  <conditionalFormatting sqref="AB456">
    <cfRule type="expression" dxfId="6134" priority="8748">
      <formula>ISBLANK(AB457)</formula>
    </cfRule>
  </conditionalFormatting>
  <conditionalFormatting sqref="L469">
    <cfRule type="expression" dxfId="6133" priority="8600">
      <formula>ISBLANK(K469)</formula>
    </cfRule>
  </conditionalFormatting>
  <conditionalFormatting sqref="AD461:OD463">
    <cfRule type="cellIs" dxfId="6132" priority="8721" operator="lessThan">
      <formula>$AA461</formula>
    </cfRule>
    <cfRule type="cellIs" dxfId="6131" priority="8722" operator="greaterThan">
      <formula>$AC461</formula>
    </cfRule>
    <cfRule type="cellIs" dxfId="6130" priority="8723" operator="between">
      <formula>$AA461</formula>
      <formula>$AC461</formula>
    </cfRule>
  </conditionalFormatting>
  <conditionalFormatting sqref="N469">
    <cfRule type="expression" dxfId="6129" priority="8599">
      <formula>ISBLANK(M469)</formula>
    </cfRule>
  </conditionalFormatting>
  <conditionalFormatting sqref="AD456:OD456">
    <cfRule type="cellIs" dxfId="6128" priority="8724" operator="lessThan">
      <formula>$AA456</formula>
    </cfRule>
    <cfRule type="cellIs" dxfId="6127" priority="8725" operator="greaterThan">
      <formula>$AC456</formula>
    </cfRule>
    <cfRule type="cellIs" dxfId="6126" priority="8726" operator="between">
      <formula>$AA456</formula>
      <formula>$AC456</formula>
    </cfRule>
  </conditionalFormatting>
  <conditionalFormatting sqref="AC463">
    <cfRule type="expression" dxfId="6125" priority="8695">
      <formula>ISBLANK(AB463)</formula>
    </cfRule>
    <cfRule type="expression" dxfId="6124" priority="8696">
      <formula>ISBLANK(AA463)</formula>
    </cfRule>
  </conditionalFormatting>
  <conditionalFormatting sqref="T460">
    <cfRule type="expression" dxfId="6123" priority="8692">
      <formula>ISBLANK(S460)</formula>
    </cfRule>
  </conditionalFormatting>
  <conditionalFormatting sqref="V460">
    <cfRule type="expression" dxfId="6122" priority="8691">
      <formula>ISBLANK(U460)</formula>
    </cfRule>
  </conditionalFormatting>
  <conditionalFormatting sqref="R460">
    <cfRule type="expression" dxfId="6121" priority="8690">
      <formula>ISBLANK(Q460)</formula>
    </cfRule>
  </conditionalFormatting>
  <conditionalFormatting sqref="P460">
    <cfRule type="expression" dxfId="6120" priority="8689">
      <formula>ISBLANK(O460)</formula>
    </cfRule>
  </conditionalFormatting>
  <conditionalFormatting sqref="X460">
    <cfRule type="expression" dxfId="6119" priority="8688">
      <formula>ISBLANK(W460)</formula>
    </cfRule>
  </conditionalFormatting>
  <conditionalFormatting sqref="OF461:OI461">
    <cfRule type="cellIs" dxfId="6118" priority="8715" operator="greaterThanOrEqual">
      <formula>0</formula>
    </cfRule>
    <cfRule type="cellIs" dxfId="6117" priority="8716" operator="lessThan">
      <formula>0</formula>
    </cfRule>
  </conditionalFormatting>
  <conditionalFormatting sqref="OF461:OI461">
    <cfRule type="cellIs" dxfId="6116" priority="8714" operator="equal">
      <formula>0</formula>
    </cfRule>
  </conditionalFormatting>
  <conditionalFormatting sqref="AC470">
    <cfRule type="expression" dxfId="6115" priority="8605">
      <formula>ISBLANK(AB470)</formula>
    </cfRule>
    <cfRule type="expression" dxfId="6114" priority="8606">
      <formula>ISBLANK(AA470)</formula>
    </cfRule>
  </conditionalFormatting>
  <conditionalFormatting sqref="D461">
    <cfRule type="cellIs" dxfId="6113" priority="8713" operator="greaterThan">
      <formula>0</formula>
    </cfRule>
  </conditionalFormatting>
  <conditionalFormatting sqref="OF471:OI471">
    <cfRule type="cellIs" dxfId="6112" priority="8617" operator="greaterThanOrEqual">
      <formula>0</formula>
    </cfRule>
    <cfRule type="cellIs" dxfId="6111" priority="8618" operator="lessThan">
      <formula>0</formula>
    </cfRule>
  </conditionalFormatting>
  <conditionalFormatting sqref="OF471:OI471">
    <cfRule type="cellIs" dxfId="6110" priority="8616" operator="equal">
      <formula>0</formula>
    </cfRule>
  </conditionalFormatting>
  <conditionalFormatting sqref="D462">
    <cfRule type="cellIs" dxfId="6109" priority="8709" operator="greaterThan">
      <formula>0</formula>
    </cfRule>
  </conditionalFormatting>
  <conditionalFormatting sqref="OF467:OI467">
    <cfRule type="cellIs" dxfId="6108" priority="8660" operator="greaterThanOrEqual">
      <formula>0</formula>
    </cfRule>
    <cfRule type="cellIs" dxfId="6107" priority="8661" operator="lessThan">
      <formula>0</formula>
    </cfRule>
  </conditionalFormatting>
  <conditionalFormatting sqref="OF467:OI467">
    <cfRule type="cellIs" dxfId="6106" priority="8659" operator="equal">
      <formula>0</formula>
    </cfRule>
  </conditionalFormatting>
  <conditionalFormatting sqref="D467">
    <cfRule type="cellIs" dxfId="6105" priority="8658" operator="greaterThan">
      <formula>0</formula>
    </cfRule>
  </conditionalFormatting>
  <conditionalFormatting sqref="AA460">
    <cfRule type="expression" dxfId="6104" priority="8702">
      <formula>ISBLANK(AA461)</formula>
    </cfRule>
  </conditionalFormatting>
  <conditionalFormatting sqref="AB460">
    <cfRule type="expression" dxfId="6103" priority="8701">
      <formula>ISBLANK(AB461)</formula>
    </cfRule>
  </conditionalFormatting>
  <conditionalFormatting sqref="L460">
    <cfRule type="expression" dxfId="6102" priority="8694">
      <formula>ISBLANK(K460)</formula>
    </cfRule>
  </conditionalFormatting>
  <conditionalFormatting sqref="N460">
    <cfRule type="expression" dxfId="6101" priority="8693">
      <formula>ISBLANK(M460)</formula>
    </cfRule>
  </conditionalFormatting>
  <conditionalFormatting sqref="AD460:OD460">
    <cfRule type="cellIs" dxfId="6100" priority="8677" operator="lessThan">
      <formula>$AA460</formula>
    </cfRule>
    <cfRule type="cellIs" dxfId="6099" priority="8678" operator="greaterThan">
      <formula>$AC460</formula>
    </cfRule>
    <cfRule type="cellIs" dxfId="6098" priority="8679" operator="between">
      <formula>$AA460</formula>
      <formula>$AC460</formula>
    </cfRule>
  </conditionalFormatting>
  <conditionalFormatting sqref="AC466">
    <cfRule type="expression" dxfId="6097" priority="8650">
      <formula>ISBLANK(AB466)</formula>
    </cfRule>
    <cfRule type="expression" dxfId="6096" priority="8651">
      <formula>ISBLANK(AA466)</formula>
    </cfRule>
  </conditionalFormatting>
  <conditionalFormatting sqref="AC480">
    <cfRule type="expression" dxfId="6095" priority="8507">
      <formula>ISBLANK(AB480)</formula>
    </cfRule>
    <cfRule type="expression" dxfId="6094" priority="8508">
      <formula>ISBLANK(AA480)</formula>
    </cfRule>
  </conditionalFormatting>
  <conditionalFormatting sqref="T477">
    <cfRule type="expression" dxfId="6093" priority="8504">
      <formula>ISBLANK(S477)</formula>
    </cfRule>
  </conditionalFormatting>
  <conditionalFormatting sqref="V477">
    <cfRule type="expression" dxfId="6092" priority="8503">
      <formula>ISBLANK(U477)</formula>
    </cfRule>
  </conditionalFormatting>
  <conditionalFormatting sqref="R477">
    <cfRule type="expression" dxfId="6091" priority="8502">
      <formula>ISBLANK(Q477)</formula>
    </cfRule>
  </conditionalFormatting>
  <conditionalFormatting sqref="P464">
    <cfRule type="expression" dxfId="6090" priority="8642">
      <formula>ISBLANK(O464)</formula>
    </cfRule>
  </conditionalFormatting>
  <conditionalFormatting sqref="X464">
    <cfRule type="expression" dxfId="6089" priority="8641">
      <formula>ISBLANK(W464)</formula>
    </cfRule>
  </conditionalFormatting>
  <conditionalFormatting sqref="OF465:OI465">
    <cfRule type="cellIs" dxfId="6088" priority="8668" operator="greaterThanOrEqual">
      <formula>0</formula>
    </cfRule>
    <cfRule type="cellIs" dxfId="6087" priority="8669" operator="lessThan">
      <formula>0</formula>
    </cfRule>
  </conditionalFormatting>
  <conditionalFormatting sqref="OF465:OI465">
    <cfRule type="cellIs" dxfId="6086" priority="8667" operator="equal">
      <formula>0</formula>
    </cfRule>
  </conditionalFormatting>
  <conditionalFormatting sqref="AC474">
    <cfRule type="expression" dxfId="6085" priority="8558">
      <formula>ISBLANK(AB474)</formula>
    </cfRule>
    <cfRule type="expression" dxfId="6084" priority="8559">
      <formula>ISBLANK(AA474)</formula>
    </cfRule>
  </conditionalFormatting>
  <conditionalFormatting sqref="OF464:OI464">
    <cfRule type="cellIs" dxfId="6083" priority="8672" operator="greaterThanOrEqual">
      <formula>0</formula>
    </cfRule>
    <cfRule type="cellIs" dxfId="6082" priority="8673" operator="lessThan">
      <formula>0</formula>
    </cfRule>
  </conditionalFormatting>
  <conditionalFormatting sqref="OF464:OI464">
    <cfRule type="cellIs" dxfId="6081" priority="8671" operator="equal">
      <formula>0</formula>
    </cfRule>
  </conditionalFormatting>
  <conditionalFormatting sqref="F464">
    <cfRule type="cellIs" dxfId="6080" priority="8670" operator="greaterThan">
      <formula>0</formula>
    </cfRule>
  </conditionalFormatting>
  <conditionalFormatting sqref="D465">
    <cfRule type="cellIs" dxfId="6079" priority="8666" operator="greaterThan">
      <formula>0</formula>
    </cfRule>
  </conditionalFormatting>
  <conditionalFormatting sqref="OF479:OI479">
    <cfRule type="cellIs" dxfId="6078" priority="8523" operator="greaterThanOrEqual">
      <formula>0</formula>
    </cfRule>
    <cfRule type="cellIs" dxfId="6077" priority="8524" operator="lessThan">
      <formula>0</formula>
    </cfRule>
  </conditionalFormatting>
  <conditionalFormatting sqref="OF479:OI479">
    <cfRule type="cellIs" dxfId="6076" priority="8522" operator="equal">
      <formula>0</formula>
    </cfRule>
  </conditionalFormatting>
  <conditionalFormatting sqref="D479">
    <cfRule type="cellIs" dxfId="6075" priority="8521" operator="greaterThan">
      <formula>0</formula>
    </cfRule>
  </conditionalFormatting>
  <conditionalFormatting sqref="OF472:OI472">
    <cfRule type="cellIs" dxfId="6074" priority="8613" operator="greaterThanOrEqual">
      <formula>0</formula>
    </cfRule>
    <cfRule type="cellIs" dxfId="6073" priority="8614" operator="lessThan">
      <formula>0</formula>
    </cfRule>
  </conditionalFormatting>
  <conditionalFormatting sqref="OF472:OI472">
    <cfRule type="cellIs" dxfId="6072" priority="8612" operator="equal">
      <formula>0</formula>
    </cfRule>
  </conditionalFormatting>
  <conditionalFormatting sqref="D472">
    <cfRule type="cellIs" dxfId="6071" priority="8611" operator="greaterThan">
      <formula>0</formula>
    </cfRule>
  </conditionalFormatting>
  <conditionalFormatting sqref="AA464">
    <cfRule type="expression" dxfId="6070" priority="8655">
      <formula>ISBLANK(AA465)</formula>
    </cfRule>
  </conditionalFormatting>
  <conditionalFormatting sqref="AB464">
    <cfRule type="expression" dxfId="6069" priority="8654">
      <formula>ISBLANK(AB465)</formula>
    </cfRule>
  </conditionalFormatting>
  <conditionalFormatting sqref="L477">
    <cfRule type="expression" dxfId="6068" priority="8506">
      <formula>ISBLANK(K477)</formula>
    </cfRule>
  </conditionalFormatting>
  <conditionalFormatting sqref="AD465:OD467">
    <cfRule type="cellIs" dxfId="6067" priority="8674" operator="lessThan">
      <formula>$AA465</formula>
    </cfRule>
    <cfRule type="cellIs" dxfId="6066" priority="8675" operator="greaterThan">
      <formula>$AC465</formula>
    </cfRule>
    <cfRule type="cellIs" dxfId="6065" priority="8676" operator="between">
      <formula>$AA465</formula>
      <formula>$AC465</formula>
    </cfRule>
  </conditionalFormatting>
  <conditionalFormatting sqref="N477">
    <cfRule type="expression" dxfId="6064" priority="8505">
      <formula>ISBLANK(M477)</formula>
    </cfRule>
  </conditionalFormatting>
  <conditionalFormatting sqref="AD464:OD464">
    <cfRule type="cellIs" dxfId="6063" priority="8630" operator="lessThan">
      <formula>$AA464</formula>
    </cfRule>
    <cfRule type="cellIs" dxfId="6062" priority="8631" operator="greaterThan">
      <formula>$AC464</formula>
    </cfRule>
    <cfRule type="cellIs" dxfId="6061" priority="8632" operator="between">
      <formula>$AA464</formula>
      <formula>$AC464</formula>
    </cfRule>
  </conditionalFormatting>
  <conditionalFormatting sqref="AC471">
    <cfRule type="expression" dxfId="6060" priority="8603">
      <formula>ISBLANK(AB471)</formula>
    </cfRule>
    <cfRule type="expression" dxfId="6059" priority="8604">
      <formula>ISBLANK(AA471)</formula>
    </cfRule>
  </conditionalFormatting>
  <conditionalFormatting sqref="AC472">
    <cfRule type="expression" dxfId="6058" priority="8601">
      <formula>ISBLANK(AB472)</formula>
    </cfRule>
    <cfRule type="expression" dxfId="6057" priority="8602">
      <formula>ISBLANK(AA472)</formula>
    </cfRule>
  </conditionalFormatting>
  <conditionalFormatting sqref="T482">
    <cfRule type="expression" dxfId="6056" priority="8457">
      <formula>ISBLANK(S482)</formula>
    </cfRule>
  </conditionalFormatting>
  <conditionalFormatting sqref="V482">
    <cfRule type="expression" dxfId="6055" priority="8456">
      <formula>ISBLANK(U482)</formula>
    </cfRule>
  </conditionalFormatting>
  <conditionalFormatting sqref="R482">
    <cfRule type="expression" dxfId="6054" priority="8455">
      <formula>ISBLANK(Q482)</formula>
    </cfRule>
  </conditionalFormatting>
  <conditionalFormatting sqref="P482">
    <cfRule type="expression" dxfId="6053" priority="8454">
      <formula>ISBLANK(O482)</formula>
    </cfRule>
  </conditionalFormatting>
  <conditionalFormatting sqref="X469">
    <cfRule type="expression" dxfId="6052" priority="8594">
      <formula>ISBLANK(W469)</formula>
    </cfRule>
  </conditionalFormatting>
  <conditionalFormatting sqref="OF470:OI470">
    <cfRule type="cellIs" dxfId="6051" priority="8621" operator="greaterThanOrEqual">
      <formula>0</formula>
    </cfRule>
    <cfRule type="cellIs" dxfId="6050" priority="8622" operator="lessThan">
      <formula>0</formula>
    </cfRule>
  </conditionalFormatting>
  <conditionalFormatting sqref="OF470:OI470">
    <cfRule type="cellIs" dxfId="6049" priority="8620" operator="equal">
      <formula>0</formula>
    </cfRule>
  </conditionalFormatting>
  <conditionalFormatting sqref="AC478">
    <cfRule type="expression" dxfId="6048" priority="8511">
      <formula>ISBLANK(AB478)</formula>
    </cfRule>
    <cfRule type="expression" dxfId="6047" priority="8512">
      <formula>ISBLANK(AA478)</formula>
    </cfRule>
  </conditionalFormatting>
  <conditionalFormatting sqref="OF469:OI469">
    <cfRule type="cellIs" dxfId="6046" priority="8625" operator="greaterThanOrEqual">
      <formula>0</formula>
    </cfRule>
    <cfRule type="cellIs" dxfId="6045" priority="8626" operator="lessThan">
      <formula>0</formula>
    </cfRule>
  </conditionalFormatting>
  <conditionalFormatting sqref="OF469:OI469">
    <cfRule type="cellIs" dxfId="6044" priority="8624" operator="equal">
      <formula>0</formula>
    </cfRule>
  </conditionalFormatting>
  <conditionalFormatting sqref="F469">
    <cfRule type="cellIs" dxfId="6043" priority="8623" operator="greaterThan">
      <formula>0</formula>
    </cfRule>
  </conditionalFormatting>
  <conditionalFormatting sqref="D470">
    <cfRule type="cellIs" dxfId="6042" priority="8619" operator="greaterThan">
      <formula>0</formula>
    </cfRule>
  </conditionalFormatting>
  <conditionalFormatting sqref="OF475:OI475">
    <cfRule type="cellIs" dxfId="6041" priority="8570" operator="greaterThanOrEqual">
      <formula>0</formula>
    </cfRule>
    <cfRule type="cellIs" dxfId="6040" priority="8571" operator="lessThan">
      <formula>0</formula>
    </cfRule>
  </conditionalFormatting>
  <conditionalFormatting sqref="OF475:OI475">
    <cfRule type="cellIs" dxfId="6039" priority="8569" operator="equal">
      <formula>0</formula>
    </cfRule>
  </conditionalFormatting>
  <conditionalFormatting sqref="D471">
    <cfRule type="cellIs" dxfId="6038" priority="8615" operator="greaterThan">
      <formula>0</formula>
    </cfRule>
  </conditionalFormatting>
  <conditionalFormatting sqref="OF476:OI476">
    <cfRule type="cellIs" dxfId="6037" priority="8566" operator="greaterThanOrEqual">
      <formula>0</formula>
    </cfRule>
    <cfRule type="cellIs" dxfId="6036" priority="8567" operator="lessThan">
      <formula>0</formula>
    </cfRule>
  </conditionalFormatting>
  <conditionalFormatting sqref="OF476:OI476">
    <cfRule type="cellIs" dxfId="6035" priority="8565" operator="equal">
      <formula>0</formula>
    </cfRule>
  </conditionalFormatting>
  <conditionalFormatting sqref="D476">
    <cfRule type="cellIs" dxfId="6034" priority="8564" operator="greaterThan">
      <formula>0</formula>
    </cfRule>
  </conditionalFormatting>
  <conditionalFormatting sqref="AA469">
    <cfRule type="expression" dxfId="6033" priority="8608">
      <formula>ISBLANK(AA470)</formula>
    </cfRule>
  </conditionalFormatting>
  <conditionalFormatting sqref="AB469">
    <cfRule type="expression" dxfId="6032" priority="8607">
      <formula>ISBLANK(AB470)</formula>
    </cfRule>
  </conditionalFormatting>
  <conditionalFormatting sqref="L482">
    <cfRule type="expression" dxfId="6031" priority="8459">
      <formula>ISBLANK(K482)</formula>
    </cfRule>
  </conditionalFormatting>
  <conditionalFormatting sqref="AD470:OD472">
    <cfRule type="cellIs" dxfId="6030" priority="8627" operator="lessThan">
      <formula>$AA470</formula>
    </cfRule>
    <cfRule type="cellIs" dxfId="6029" priority="8628" operator="greaterThan">
      <formula>$AC470</formula>
    </cfRule>
    <cfRule type="cellIs" dxfId="6028" priority="8629" operator="between">
      <formula>$AA470</formula>
      <formula>$AC470</formula>
    </cfRule>
  </conditionalFormatting>
  <conditionalFormatting sqref="N482">
    <cfRule type="expression" dxfId="6027" priority="8458">
      <formula>ISBLANK(M482)</formula>
    </cfRule>
  </conditionalFormatting>
  <conditionalFormatting sqref="AD469:OD469">
    <cfRule type="cellIs" dxfId="6026" priority="8583" operator="lessThan">
      <formula>$AA469</formula>
    </cfRule>
    <cfRule type="cellIs" dxfId="6025" priority="8584" operator="greaterThan">
      <formula>$AC469</formula>
    </cfRule>
    <cfRule type="cellIs" dxfId="6024" priority="8585" operator="between">
      <formula>$AA469</formula>
      <formula>$AC469</formula>
    </cfRule>
  </conditionalFormatting>
  <conditionalFormatting sqref="AC475">
    <cfRule type="expression" dxfId="6023" priority="8556">
      <formula>ISBLANK(AB475)</formula>
    </cfRule>
    <cfRule type="expression" dxfId="6022" priority="8557">
      <formula>ISBLANK(AA475)</formula>
    </cfRule>
  </conditionalFormatting>
  <conditionalFormatting sqref="AC476">
    <cfRule type="expression" dxfId="6021" priority="8554">
      <formula>ISBLANK(AB476)</formula>
    </cfRule>
    <cfRule type="expression" dxfId="6020" priority="8555">
      <formula>ISBLANK(AA476)</formula>
    </cfRule>
  </conditionalFormatting>
  <conditionalFormatting sqref="T473">
    <cfRule type="expression" dxfId="6019" priority="8551">
      <formula>ISBLANK(S473)</formula>
    </cfRule>
  </conditionalFormatting>
  <conditionalFormatting sqref="V473">
    <cfRule type="expression" dxfId="6018" priority="8550">
      <formula>ISBLANK(U473)</formula>
    </cfRule>
  </conditionalFormatting>
  <conditionalFormatting sqref="R473">
    <cfRule type="expression" dxfId="6017" priority="8549">
      <formula>ISBLANK(Q473)</formula>
    </cfRule>
  </conditionalFormatting>
  <conditionalFormatting sqref="P473">
    <cfRule type="expression" dxfId="6016" priority="8548">
      <formula>ISBLANK(O473)</formula>
    </cfRule>
  </conditionalFormatting>
  <conditionalFormatting sqref="X473">
    <cfRule type="expression" dxfId="6015" priority="8547">
      <formula>ISBLANK(W473)</formula>
    </cfRule>
  </conditionalFormatting>
  <conditionalFormatting sqref="OF474:OI474">
    <cfRule type="cellIs" dxfId="6014" priority="8574" operator="greaterThanOrEqual">
      <formula>0</formula>
    </cfRule>
    <cfRule type="cellIs" dxfId="6013" priority="8575" operator="lessThan">
      <formula>0</formula>
    </cfRule>
  </conditionalFormatting>
  <conditionalFormatting sqref="OF474:OI474">
    <cfRule type="cellIs" dxfId="6012" priority="8573" operator="equal">
      <formula>0</formula>
    </cfRule>
  </conditionalFormatting>
  <conditionalFormatting sqref="OF473:OI473">
    <cfRule type="cellIs" dxfId="6011" priority="8578" operator="greaterThanOrEqual">
      <formula>0</formula>
    </cfRule>
    <cfRule type="cellIs" dxfId="6010" priority="8579" operator="lessThan">
      <formula>0</formula>
    </cfRule>
  </conditionalFormatting>
  <conditionalFormatting sqref="OF473:OI473">
    <cfRule type="cellIs" dxfId="6009" priority="8577" operator="equal">
      <formula>0</formula>
    </cfRule>
  </conditionalFormatting>
  <conditionalFormatting sqref="F473">
    <cfRule type="cellIs" dxfId="6008" priority="8576" operator="greaterThan">
      <formula>0</formula>
    </cfRule>
  </conditionalFormatting>
  <conditionalFormatting sqref="D474">
    <cfRule type="cellIs" dxfId="6007" priority="8572" operator="greaterThan">
      <formula>0</formula>
    </cfRule>
  </conditionalFormatting>
  <conditionalFormatting sqref="OF484:OI484">
    <cfRule type="cellIs" dxfId="6006" priority="8476" operator="greaterThanOrEqual">
      <formula>0</formula>
    </cfRule>
    <cfRule type="cellIs" dxfId="6005" priority="8477" operator="lessThan">
      <formula>0</formula>
    </cfRule>
  </conditionalFormatting>
  <conditionalFormatting sqref="OF484:OI484">
    <cfRule type="cellIs" dxfId="6004" priority="8475" operator="equal">
      <formula>0</formula>
    </cfRule>
  </conditionalFormatting>
  <conditionalFormatting sqref="D475">
    <cfRule type="cellIs" dxfId="6003" priority="8568" operator="greaterThan">
      <formula>0</formula>
    </cfRule>
  </conditionalFormatting>
  <conditionalFormatting sqref="OF480:OI480">
    <cfRule type="cellIs" dxfId="6002" priority="8519" operator="greaterThanOrEqual">
      <formula>0</formula>
    </cfRule>
    <cfRule type="cellIs" dxfId="6001" priority="8520" operator="lessThan">
      <formula>0</formula>
    </cfRule>
  </conditionalFormatting>
  <conditionalFormatting sqref="OF480:OI480">
    <cfRule type="cellIs" dxfId="6000" priority="8518" operator="equal">
      <formula>0</formula>
    </cfRule>
  </conditionalFormatting>
  <conditionalFormatting sqref="D480">
    <cfRule type="cellIs" dxfId="5999" priority="8517" operator="greaterThan">
      <formula>0</formula>
    </cfRule>
  </conditionalFormatting>
  <conditionalFormatting sqref="AA473">
    <cfRule type="expression" dxfId="5998" priority="8561">
      <formula>ISBLANK(AA474)</formula>
    </cfRule>
  </conditionalFormatting>
  <conditionalFormatting sqref="AB473">
    <cfRule type="expression" dxfId="5997" priority="8560">
      <formula>ISBLANK(AB474)</formula>
    </cfRule>
  </conditionalFormatting>
  <conditionalFormatting sqref="L473">
    <cfRule type="expression" dxfId="5996" priority="8553">
      <formula>ISBLANK(K473)</formula>
    </cfRule>
  </conditionalFormatting>
  <conditionalFormatting sqref="AD474:OD476">
    <cfRule type="cellIs" dxfId="5995" priority="8580" operator="lessThan">
      <formula>$AA474</formula>
    </cfRule>
    <cfRule type="cellIs" dxfId="5994" priority="8581" operator="greaterThan">
      <formula>$AC474</formula>
    </cfRule>
    <cfRule type="cellIs" dxfId="5993" priority="8582" operator="between">
      <formula>$AA474</formula>
      <formula>$AC474</formula>
    </cfRule>
  </conditionalFormatting>
  <conditionalFormatting sqref="N473">
    <cfRule type="expression" dxfId="5992" priority="8552">
      <formula>ISBLANK(M473)</formula>
    </cfRule>
  </conditionalFormatting>
  <conditionalFormatting sqref="AD473:OD473">
    <cfRule type="cellIs" dxfId="5991" priority="8536" operator="lessThan">
      <formula>$AA473</formula>
    </cfRule>
    <cfRule type="cellIs" dxfId="5990" priority="8537" operator="greaterThan">
      <formula>$AC473</formula>
    </cfRule>
    <cfRule type="cellIs" dxfId="5989" priority="8538" operator="between">
      <formula>$AA473</formula>
      <formula>$AC473</formula>
    </cfRule>
  </conditionalFormatting>
  <conditionalFormatting sqref="AC479">
    <cfRule type="expression" dxfId="5988" priority="8509">
      <formula>ISBLANK(AB479)</formula>
    </cfRule>
    <cfRule type="expression" dxfId="5987" priority="8510">
      <formula>ISBLANK(AA479)</formula>
    </cfRule>
  </conditionalFormatting>
  <conditionalFormatting sqref="AC493">
    <cfRule type="expression" dxfId="5986" priority="8366">
      <formula>ISBLANK(AB493)</formula>
    </cfRule>
    <cfRule type="expression" dxfId="5985" priority="8367">
      <formula>ISBLANK(AA493)</formula>
    </cfRule>
  </conditionalFormatting>
  <conditionalFormatting sqref="T486">
    <cfRule type="expression" dxfId="5984" priority="8410">
      <formula>ISBLANK(S486)</formula>
    </cfRule>
  </conditionalFormatting>
  <conditionalFormatting sqref="V486">
    <cfRule type="expression" dxfId="5983" priority="8409">
      <formula>ISBLANK(U486)</formula>
    </cfRule>
  </conditionalFormatting>
  <conditionalFormatting sqref="R486">
    <cfRule type="expression" dxfId="5982" priority="8408">
      <formula>ISBLANK(Q486)</formula>
    </cfRule>
  </conditionalFormatting>
  <conditionalFormatting sqref="P477">
    <cfRule type="expression" dxfId="5981" priority="8501">
      <formula>ISBLANK(O477)</formula>
    </cfRule>
  </conditionalFormatting>
  <conditionalFormatting sqref="X477">
    <cfRule type="expression" dxfId="5980" priority="8500">
      <formula>ISBLANK(W477)</formula>
    </cfRule>
  </conditionalFormatting>
  <conditionalFormatting sqref="OF478:OI478">
    <cfRule type="cellIs" dxfId="5979" priority="8527" operator="greaterThanOrEqual">
      <formula>0</formula>
    </cfRule>
    <cfRule type="cellIs" dxfId="5978" priority="8528" operator="lessThan">
      <formula>0</formula>
    </cfRule>
  </conditionalFormatting>
  <conditionalFormatting sqref="OF478:OI478">
    <cfRule type="cellIs" dxfId="5977" priority="8526" operator="equal">
      <formula>0</formula>
    </cfRule>
  </conditionalFormatting>
  <conditionalFormatting sqref="AC483">
    <cfRule type="expression" dxfId="5976" priority="8464">
      <formula>ISBLANK(AB483)</formula>
    </cfRule>
    <cfRule type="expression" dxfId="5975" priority="8465">
      <formula>ISBLANK(AA483)</formula>
    </cfRule>
  </conditionalFormatting>
  <conditionalFormatting sqref="OF477:OI477">
    <cfRule type="cellIs" dxfId="5974" priority="8531" operator="greaterThanOrEqual">
      <formula>0</formula>
    </cfRule>
    <cfRule type="cellIs" dxfId="5973" priority="8532" operator="lessThan">
      <formula>0</formula>
    </cfRule>
  </conditionalFormatting>
  <conditionalFormatting sqref="OF477:OI477">
    <cfRule type="cellIs" dxfId="5972" priority="8530" operator="equal">
      <formula>0</formula>
    </cfRule>
  </conditionalFormatting>
  <conditionalFormatting sqref="F477">
    <cfRule type="cellIs" dxfId="5971" priority="8529" operator="greaterThan">
      <formula>0</formula>
    </cfRule>
  </conditionalFormatting>
  <conditionalFormatting sqref="D478">
    <cfRule type="cellIs" dxfId="5970" priority="8525" operator="greaterThan">
      <formula>0</formula>
    </cfRule>
  </conditionalFormatting>
  <conditionalFormatting sqref="OF492:OI492">
    <cfRule type="cellIs" dxfId="5969" priority="8382" operator="greaterThanOrEqual">
      <formula>0</formula>
    </cfRule>
    <cfRule type="cellIs" dxfId="5968" priority="8383" operator="lessThan">
      <formula>0</formula>
    </cfRule>
  </conditionalFormatting>
  <conditionalFormatting sqref="OF492:OI492">
    <cfRule type="cellIs" dxfId="5967" priority="8381" operator="equal">
      <formula>0</formula>
    </cfRule>
  </conditionalFormatting>
  <conditionalFormatting sqref="D492">
    <cfRule type="cellIs" dxfId="5966" priority="8380" operator="greaterThan">
      <formula>0</formula>
    </cfRule>
  </conditionalFormatting>
  <conditionalFormatting sqref="OF485:OI485">
    <cfRule type="cellIs" dxfId="5965" priority="8472" operator="greaterThanOrEqual">
      <formula>0</formula>
    </cfRule>
    <cfRule type="cellIs" dxfId="5964" priority="8473" operator="lessThan">
      <formula>0</formula>
    </cfRule>
  </conditionalFormatting>
  <conditionalFormatting sqref="OF485:OI485">
    <cfRule type="cellIs" dxfId="5963" priority="8471" operator="equal">
      <formula>0</formula>
    </cfRule>
  </conditionalFormatting>
  <conditionalFormatting sqref="D485">
    <cfRule type="cellIs" dxfId="5962" priority="8470" operator="greaterThan">
      <formula>0</formula>
    </cfRule>
  </conditionalFormatting>
  <conditionalFormatting sqref="AA477">
    <cfRule type="expression" dxfId="5961" priority="8514">
      <formula>ISBLANK(AA478)</formula>
    </cfRule>
  </conditionalFormatting>
  <conditionalFormatting sqref="AB477">
    <cfRule type="expression" dxfId="5960" priority="8513">
      <formula>ISBLANK(AB478)</formula>
    </cfRule>
  </conditionalFormatting>
  <conditionalFormatting sqref="L486">
    <cfRule type="expression" dxfId="5959" priority="8412">
      <formula>ISBLANK(K486)</formula>
    </cfRule>
  </conditionalFormatting>
  <conditionalFormatting sqref="AD478:OD480">
    <cfRule type="cellIs" dxfId="5958" priority="8533" operator="lessThan">
      <formula>$AA478</formula>
    </cfRule>
    <cfRule type="cellIs" dxfId="5957" priority="8534" operator="greaterThan">
      <formula>$AC478</formula>
    </cfRule>
    <cfRule type="cellIs" dxfId="5956" priority="8535" operator="between">
      <formula>$AA478</formula>
      <formula>$AC478</formula>
    </cfRule>
  </conditionalFormatting>
  <conditionalFormatting sqref="N486">
    <cfRule type="expression" dxfId="5955" priority="8411">
      <formula>ISBLANK(M486)</formula>
    </cfRule>
  </conditionalFormatting>
  <conditionalFormatting sqref="AD477:OD477">
    <cfRule type="cellIs" dxfId="5954" priority="8489" operator="lessThan">
      <formula>$AA477</formula>
    </cfRule>
    <cfRule type="cellIs" dxfId="5953" priority="8490" operator="greaterThan">
      <formula>$AC477</formula>
    </cfRule>
    <cfRule type="cellIs" dxfId="5952" priority="8491" operator="between">
      <formula>$AA477</formula>
      <formula>$AC477</formula>
    </cfRule>
  </conditionalFormatting>
  <conditionalFormatting sqref="AC484">
    <cfRule type="expression" dxfId="5951" priority="8462">
      <formula>ISBLANK(AB484)</formula>
    </cfRule>
    <cfRule type="expression" dxfId="5950" priority="8463">
      <formula>ISBLANK(AA484)</formula>
    </cfRule>
  </conditionalFormatting>
  <conditionalFormatting sqref="AC485">
    <cfRule type="expression" dxfId="5949" priority="8460">
      <formula>ISBLANK(AB485)</formula>
    </cfRule>
    <cfRule type="expression" dxfId="5948" priority="8461">
      <formula>ISBLANK(AA485)</formula>
    </cfRule>
  </conditionalFormatting>
  <conditionalFormatting sqref="T490">
    <cfRule type="expression" dxfId="5947" priority="8363">
      <formula>ISBLANK(S490)</formula>
    </cfRule>
  </conditionalFormatting>
  <conditionalFormatting sqref="V490">
    <cfRule type="expression" dxfId="5946" priority="8362">
      <formula>ISBLANK(U490)</formula>
    </cfRule>
  </conditionalFormatting>
  <conditionalFormatting sqref="R490">
    <cfRule type="expression" dxfId="5945" priority="8361">
      <formula>ISBLANK(Q490)</formula>
    </cfRule>
  </conditionalFormatting>
  <conditionalFormatting sqref="P486">
    <cfRule type="expression" dxfId="5944" priority="8407">
      <formula>ISBLANK(O486)</formula>
    </cfRule>
  </conditionalFormatting>
  <conditionalFormatting sqref="X482">
    <cfRule type="expression" dxfId="5943" priority="8453">
      <formula>ISBLANK(W482)</formula>
    </cfRule>
  </conditionalFormatting>
  <conditionalFormatting sqref="OF483:OI483">
    <cfRule type="cellIs" dxfId="5942" priority="8480" operator="greaterThanOrEqual">
      <formula>0</formula>
    </cfRule>
    <cfRule type="cellIs" dxfId="5941" priority="8481" operator="lessThan">
      <formula>0</formula>
    </cfRule>
  </conditionalFormatting>
  <conditionalFormatting sqref="OF483:OI483">
    <cfRule type="cellIs" dxfId="5940" priority="8479" operator="equal">
      <formula>0</formula>
    </cfRule>
  </conditionalFormatting>
  <conditionalFormatting sqref="AC487">
    <cfRule type="expression" dxfId="5939" priority="8417">
      <formula>ISBLANK(AB487)</formula>
    </cfRule>
    <cfRule type="expression" dxfId="5938" priority="8418">
      <formula>ISBLANK(AA487)</formula>
    </cfRule>
  </conditionalFormatting>
  <conditionalFormatting sqref="OF482:OI482">
    <cfRule type="cellIs" dxfId="5937" priority="8484" operator="greaterThanOrEqual">
      <formula>0</formula>
    </cfRule>
    <cfRule type="cellIs" dxfId="5936" priority="8485" operator="lessThan">
      <formula>0</formula>
    </cfRule>
  </conditionalFormatting>
  <conditionalFormatting sqref="OF482:OI482">
    <cfRule type="cellIs" dxfId="5935" priority="8483" operator="equal">
      <formula>0</formula>
    </cfRule>
  </conditionalFormatting>
  <conditionalFormatting sqref="F482">
    <cfRule type="cellIs" dxfId="5934" priority="8482" operator="greaterThan">
      <formula>0</formula>
    </cfRule>
  </conditionalFormatting>
  <conditionalFormatting sqref="D483">
    <cfRule type="cellIs" dxfId="5933" priority="8478" operator="greaterThan">
      <formula>0</formula>
    </cfRule>
  </conditionalFormatting>
  <conditionalFormatting sqref="OF488:OI488">
    <cfRule type="cellIs" dxfId="5932" priority="8429" operator="greaterThanOrEqual">
      <formula>0</formula>
    </cfRule>
    <cfRule type="cellIs" dxfId="5931" priority="8430" operator="lessThan">
      <formula>0</formula>
    </cfRule>
  </conditionalFormatting>
  <conditionalFormatting sqref="OF488:OI488">
    <cfRule type="cellIs" dxfId="5930" priority="8428" operator="equal">
      <formula>0</formula>
    </cfRule>
  </conditionalFormatting>
  <conditionalFormatting sqref="D484">
    <cfRule type="cellIs" dxfId="5929" priority="8474" operator="greaterThan">
      <formula>0</formula>
    </cfRule>
  </conditionalFormatting>
  <conditionalFormatting sqref="OF489:OI489">
    <cfRule type="cellIs" dxfId="5928" priority="8425" operator="greaterThanOrEqual">
      <formula>0</formula>
    </cfRule>
    <cfRule type="cellIs" dxfId="5927" priority="8426" operator="lessThan">
      <formula>0</formula>
    </cfRule>
  </conditionalFormatting>
  <conditionalFormatting sqref="OF489:OI489">
    <cfRule type="cellIs" dxfId="5926" priority="8424" operator="equal">
      <formula>0</formula>
    </cfRule>
  </conditionalFormatting>
  <conditionalFormatting sqref="D489">
    <cfRule type="cellIs" dxfId="5925" priority="8423" operator="greaterThan">
      <formula>0</formula>
    </cfRule>
  </conditionalFormatting>
  <conditionalFormatting sqref="AA482">
    <cfRule type="expression" dxfId="5924" priority="8467">
      <formula>ISBLANK(AA483)</formula>
    </cfRule>
  </conditionalFormatting>
  <conditionalFormatting sqref="AB482">
    <cfRule type="expression" dxfId="5923" priority="8466">
      <formula>ISBLANK(AB483)</formula>
    </cfRule>
  </conditionalFormatting>
  <conditionalFormatting sqref="L490">
    <cfRule type="expression" dxfId="5922" priority="8365">
      <formula>ISBLANK(K490)</formula>
    </cfRule>
  </conditionalFormatting>
  <conditionalFormatting sqref="AD483:OD485">
    <cfRule type="cellIs" dxfId="5921" priority="8486" operator="lessThan">
      <formula>$AA483</formula>
    </cfRule>
    <cfRule type="cellIs" dxfId="5920" priority="8487" operator="greaterThan">
      <formula>$AC483</formula>
    </cfRule>
    <cfRule type="cellIs" dxfId="5919" priority="8488" operator="between">
      <formula>$AA483</formula>
      <formula>$AC483</formula>
    </cfRule>
  </conditionalFormatting>
  <conditionalFormatting sqref="N490">
    <cfRule type="expression" dxfId="5918" priority="8364">
      <formula>ISBLANK(M490)</formula>
    </cfRule>
  </conditionalFormatting>
  <conditionalFormatting sqref="AD482:OD482">
    <cfRule type="cellIs" dxfId="5917" priority="8442" operator="lessThan">
      <formula>$AA482</formula>
    </cfRule>
    <cfRule type="cellIs" dxfId="5916" priority="8443" operator="greaterThan">
      <formula>$AC482</formula>
    </cfRule>
    <cfRule type="cellIs" dxfId="5915" priority="8444" operator="between">
      <formula>$AA482</formula>
      <formula>$AC482</formula>
    </cfRule>
  </conditionalFormatting>
  <conditionalFormatting sqref="AC488">
    <cfRule type="expression" dxfId="5914" priority="8415">
      <formula>ISBLANK(AB488)</formula>
    </cfRule>
    <cfRule type="expression" dxfId="5913" priority="8416">
      <formula>ISBLANK(AA488)</formula>
    </cfRule>
  </conditionalFormatting>
  <conditionalFormatting sqref="AC489">
    <cfRule type="expression" dxfId="5912" priority="8413">
      <formula>ISBLANK(AB489)</formula>
    </cfRule>
    <cfRule type="expression" dxfId="5911" priority="8414">
      <formula>ISBLANK(AA489)</formula>
    </cfRule>
  </conditionalFormatting>
  <conditionalFormatting sqref="T495">
    <cfRule type="expression" dxfId="5910" priority="8316">
      <formula>ISBLANK(S495)</formula>
    </cfRule>
  </conditionalFormatting>
  <conditionalFormatting sqref="V495">
    <cfRule type="expression" dxfId="5909" priority="8315">
      <formula>ISBLANK(U495)</formula>
    </cfRule>
  </conditionalFormatting>
  <conditionalFormatting sqref="R495">
    <cfRule type="expression" dxfId="5908" priority="8314">
      <formula>ISBLANK(Q495)</formula>
    </cfRule>
  </conditionalFormatting>
  <conditionalFormatting sqref="P490">
    <cfRule type="expression" dxfId="5907" priority="8360">
      <formula>ISBLANK(O490)</formula>
    </cfRule>
  </conditionalFormatting>
  <conditionalFormatting sqref="X486">
    <cfRule type="expression" dxfId="5906" priority="8406">
      <formula>ISBLANK(W486)</formula>
    </cfRule>
  </conditionalFormatting>
  <conditionalFormatting sqref="OF487:OI487">
    <cfRule type="cellIs" dxfId="5905" priority="8433" operator="greaterThanOrEqual">
      <formula>0</formula>
    </cfRule>
    <cfRule type="cellIs" dxfId="5904" priority="8434" operator="lessThan">
      <formula>0</formula>
    </cfRule>
  </conditionalFormatting>
  <conditionalFormatting sqref="OF487:OI487">
    <cfRule type="cellIs" dxfId="5903" priority="8432" operator="equal">
      <formula>0</formula>
    </cfRule>
  </conditionalFormatting>
  <conditionalFormatting sqref="AC491">
    <cfRule type="expression" dxfId="5902" priority="8370">
      <formula>ISBLANK(AB491)</formula>
    </cfRule>
    <cfRule type="expression" dxfId="5901" priority="8371">
      <formula>ISBLANK(AA491)</formula>
    </cfRule>
  </conditionalFormatting>
  <conditionalFormatting sqref="OF486:OI486">
    <cfRule type="cellIs" dxfId="5900" priority="8437" operator="greaterThanOrEqual">
      <formula>0</formula>
    </cfRule>
    <cfRule type="cellIs" dxfId="5899" priority="8438" operator="lessThan">
      <formula>0</formula>
    </cfRule>
  </conditionalFormatting>
  <conditionalFormatting sqref="OF486:OI486">
    <cfRule type="cellIs" dxfId="5898" priority="8436" operator="equal">
      <formula>0</formula>
    </cfRule>
  </conditionalFormatting>
  <conditionalFormatting sqref="F486">
    <cfRule type="cellIs" dxfId="5897" priority="8435" operator="greaterThan">
      <formula>0</formula>
    </cfRule>
  </conditionalFormatting>
  <conditionalFormatting sqref="D487">
    <cfRule type="cellIs" dxfId="5896" priority="8431" operator="greaterThan">
      <formula>0</formula>
    </cfRule>
  </conditionalFormatting>
  <conditionalFormatting sqref="OF497:OI497">
    <cfRule type="cellIs" dxfId="5895" priority="8335" operator="greaterThanOrEqual">
      <formula>0</formula>
    </cfRule>
    <cfRule type="cellIs" dxfId="5894" priority="8336" operator="lessThan">
      <formula>0</formula>
    </cfRule>
  </conditionalFormatting>
  <conditionalFormatting sqref="OF497:OI497">
    <cfRule type="cellIs" dxfId="5893" priority="8334" operator="equal">
      <formula>0</formula>
    </cfRule>
  </conditionalFormatting>
  <conditionalFormatting sqref="D488">
    <cfRule type="cellIs" dxfId="5892" priority="8427" operator="greaterThan">
      <formula>0</formula>
    </cfRule>
  </conditionalFormatting>
  <conditionalFormatting sqref="OF493:OI493">
    <cfRule type="cellIs" dxfId="5891" priority="8378" operator="greaterThanOrEqual">
      <formula>0</formula>
    </cfRule>
    <cfRule type="cellIs" dxfId="5890" priority="8379" operator="lessThan">
      <formula>0</formula>
    </cfRule>
  </conditionalFormatting>
  <conditionalFormatting sqref="OF493:OI493">
    <cfRule type="cellIs" dxfId="5889" priority="8377" operator="equal">
      <formula>0</formula>
    </cfRule>
  </conditionalFormatting>
  <conditionalFormatting sqref="D493">
    <cfRule type="cellIs" dxfId="5888" priority="8376" operator="greaterThan">
      <formula>0</formula>
    </cfRule>
  </conditionalFormatting>
  <conditionalFormatting sqref="AA486">
    <cfRule type="expression" dxfId="5887" priority="8420">
      <formula>ISBLANK(AA487)</formula>
    </cfRule>
  </conditionalFormatting>
  <conditionalFormatting sqref="AB486">
    <cfRule type="expression" dxfId="5886" priority="8419">
      <formula>ISBLANK(AB487)</formula>
    </cfRule>
  </conditionalFormatting>
  <conditionalFormatting sqref="L495">
    <cfRule type="expression" dxfId="5885" priority="8318">
      <formula>ISBLANK(K495)</formula>
    </cfRule>
  </conditionalFormatting>
  <conditionalFormatting sqref="AD487:OD489">
    <cfRule type="cellIs" dxfId="5884" priority="8439" operator="lessThan">
      <formula>$AA487</formula>
    </cfRule>
    <cfRule type="cellIs" dxfId="5883" priority="8440" operator="greaterThan">
      <formula>$AC487</formula>
    </cfRule>
    <cfRule type="cellIs" dxfId="5882" priority="8441" operator="between">
      <formula>$AA487</formula>
      <formula>$AC487</formula>
    </cfRule>
  </conditionalFormatting>
  <conditionalFormatting sqref="N495">
    <cfRule type="expression" dxfId="5881" priority="8317">
      <formula>ISBLANK(M495)</formula>
    </cfRule>
  </conditionalFormatting>
  <conditionalFormatting sqref="AD486:OD486">
    <cfRule type="cellIs" dxfId="5880" priority="8395" operator="lessThan">
      <formula>$AA486</formula>
    </cfRule>
    <cfRule type="cellIs" dxfId="5879" priority="8396" operator="greaterThan">
      <formula>$AC486</formula>
    </cfRule>
    <cfRule type="cellIs" dxfId="5878" priority="8397" operator="between">
      <formula>$AA486</formula>
      <formula>$AC486</formula>
    </cfRule>
  </conditionalFormatting>
  <conditionalFormatting sqref="AC492">
    <cfRule type="expression" dxfId="5877" priority="8368">
      <formula>ISBLANK(AB492)</formula>
    </cfRule>
    <cfRule type="expression" dxfId="5876" priority="8369">
      <formula>ISBLANK(AA492)</formula>
    </cfRule>
  </conditionalFormatting>
  <conditionalFormatting sqref="AC506">
    <cfRule type="expression" dxfId="5875" priority="8225">
      <formula>ISBLANK(AB506)</formula>
    </cfRule>
    <cfRule type="expression" dxfId="5874" priority="8226">
      <formula>ISBLANK(AA506)</formula>
    </cfRule>
  </conditionalFormatting>
  <conditionalFormatting sqref="T499">
    <cfRule type="expression" dxfId="5873" priority="8269">
      <formula>ISBLANK(S499)</formula>
    </cfRule>
  </conditionalFormatting>
  <conditionalFormatting sqref="V499">
    <cfRule type="expression" dxfId="5872" priority="8268">
      <formula>ISBLANK(U499)</formula>
    </cfRule>
  </conditionalFormatting>
  <conditionalFormatting sqref="R499">
    <cfRule type="expression" dxfId="5871" priority="8267">
      <formula>ISBLANK(Q499)</formula>
    </cfRule>
  </conditionalFormatting>
  <conditionalFormatting sqref="P495">
    <cfRule type="expression" dxfId="5870" priority="8313">
      <formula>ISBLANK(O495)</formula>
    </cfRule>
  </conditionalFormatting>
  <conditionalFormatting sqref="X490">
    <cfRule type="expression" dxfId="5869" priority="8359">
      <formula>ISBLANK(W490)</formula>
    </cfRule>
  </conditionalFormatting>
  <conditionalFormatting sqref="OF491:OI491">
    <cfRule type="cellIs" dxfId="5868" priority="8386" operator="greaterThanOrEqual">
      <formula>0</formula>
    </cfRule>
    <cfRule type="cellIs" dxfId="5867" priority="8387" operator="lessThan">
      <formula>0</formula>
    </cfRule>
  </conditionalFormatting>
  <conditionalFormatting sqref="OF491:OI491">
    <cfRule type="cellIs" dxfId="5866" priority="8385" operator="equal">
      <formula>0</formula>
    </cfRule>
  </conditionalFormatting>
  <conditionalFormatting sqref="AC496">
    <cfRule type="expression" dxfId="5865" priority="8323">
      <formula>ISBLANK(AB496)</formula>
    </cfRule>
    <cfRule type="expression" dxfId="5864" priority="8324">
      <formula>ISBLANK(AA496)</formula>
    </cfRule>
  </conditionalFormatting>
  <conditionalFormatting sqref="OF490:OI490">
    <cfRule type="cellIs" dxfId="5863" priority="8390" operator="greaterThanOrEqual">
      <formula>0</formula>
    </cfRule>
    <cfRule type="cellIs" dxfId="5862" priority="8391" operator="lessThan">
      <formula>0</formula>
    </cfRule>
  </conditionalFormatting>
  <conditionalFormatting sqref="OF490:OI490">
    <cfRule type="cellIs" dxfId="5861" priority="8389" operator="equal">
      <formula>0</formula>
    </cfRule>
  </conditionalFormatting>
  <conditionalFormatting sqref="F490">
    <cfRule type="cellIs" dxfId="5860" priority="8388" operator="greaterThan">
      <formula>0</formula>
    </cfRule>
  </conditionalFormatting>
  <conditionalFormatting sqref="D491">
    <cfRule type="cellIs" dxfId="5859" priority="8384" operator="greaterThan">
      <formula>0</formula>
    </cfRule>
  </conditionalFormatting>
  <conditionalFormatting sqref="OF501:OI501">
    <cfRule type="cellIs" dxfId="5858" priority="8288" operator="greaterThanOrEqual">
      <formula>0</formula>
    </cfRule>
    <cfRule type="cellIs" dxfId="5857" priority="8289" operator="lessThan">
      <formula>0</formula>
    </cfRule>
  </conditionalFormatting>
  <conditionalFormatting sqref="OF501:OI501">
    <cfRule type="cellIs" dxfId="5856" priority="8287" operator="equal">
      <formula>0</formula>
    </cfRule>
  </conditionalFormatting>
  <conditionalFormatting sqref="D497">
    <cfRule type="cellIs" dxfId="5855" priority="8333" operator="greaterThan">
      <formula>0</formula>
    </cfRule>
  </conditionalFormatting>
  <conditionalFormatting sqref="OF498:OI498">
    <cfRule type="cellIs" dxfId="5854" priority="8331" operator="greaterThanOrEqual">
      <formula>0</formula>
    </cfRule>
    <cfRule type="cellIs" dxfId="5853" priority="8332" operator="lessThan">
      <formula>0</formula>
    </cfRule>
  </conditionalFormatting>
  <conditionalFormatting sqref="OF498:OI498">
    <cfRule type="cellIs" dxfId="5852" priority="8330" operator="equal">
      <formula>0</formula>
    </cfRule>
  </conditionalFormatting>
  <conditionalFormatting sqref="D498">
    <cfRule type="cellIs" dxfId="5851" priority="8329" operator="greaterThan">
      <formula>0</formula>
    </cfRule>
  </conditionalFormatting>
  <conditionalFormatting sqref="AA490">
    <cfRule type="expression" dxfId="5850" priority="8373">
      <formula>ISBLANK(AA491)</formula>
    </cfRule>
  </conditionalFormatting>
  <conditionalFormatting sqref="AB490">
    <cfRule type="expression" dxfId="5849" priority="8372">
      <formula>ISBLANK(AB491)</formula>
    </cfRule>
  </conditionalFormatting>
  <conditionalFormatting sqref="L499">
    <cfRule type="expression" dxfId="5848" priority="8271">
      <formula>ISBLANK(K499)</formula>
    </cfRule>
  </conditionalFormatting>
  <conditionalFormatting sqref="AD491:OD493">
    <cfRule type="cellIs" dxfId="5847" priority="8392" operator="lessThan">
      <formula>$AA491</formula>
    </cfRule>
    <cfRule type="cellIs" dxfId="5846" priority="8393" operator="greaterThan">
      <formula>$AC491</formula>
    </cfRule>
    <cfRule type="cellIs" dxfId="5845" priority="8394" operator="between">
      <formula>$AA491</formula>
      <formula>$AC491</formula>
    </cfRule>
  </conditionalFormatting>
  <conditionalFormatting sqref="N499">
    <cfRule type="expression" dxfId="5844" priority="8270">
      <formula>ISBLANK(M499)</formula>
    </cfRule>
  </conditionalFormatting>
  <conditionalFormatting sqref="AD490:OD490">
    <cfRule type="cellIs" dxfId="5843" priority="8348" operator="lessThan">
      <formula>$AA490</formula>
    </cfRule>
    <cfRule type="cellIs" dxfId="5842" priority="8349" operator="greaterThan">
      <formula>$AC490</formula>
    </cfRule>
    <cfRule type="cellIs" dxfId="5841" priority="8350" operator="between">
      <formula>$AA490</formula>
      <formula>$AC490</formula>
    </cfRule>
  </conditionalFormatting>
  <conditionalFormatting sqref="AC497">
    <cfRule type="expression" dxfId="5840" priority="8321">
      <formula>ISBLANK(AB497)</formula>
    </cfRule>
    <cfRule type="expression" dxfId="5839" priority="8322">
      <formula>ISBLANK(AA497)</formula>
    </cfRule>
  </conditionalFormatting>
  <conditionalFormatting sqref="AC498">
    <cfRule type="expression" dxfId="5838" priority="8319">
      <formula>ISBLANK(AB498)</formula>
    </cfRule>
    <cfRule type="expression" dxfId="5837" priority="8320">
      <formula>ISBLANK(AA498)</formula>
    </cfRule>
  </conditionalFormatting>
  <conditionalFormatting sqref="T503">
    <cfRule type="expression" dxfId="5836" priority="8222">
      <formula>ISBLANK(S503)</formula>
    </cfRule>
  </conditionalFormatting>
  <conditionalFormatting sqref="V503">
    <cfRule type="expression" dxfId="5835" priority="8221">
      <formula>ISBLANK(U503)</formula>
    </cfRule>
  </conditionalFormatting>
  <conditionalFormatting sqref="R503">
    <cfRule type="expression" dxfId="5834" priority="8220">
      <formula>ISBLANK(Q503)</formula>
    </cfRule>
  </conditionalFormatting>
  <conditionalFormatting sqref="P499">
    <cfRule type="expression" dxfId="5833" priority="8266">
      <formula>ISBLANK(O499)</formula>
    </cfRule>
  </conditionalFormatting>
  <conditionalFormatting sqref="X495">
    <cfRule type="expression" dxfId="5832" priority="8312">
      <formula>ISBLANK(W495)</formula>
    </cfRule>
  </conditionalFormatting>
  <conditionalFormatting sqref="OF496:OI496">
    <cfRule type="cellIs" dxfId="5831" priority="8339" operator="greaterThanOrEqual">
      <formula>0</formula>
    </cfRule>
    <cfRule type="cellIs" dxfId="5830" priority="8340" operator="lessThan">
      <formula>0</formula>
    </cfRule>
  </conditionalFormatting>
  <conditionalFormatting sqref="OF496:OI496">
    <cfRule type="cellIs" dxfId="5829" priority="8338" operator="equal">
      <formula>0</formula>
    </cfRule>
  </conditionalFormatting>
  <conditionalFormatting sqref="AC500">
    <cfRule type="expression" dxfId="5828" priority="8276">
      <formula>ISBLANK(AB500)</formula>
    </cfRule>
    <cfRule type="expression" dxfId="5827" priority="8277">
      <formula>ISBLANK(AA500)</formula>
    </cfRule>
  </conditionalFormatting>
  <conditionalFormatting sqref="OF495:OI495">
    <cfRule type="cellIs" dxfId="5826" priority="8343" operator="greaterThanOrEqual">
      <formula>0</formula>
    </cfRule>
    <cfRule type="cellIs" dxfId="5825" priority="8344" operator="lessThan">
      <formula>0</formula>
    </cfRule>
  </conditionalFormatting>
  <conditionalFormatting sqref="OF495:OI495">
    <cfRule type="cellIs" dxfId="5824" priority="8342" operator="equal">
      <formula>0</formula>
    </cfRule>
  </conditionalFormatting>
  <conditionalFormatting sqref="F495">
    <cfRule type="cellIs" dxfId="5823" priority="8341" operator="greaterThan">
      <formula>0</formula>
    </cfRule>
  </conditionalFormatting>
  <conditionalFormatting sqref="D496">
    <cfRule type="cellIs" dxfId="5822" priority="8337" operator="greaterThan">
      <formula>0</formula>
    </cfRule>
  </conditionalFormatting>
  <conditionalFormatting sqref="OF505:OI505">
    <cfRule type="cellIs" dxfId="5821" priority="8241" operator="greaterThanOrEqual">
      <formula>0</formula>
    </cfRule>
    <cfRule type="cellIs" dxfId="5820" priority="8242" operator="lessThan">
      <formula>0</formula>
    </cfRule>
  </conditionalFormatting>
  <conditionalFormatting sqref="OF505:OI505">
    <cfRule type="cellIs" dxfId="5819" priority="8240" operator="equal">
      <formula>0</formula>
    </cfRule>
  </conditionalFormatting>
  <conditionalFormatting sqref="D501">
    <cfRule type="cellIs" dxfId="5818" priority="8286" operator="greaterThan">
      <formula>0</formula>
    </cfRule>
  </conditionalFormatting>
  <conditionalFormatting sqref="OF502:OI502">
    <cfRule type="cellIs" dxfId="5817" priority="8284" operator="greaterThanOrEqual">
      <formula>0</formula>
    </cfRule>
    <cfRule type="cellIs" dxfId="5816" priority="8285" operator="lessThan">
      <formula>0</formula>
    </cfRule>
  </conditionalFormatting>
  <conditionalFormatting sqref="OF502:OI502">
    <cfRule type="cellIs" dxfId="5815" priority="8283" operator="equal">
      <formula>0</formula>
    </cfRule>
  </conditionalFormatting>
  <conditionalFormatting sqref="D502">
    <cfRule type="cellIs" dxfId="5814" priority="8282" operator="greaterThan">
      <formula>0</formula>
    </cfRule>
  </conditionalFormatting>
  <conditionalFormatting sqref="AA495">
    <cfRule type="expression" dxfId="5813" priority="8326">
      <formula>ISBLANK(AA496)</formula>
    </cfRule>
  </conditionalFormatting>
  <conditionalFormatting sqref="AB495">
    <cfRule type="expression" dxfId="5812" priority="8325">
      <formula>ISBLANK(AB496)</formula>
    </cfRule>
  </conditionalFormatting>
  <conditionalFormatting sqref="L503">
    <cfRule type="expression" dxfId="5811" priority="8224">
      <formula>ISBLANK(K503)</formula>
    </cfRule>
  </conditionalFormatting>
  <conditionalFormatting sqref="AD496:OD498">
    <cfRule type="cellIs" dxfId="5810" priority="8345" operator="lessThan">
      <formula>$AA496</formula>
    </cfRule>
    <cfRule type="cellIs" dxfId="5809" priority="8346" operator="greaterThan">
      <formula>$AC496</formula>
    </cfRule>
    <cfRule type="cellIs" dxfId="5808" priority="8347" operator="between">
      <formula>$AA496</formula>
      <formula>$AC496</formula>
    </cfRule>
  </conditionalFormatting>
  <conditionalFormatting sqref="N503">
    <cfRule type="expression" dxfId="5807" priority="8223">
      <formula>ISBLANK(M503)</formula>
    </cfRule>
  </conditionalFormatting>
  <conditionalFormatting sqref="AD495:OD495">
    <cfRule type="cellIs" dxfId="5806" priority="8301" operator="lessThan">
      <formula>$AA495</formula>
    </cfRule>
    <cfRule type="cellIs" dxfId="5805" priority="8302" operator="greaterThan">
      <formula>$AC495</formula>
    </cfRule>
    <cfRule type="cellIs" dxfId="5804" priority="8303" operator="between">
      <formula>$AA495</formula>
      <formula>$AC495</formula>
    </cfRule>
  </conditionalFormatting>
  <conditionalFormatting sqref="AC501">
    <cfRule type="expression" dxfId="5803" priority="8274">
      <formula>ISBLANK(AB501)</formula>
    </cfRule>
    <cfRule type="expression" dxfId="5802" priority="8275">
      <formula>ISBLANK(AA501)</formula>
    </cfRule>
  </conditionalFormatting>
  <conditionalFormatting sqref="AC502">
    <cfRule type="expression" dxfId="5801" priority="8272">
      <formula>ISBLANK(AB502)</formula>
    </cfRule>
    <cfRule type="expression" dxfId="5800" priority="8273">
      <formula>ISBLANK(AA502)</formula>
    </cfRule>
  </conditionalFormatting>
  <conditionalFormatting sqref="T507">
    <cfRule type="expression" dxfId="5799" priority="8175">
      <formula>ISBLANK(S507)</formula>
    </cfRule>
  </conditionalFormatting>
  <conditionalFormatting sqref="V507">
    <cfRule type="expression" dxfId="5798" priority="8174">
      <formula>ISBLANK(U507)</formula>
    </cfRule>
  </conditionalFormatting>
  <conditionalFormatting sqref="R507">
    <cfRule type="expression" dxfId="5797" priority="8173">
      <formula>ISBLANK(Q507)</formula>
    </cfRule>
  </conditionalFormatting>
  <conditionalFormatting sqref="P503">
    <cfRule type="expression" dxfId="5796" priority="8219">
      <formula>ISBLANK(O503)</formula>
    </cfRule>
  </conditionalFormatting>
  <conditionalFormatting sqref="X499">
    <cfRule type="expression" dxfId="5795" priority="8265">
      <formula>ISBLANK(W499)</formula>
    </cfRule>
  </conditionalFormatting>
  <conditionalFormatting sqref="OF500:OI500">
    <cfRule type="cellIs" dxfId="5794" priority="8292" operator="greaterThanOrEqual">
      <formula>0</formula>
    </cfRule>
    <cfRule type="cellIs" dxfId="5793" priority="8293" operator="lessThan">
      <formula>0</formula>
    </cfRule>
  </conditionalFormatting>
  <conditionalFormatting sqref="OF500:OI500">
    <cfRule type="cellIs" dxfId="5792" priority="8291" operator="equal">
      <formula>0</formula>
    </cfRule>
  </conditionalFormatting>
  <conditionalFormatting sqref="AC504">
    <cfRule type="expression" dxfId="5791" priority="8229">
      <formula>ISBLANK(AB504)</formula>
    </cfRule>
    <cfRule type="expression" dxfId="5790" priority="8230">
      <formula>ISBLANK(AA504)</formula>
    </cfRule>
  </conditionalFormatting>
  <conditionalFormatting sqref="OF499:OI499">
    <cfRule type="cellIs" dxfId="5789" priority="8296" operator="greaterThanOrEqual">
      <formula>0</formula>
    </cfRule>
    <cfRule type="cellIs" dxfId="5788" priority="8297" operator="lessThan">
      <formula>0</formula>
    </cfRule>
  </conditionalFormatting>
  <conditionalFormatting sqref="OF499:OI499">
    <cfRule type="cellIs" dxfId="5787" priority="8295" operator="equal">
      <formula>0</formula>
    </cfRule>
  </conditionalFormatting>
  <conditionalFormatting sqref="F499">
    <cfRule type="cellIs" dxfId="5786" priority="8294" operator="greaterThan">
      <formula>0</formula>
    </cfRule>
  </conditionalFormatting>
  <conditionalFormatting sqref="D500">
    <cfRule type="cellIs" dxfId="5785" priority="8290" operator="greaterThan">
      <formula>0</formula>
    </cfRule>
  </conditionalFormatting>
  <conditionalFormatting sqref="OF509:OI509">
    <cfRule type="cellIs" dxfId="5784" priority="8194" operator="greaterThanOrEqual">
      <formula>0</formula>
    </cfRule>
    <cfRule type="cellIs" dxfId="5783" priority="8195" operator="lessThan">
      <formula>0</formula>
    </cfRule>
  </conditionalFormatting>
  <conditionalFormatting sqref="OF509:OI509">
    <cfRule type="cellIs" dxfId="5782" priority="8193" operator="equal">
      <formula>0</formula>
    </cfRule>
  </conditionalFormatting>
  <conditionalFormatting sqref="D505">
    <cfRule type="cellIs" dxfId="5781" priority="8239" operator="greaterThan">
      <formula>0</formula>
    </cfRule>
  </conditionalFormatting>
  <conditionalFormatting sqref="AA499">
    <cfRule type="expression" dxfId="5780" priority="8279">
      <formula>ISBLANK(AA500)</formula>
    </cfRule>
  </conditionalFormatting>
  <conditionalFormatting sqref="AB499">
    <cfRule type="expression" dxfId="5779" priority="8278">
      <formula>ISBLANK(AB500)</formula>
    </cfRule>
  </conditionalFormatting>
  <conditionalFormatting sqref="L507">
    <cfRule type="expression" dxfId="5778" priority="8177">
      <formula>ISBLANK(K507)</formula>
    </cfRule>
  </conditionalFormatting>
  <conditionalFormatting sqref="AD500:OD502">
    <cfRule type="cellIs" dxfId="5777" priority="8298" operator="lessThan">
      <formula>$AA500</formula>
    </cfRule>
    <cfRule type="cellIs" dxfId="5776" priority="8299" operator="greaterThan">
      <formula>$AC500</formula>
    </cfRule>
    <cfRule type="cellIs" dxfId="5775" priority="8300" operator="between">
      <formula>$AA500</formula>
      <formula>$AC500</formula>
    </cfRule>
  </conditionalFormatting>
  <conditionalFormatting sqref="N507">
    <cfRule type="expression" dxfId="5774" priority="8176">
      <formula>ISBLANK(M507)</formula>
    </cfRule>
  </conditionalFormatting>
  <conditionalFormatting sqref="AD499:OD499">
    <cfRule type="cellIs" dxfId="5773" priority="8254" operator="lessThan">
      <formula>$AA499</formula>
    </cfRule>
    <cfRule type="cellIs" dxfId="5772" priority="8255" operator="greaterThan">
      <formula>$AC499</formula>
    </cfRule>
    <cfRule type="cellIs" dxfId="5771" priority="8256" operator="between">
      <formula>$AA499</formula>
      <formula>$AC499</formula>
    </cfRule>
  </conditionalFormatting>
  <conditionalFormatting sqref="AC505">
    <cfRule type="expression" dxfId="5770" priority="8227">
      <formula>ISBLANK(AB505)</formula>
    </cfRule>
    <cfRule type="expression" dxfId="5769" priority="8228">
      <formula>ISBLANK(AA505)</formula>
    </cfRule>
  </conditionalFormatting>
  <conditionalFormatting sqref="AC272">
    <cfRule type="expression" dxfId="5768" priority="7238">
      <formula>ISBLANK(AB272)</formula>
    </cfRule>
    <cfRule type="expression" dxfId="5767" priority="7239">
      <formula>ISBLANK(AA272)</formula>
    </cfRule>
  </conditionalFormatting>
  <conditionalFormatting sqref="P507">
    <cfRule type="expression" dxfId="5766" priority="8172">
      <formula>ISBLANK(O507)</formula>
    </cfRule>
  </conditionalFormatting>
  <conditionalFormatting sqref="X503">
    <cfRule type="expression" dxfId="5765" priority="8218">
      <formula>ISBLANK(W503)</formula>
    </cfRule>
  </conditionalFormatting>
  <conditionalFormatting sqref="OF504:OI504">
    <cfRule type="cellIs" dxfId="5764" priority="8245" operator="greaterThanOrEqual">
      <formula>0</formula>
    </cfRule>
    <cfRule type="cellIs" dxfId="5763" priority="8246" operator="lessThan">
      <formula>0</formula>
    </cfRule>
  </conditionalFormatting>
  <conditionalFormatting sqref="OF504:OI504">
    <cfRule type="cellIs" dxfId="5762" priority="8244" operator="equal">
      <formula>0</formula>
    </cfRule>
  </conditionalFormatting>
  <conditionalFormatting sqref="AC508">
    <cfRule type="expression" dxfId="5761" priority="8182">
      <formula>ISBLANK(AB508)</formula>
    </cfRule>
    <cfRule type="expression" dxfId="5760" priority="8183">
      <formula>ISBLANK(AA508)</formula>
    </cfRule>
  </conditionalFormatting>
  <conditionalFormatting sqref="OF503:OI503">
    <cfRule type="cellIs" dxfId="5759" priority="8249" operator="greaterThanOrEqual">
      <formula>0</formula>
    </cfRule>
    <cfRule type="cellIs" dxfId="5758" priority="8250" operator="lessThan">
      <formula>0</formula>
    </cfRule>
  </conditionalFormatting>
  <conditionalFormatting sqref="OF503:OI503">
    <cfRule type="cellIs" dxfId="5757" priority="8248" operator="equal">
      <formula>0</formula>
    </cfRule>
  </conditionalFormatting>
  <conditionalFormatting sqref="F503">
    <cfRule type="cellIs" dxfId="5756" priority="8247" operator="greaterThan">
      <formula>0</formula>
    </cfRule>
  </conditionalFormatting>
  <conditionalFormatting sqref="D504">
    <cfRule type="cellIs" dxfId="5755" priority="8243" operator="greaterThan">
      <formula>0</formula>
    </cfRule>
  </conditionalFormatting>
  <conditionalFormatting sqref="D509">
    <cfRule type="cellIs" dxfId="5754" priority="8192" operator="greaterThan">
      <formula>0</formula>
    </cfRule>
  </conditionalFormatting>
  <conditionalFormatting sqref="OF506:OI506">
    <cfRule type="cellIs" dxfId="5753" priority="8237" operator="greaterThanOrEqual">
      <formula>0</formula>
    </cfRule>
    <cfRule type="cellIs" dxfId="5752" priority="8238" operator="lessThan">
      <formula>0</formula>
    </cfRule>
  </conditionalFormatting>
  <conditionalFormatting sqref="OF506:OI506">
    <cfRule type="cellIs" dxfId="5751" priority="8236" operator="equal">
      <formula>0</formula>
    </cfRule>
  </conditionalFormatting>
  <conditionalFormatting sqref="D506">
    <cfRule type="cellIs" dxfId="5750" priority="8235" operator="greaterThan">
      <formula>0</formula>
    </cfRule>
  </conditionalFormatting>
  <conditionalFormatting sqref="AA503">
    <cfRule type="expression" dxfId="5749" priority="8232">
      <formula>ISBLANK(AA504)</formula>
    </cfRule>
  </conditionalFormatting>
  <conditionalFormatting sqref="AB503">
    <cfRule type="expression" dxfId="5748" priority="8231">
      <formula>ISBLANK(AB504)</formula>
    </cfRule>
  </conditionalFormatting>
  <conditionalFormatting sqref="AD504:OD506">
    <cfRule type="cellIs" dxfId="5747" priority="8251" operator="lessThan">
      <formula>$AA504</formula>
    </cfRule>
    <cfRule type="cellIs" dxfId="5746" priority="8252" operator="greaterThan">
      <formula>$AC504</formula>
    </cfRule>
    <cfRule type="cellIs" dxfId="5745" priority="8253" operator="between">
      <formula>$AA504</formula>
      <formula>$AC504</formula>
    </cfRule>
  </conditionalFormatting>
  <conditionalFormatting sqref="AD503:OD503">
    <cfRule type="cellIs" dxfId="5744" priority="8207" operator="lessThan">
      <formula>$AA503</formula>
    </cfRule>
    <cfRule type="cellIs" dxfId="5743" priority="8208" operator="greaterThan">
      <formula>$AC503</formula>
    </cfRule>
    <cfRule type="cellIs" dxfId="5742" priority="8209" operator="between">
      <formula>$AA503</formula>
      <formula>$AC503</formula>
    </cfRule>
  </conditionalFormatting>
  <conditionalFormatting sqref="AC509">
    <cfRule type="expression" dxfId="5741" priority="8180">
      <formula>ISBLANK(AB509)</formula>
    </cfRule>
    <cfRule type="expression" dxfId="5740" priority="8181">
      <formula>ISBLANK(AA509)</formula>
    </cfRule>
  </conditionalFormatting>
  <conditionalFormatting sqref="AC510">
    <cfRule type="expression" dxfId="5739" priority="8178">
      <formula>ISBLANK(AB510)</formula>
    </cfRule>
    <cfRule type="expression" dxfId="5738" priority="8179">
      <formula>ISBLANK(AA510)</formula>
    </cfRule>
  </conditionalFormatting>
  <conditionalFormatting sqref="X507">
    <cfRule type="expression" dxfId="5737" priority="8171">
      <formula>ISBLANK(W507)</formula>
    </cfRule>
  </conditionalFormatting>
  <conditionalFormatting sqref="OF508:OI508">
    <cfRule type="cellIs" dxfId="5736" priority="8198" operator="greaterThanOrEqual">
      <formula>0</formula>
    </cfRule>
    <cfRule type="cellIs" dxfId="5735" priority="8199" operator="lessThan">
      <formula>0</formula>
    </cfRule>
  </conditionalFormatting>
  <conditionalFormatting sqref="OF508:OI508">
    <cfRule type="cellIs" dxfId="5734" priority="8197" operator="equal">
      <formula>0</formula>
    </cfRule>
  </conditionalFormatting>
  <conditionalFormatting sqref="OF507:OI507">
    <cfRule type="cellIs" dxfId="5733" priority="8202" operator="greaterThanOrEqual">
      <formula>0</formula>
    </cfRule>
    <cfRule type="cellIs" dxfId="5732" priority="8203" operator="lessThan">
      <formula>0</formula>
    </cfRule>
  </conditionalFormatting>
  <conditionalFormatting sqref="OF507:OI507">
    <cfRule type="cellIs" dxfId="5731" priority="8201" operator="equal">
      <formula>0</formula>
    </cfRule>
  </conditionalFormatting>
  <conditionalFormatting sqref="D508">
    <cfRule type="cellIs" dxfId="5730" priority="8196" operator="greaterThan">
      <formula>0</formula>
    </cfRule>
  </conditionalFormatting>
  <conditionalFormatting sqref="OF271:OI271">
    <cfRule type="cellIs" dxfId="5729" priority="7254" operator="greaterThanOrEqual">
      <formula>0</formula>
    </cfRule>
    <cfRule type="cellIs" dxfId="5728" priority="7255" operator="lessThan">
      <formula>0</formula>
    </cfRule>
  </conditionalFormatting>
  <conditionalFormatting sqref="OF271:OI271">
    <cfRule type="cellIs" dxfId="5727" priority="7253" operator="equal">
      <formula>0</formula>
    </cfRule>
  </conditionalFormatting>
  <conditionalFormatting sqref="D271">
    <cfRule type="cellIs" dxfId="5726" priority="7252" operator="greaterThan">
      <formula>0</formula>
    </cfRule>
  </conditionalFormatting>
  <conditionalFormatting sqref="OF510:OI510">
    <cfRule type="cellIs" dxfId="5725" priority="8190" operator="greaterThanOrEqual">
      <formula>0</formula>
    </cfRule>
    <cfRule type="cellIs" dxfId="5724" priority="8191" operator="lessThan">
      <formula>0</formula>
    </cfRule>
  </conditionalFormatting>
  <conditionalFormatting sqref="OF510:OI510">
    <cfRule type="cellIs" dxfId="5723" priority="8189" operator="equal">
      <formula>0</formula>
    </cfRule>
  </conditionalFormatting>
  <conditionalFormatting sqref="D510">
    <cfRule type="cellIs" dxfId="5722" priority="8188" operator="greaterThan">
      <formula>0</formula>
    </cfRule>
  </conditionalFormatting>
  <conditionalFormatting sqref="AA507">
    <cfRule type="expression" dxfId="5721" priority="8185">
      <formula>ISBLANK(AA508)</formula>
    </cfRule>
  </conditionalFormatting>
  <conditionalFormatting sqref="AB507">
    <cfRule type="expression" dxfId="5720" priority="8184">
      <formula>ISBLANK(AB508)</formula>
    </cfRule>
  </conditionalFormatting>
  <conditionalFormatting sqref="AD508:OD510">
    <cfRule type="cellIs" dxfId="5719" priority="8204" operator="lessThan">
      <formula>$AA508</formula>
    </cfRule>
    <cfRule type="cellIs" dxfId="5718" priority="8205" operator="greaterThan">
      <formula>$AC508</formula>
    </cfRule>
    <cfRule type="cellIs" dxfId="5717" priority="8206" operator="between">
      <formula>$AA508</formula>
      <formula>$AC508</formula>
    </cfRule>
  </conditionalFormatting>
  <conditionalFormatting sqref="AD507:OD507">
    <cfRule type="cellIs" dxfId="5716" priority="8160" operator="lessThan">
      <formula>$AA507</formula>
    </cfRule>
    <cfRule type="cellIs" dxfId="5715" priority="8161" operator="greaterThan">
      <formula>$AC507</formula>
    </cfRule>
    <cfRule type="cellIs" dxfId="5714" priority="8162" operator="between">
      <formula>$AA507</formula>
      <formula>$AC507</formula>
    </cfRule>
  </conditionalFormatting>
  <conditionalFormatting sqref="AA47">
    <cfRule type="expression" dxfId="5713" priority="8156">
      <formula>ISBLANK(AA48)</formula>
    </cfRule>
  </conditionalFormatting>
  <conditionalFormatting sqref="AB47">
    <cfRule type="expression" dxfId="5712" priority="8155">
      <formula>ISBLANK(AB48)</formula>
    </cfRule>
  </conditionalFormatting>
  <conditionalFormatting sqref="AA51">
    <cfRule type="expression" dxfId="5711" priority="8152">
      <formula>ISBLANK(AA52)</formula>
    </cfRule>
  </conditionalFormatting>
  <conditionalFormatting sqref="AB51">
    <cfRule type="expression" dxfId="5710" priority="8151">
      <formula>ISBLANK(AB52)</formula>
    </cfRule>
  </conditionalFormatting>
  <conditionalFormatting sqref="AA57">
    <cfRule type="expression" dxfId="5709" priority="8148">
      <formula>ISBLANK(AA58)</formula>
    </cfRule>
  </conditionalFormatting>
  <conditionalFormatting sqref="AB57">
    <cfRule type="expression" dxfId="5708" priority="8147">
      <formula>ISBLANK(AB58)</formula>
    </cfRule>
  </conditionalFormatting>
  <conditionalFormatting sqref="AA61">
    <cfRule type="expression" dxfId="5707" priority="8144">
      <formula>ISBLANK(AA62)</formula>
    </cfRule>
  </conditionalFormatting>
  <conditionalFormatting sqref="AB61">
    <cfRule type="expression" dxfId="5706" priority="8143">
      <formula>ISBLANK(AB62)</formula>
    </cfRule>
  </conditionalFormatting>
  <conditionalFormatting sqref="AA65">
    <cfRule type="expression" dxfId="5705" priority="8140">
      <formula>ISBLANK(AA66)</formula>
    </cfRule>
  </conditionalFormatting>
  <conditionalFormatting sqref="AB65">
    <cfRule type="expression" dxfId="5704" priority="8139">
      <formula>ISBLANK(AB66)</formula>
    </cfRule>
  </conditionalFormatting>
  <conditionalFormatting sqref="AA98">
    <cfRule type="expression" dxfId="5703" priority="8136">
      <formula>ISBLANK(AA99)</formula>
    </cfRule>
  </conditionalFormatting>
  <conditionalFormatting sqref="AB98">
    <cfRule type="expression" dxfId="5702" priority="8135">
      <formula>ISBLANK(AB99)</formula>
    </cfRule>
  </conditionalFormatting>
  <conditionalFormatting sqref="AA126">
    <cfRule type="expression" dxfId="5701" priority="8132">
      <formula>ISBLANK(AA127)</formula>
    </cfRule>
  </conditionalFormatting>
  <conditionalFormatting sqref="AB126">
    <cfRule type="expression" dxfId="5700" priority="8131">
      <formula>ISBLANK(AB127)</formula>
    </cfRule>
  </conditionalFormatting>
  <conditionalFormatting sqref="AA146">
    <cfRule type="expression" dxfId="5699" priority="8128">
      <formula>ISBLANK(AA147)</formula>
    </cfRule>
  </conditionalFormatting>
  <conditionalFormatting sqref="AB146">
    <cfRule type="expression" dxfId="5698" priority="8127">
      <formula>ISBLANK(AB147)</formula>
    </cfRule>
  </conditionalFormatting>
  <conditionalFormatting sqref="AA166">
    <cfRule type="expression" dxfId="5697" priority="8124">
      <formula>ISBLANK(AA167)</formula>
    </cfRule>
  </conditionalFormatting>
  <conditionalFormatting sqref="AB166">
    <cfRule type="expression" dxfId="5696" priority="8123">
      <formula>ISBLANK(AB167)</formula>
    </cfRule>
  </conditionalFormatting>
  <conditionalFormatting sqref="AA178">
    <cfRule type="expression" dxfId="5695" priority="8120">
      <formula>ISBLANK(AA179)</formula>
    </cfRule>
  </conditionalFormatting>
  <conditionalFormatting sqref="AB178">
    <cfRule type="expression" dxfId="5694" priority="8119">
      <formula>ISBLANK(AB179)</formula>
    </cfRule>
  </conditionalFormatting>
  <conditionalFormatting sqref="AA86">
    <cfRule type="expression" dxfId="5693" priority="8116">
      <formula>ISBLANK(AA87)</formula>
    </cfRule>
  </conditionalFormatting>
  <conditionalFormatting sqref="AB86">
    <cfRule type="expression" dxfId="5692" priority="8115">
      <formula>ISBLANK(AB87)</formula>
    </cfRule>
  </conditionalFormatting>
  <conditionalFormatting sqref="F429">
    <cfRule type="cellIs" dxfId="5691" priority="7972" operator="greaterThan">
      <formula>0</formula>
    </cfRule>
  </conditionalFormatting>
  <conditionalFormatting sqref="AC427">
    <cfRule type="expression" dxfId="5690" priority="8040">
      <formula>ISBLANK(AB427)</formula>
    </cfRule>
    <cfRule type="expression" dxfId="5689" priority="8041">
      <formula>ISBLANK(AA427)</formula>
    </cfRule>
  </conditionalFormatting>
  <conditionalFormatting sqref="AC428">
    <cfRule type="expression" dxfId="5688" priority="8038">
      <formula>ISBLANK(AB428)</formula>
    </cfRule>
    <cfRule type="expression" dxfId="5687" priority="8039">
      <formula>ISBLANK(AA428)</formula>
    </cfRule>
  </conditionalFormatting>
  <conditionalFormatting sqref="OF422:OI422">
    <cfRule type="cellIs" dxfId="5686" priority="8105" operator="greaterThanOrEqual">
      <formula>0</formula>
    </cfRule>
    <cfRule type="cellIs" dxfId="5685" priority="8106" operator="lessThan">
      <formula>0</formula>
    </cfRule>
  </conditionalFormatting>
  <conditionalFormatting sqref="OF422:OI422">
    <cfRule type="cellIs" dxfId="5684" priority="8104" operator="equal">
      <formula>0</formula>
    </cfRule>
  </conditionalFormatting>
  <conditionalFormatting sqref="AC422">
    <cfRule type="expression" dxfId="5683" priority="8089">
      <formula>ISBLANK(AB422)</formula>
    </cfRule>
    <cfRule type="expression" dxfId="5682" priority="8090">
      <formula>ISBLANK(AA422)</formula>
    </cfRule>
  </conditionalFormatting>
  <conditionalFormatting sqref="F269">
    <cfRule type="cellIs" dxfId="5681" priority="7260" operator="greaterThan">
      <formula>0</formula>
    </cfRule>
  </conditionalFormatting>
  <conditionalFormatting sqref="D422">
    <cfRule type="cellIs" dxfId="5680" priority="8103" operator="greaterThan">
      <formula>0</formula>
    </cfRule>
  </conditionalFormatting>
  <conditionalFormatting sqref="OF427:OI427">
    <cfRule type="cellIs" dxfId="5679" priority="8054" operator="greaterThanOrEqual">
      <formula>0</formula>
    </cfRule>
    <cfRule type="cellIs" dxfId="5678" priority="8055" operator="lessThan">
      <formula>0</formula>
    </cfRule>
  </conditionalFormatting>
  <conditionalFormatting sqref="OF427:OI427">
    <cfRule type="cellIs" dxfId="5677" priority="8053" operator="equal">
      <formula>0</formula>
    </cfRule>
  </conditionalFormatting>
  <conditionalFormatting sqref="D427">
    <cfRule type="cellIs" dxfId="5676" priority="8052" operator="greaterThan">
      <formula>0</formula>
    </cfRule>
  </conditionalFormatting>
  <conditionalFormatting sqref="OF428:OI428">
    <cfRule type="cellIs" dxfId="5675" priority="8050" operator="greaterThanOrEqual">
      <formula>0</formula>
    </cfRule>
    <cfRule type="cellIs" dxfId="5674" priority="8051" operator="lessThan">
      <formula>0</formula>
    </cfRule>
  </conditionalFormatting>
  <conditionalFormatting sqref="OF428:OI428">
    <cfRule type="cellIs" dxfId="5673" priority="8049" operator="equal">
      <formula>0</formula>
    </cfRule>
  </conditionalFormatting>
  <conditionalFormatting sqref="D428">
    <cfRule type="cellIs" dxfId="5672" priority="8048" operator="greaterThan">
      <formula>0</formula>
    </cfRule>
  </conditionalFormatting>
  <conditionalFormatting sqref="AA421">
    <cfRule type="expression" dxfId="5671" priority="8092">
      <formula>ISBLANK(AA422)</formula>
    </cfRule>
  </conditionalFormatting>
  <conditionalFormatting sqref="AB421">
    <cfRule type="expression" dxfId="5670" priority="8091">
      <formula>ISBLANK(AB422)</formula>
    </cfRule>
  </conditionalFormatting>
  <conditionalFormatting sqref="AD425:OD425">
    <cfRule type="cellIs" dxfId="5669" priority="8020" operator="lessThan">
      <formula>$AA425</formula>
    </cfRule>
    <cfRule type="cellIs" dxfId="5668" priority="8021" operator="greaterThan">
      <formula>$AC425</formula>
    </cfRule>
    <cfRule type="cellIs" dxfId="5667" priority="8022" operator="between">
      <formula>$AA425</formula>
      <formula>$AC425</formula>
    </cfRule>
  </conditionalFormatting>
  <conditionalFormatting sqref="F391">
    <cfRule type="cellIs" dxfId="5666" priority="7925" operator="greaterThan">
      <formula>0</formula>
    </cfRule>
  </conditionalFormatting>
  <conditionalFormatting sqref="F395">
    <cfRule type="cellIs" dxfId="5665" priority="7878" operator="greaterThan">
      <formula>0</formula>
    </cfRule>
  </conditionalFormatting>
  <conditionalFormatting sqref="AC431">
    <cfRule type="expression" dxfId="5664" priority="7993">
      <formula>ISBLANK(AB431)</formula>
    </cfRule>
    <cfRule type="expression" dxfId="5663" priority="7994">
      <formula>ISBLANK(AA431)</formula>
    </cfRule>
  </conditionalFormatting>
  <conditionalFormatting sqref="AC432">
    <cfRule type="expression" dxfId="5662" priority="7991">
      <formula>ISBLANK(AB432)</formula>
    </cfRule>
    <cfRule type="expression" dxfId="5661" priority="7992">
      <formula>ISBLANK(AA432)</formula>
    </cfRule>
  </conditionalFormatting>
  <conditionalFormatting sqref="OF426:OI426">
    <cfRule type="cellIs" dxfId="5660" priority="8058" operator="greaterThanOrEqual">
      <formula>0</formula>
    </cfRule>
    <cfRule type="cellIs" dxfId="5659" priority="8059" operator="lessThan">
      <formula>0</formula>
    </cfRule>
  </conditionalFormatting>
  <conditionalFormatting sqref="OF426:OI426">
    <cfRule type="cellIs" dxfId="5658" priority="8057" operator="equal">
      <formula>0</formula>
    </cfRule>
  </conditionalFormatting>
  <conditionalFormatting sqref="AC426">
    <cfRule type="expression" dxfId="5657" priority="8042">
      <formula>ISBLANK(AB426)</formula>
    </cfRule>
    <cfRule type="expression" dxfId="5656" priority="8043">
      <formula>ISBLANK(AA426)</formula>
    </cfRule>
  </conditionalFormatting>
  <conditionalFormatting sqref="D426">
    <cfRule type="cellIs" dxfId="5655" priority="8056" operator="greaterThan">
      <formula>0</formula>
    </cfRule>
  </conditionalFormatting>
  <conditionalFormatting sqref="OF431:OI431">
    <cfRule type="cellIs" dxfId="5654" priority="8007" operator="greaterThanOrEqual">
      <formula>0</formula>
    </cfRule>
    <cfRule type="cellIs" dxfId="5653" priority="8008" operator="lessThan">
      <formula>0</formula>
    </cfRule>
  </conditionalFormatting>
  <conditionalFormatting sqref="OF431:OI431">
    <cfRule type="cellIs" dxfId="5652" priority="8006" operator="equal">
      <formula>0</formula>
    </cfRule>
  </conditionalFormatting>
  <conditionalFormatting sqref="D431">
    <cfRule type="cellIs" dxfId="5651" priority="8005" operator="greaterThan">
      <formula>0</formula>
    </cfRule>
  </conditionalFormatting>
  <conditionalFormatting sqref="OF432:OI432">
    <cfRule type="cellIs" dxfId="5650" priority="8003" operator="greaterThanOrEqual">
      <formula>0</formula>
    </cfRule>
    <cfRule type="cellIs" dxfId="5649" priority="8004" operator="lessThan">
      <formula>0</formula>
    </cfRule>
  </conditionalFormatting>
  <conditionalFormatting sqref="OF432:OI432">
    <cfRule type="cellIs" dxfId="5648" priority="8002" operator="equal">
      <formula>0</formula>
    </cfRule>
  </conditionalFormatting>
  <conditionalFormatting sqref="D432">
    <cfRule type="cellIs" dxfId="5647" priority="8001" operator="greaterThan">
      <formula>0</formula>
    </cfRule>
  </conditionalFormatting>
  <conditionalFormatting sqref="AA425">
    <cfRule type="expression" dxfId="5646" priority="8045">
      <formula>ISBLANK(AA426)</formula>
    </cfRule>
  </conditionalFormatting>
  <conditionalFormatting sqref="AB425">
    <cfRule type="expression" dxfId="5645" priority="8044">
      <formula>ISBLANK(AB426)</formula>
    </cfRule>
  </conditionalFormatting>
  <conditionalFormatting sqref="AD426:OD428">
    <cfRule type="cellIs" dxfId="5644" priority="8063" operator="lessThan">
      <formula>$AA426</formula>
    </cfRule>
    <cfRule type="cellIs" dxfId="5643" priority="8064" operator="greaterThan">
      <formula>$AC426</formula>
    </cfRule>
    <cfRule type="cellIs" dxfId="5642" priority="8065" operator="between">
      <formula>$AA426</formula>
      <formula>$AC426</formula>
    </cfRule>
  </conditionalFormatting>
  <conditionalFormatting sqref="AD429:OD429">
    <cfRule type="cellIs" dxfId="5641" priority="7973" operator="lessThan">
      <formula>$AA429</formula>
    </cfRule>
    <cfRule type="cellIs" dxfId="5640" priority="7974" operator="greaterThan">
      <formula>$AC429</formula>
    </cfRule>
    <cfRule type="cellIs" dxfId="5639" priority="7975" operator="between">
      <formula>$AA429</formula>
      <formula>$AC429</formula>
    </cfRule>
  </conditionalFormatting>
  <conditionalFormatting sqref="F399">
    <cfRule type="cellIs" dxfId="5638" priority="7831" operator="greaterThan">
      <formula>0</formula>
    </cfRule>
  </conditionalFormatting>
  <conditionalFormatting sqref="AC393">
    <cfRule type="expression" dxfId="5637" priority="7946">
      <formula>ISBLANK(AB393)</formula>
    </cfRule>
    <cfRule type="expression" dxfId="5636" priority="7947">
      <formula>ISBLANK(AA393)</formula>
    </cfRule>
  </conditionalFormatting>
  <conditionalFormatting sqref="AC394">
    <cfRule type="expression" dxfId="5635" priority="7944">
      <formula>ISBLANK(AB394)</formula>
    </cfRule>
    <cfRule type="expression" dxfId="5634" priority="7945">
      <formula>ISBLANK(AA394)</formula>
    </cfRule>
  </conditionalFormatting>
  <conditionalFormatting sqref="OF430:OI430">
    <cfRule type="cellIs" dxfId="5633" priority="8011" operator="greaterThanOrEqual">
      <formula>0</formula>
    </cfRule>
    <cfRule type="cellIs" dxfId="5632" priority="8012" operator="lessThan">
      <formula>0</formula>
    </cfRule>
  </conditionalFormatting>
  <conditionalFormatting sqref="OF430:OI430">
    <cfRule type="cellIs" dxfId="5631" priority="8010" operator="equal">
      <formula>0</formula>
    </cfRule>
  </conditionalFormatting>
  <conditionalFormatting sqref="AC430">
    <cfRule type="expression" dxfId="5630" priority="7995">
      <formula>ISBLANK(AB430)</formula>
    </cfRule>
    <cfRule type="expression" dxfId="5629" priority="7996">
      <formula>ISBLANK(AA430)</formula>
    </cfRule>
  </conditionalFormatting>
  <conditionalFormatting sqref="D430">
    <cfRule type="cellIs" dxfId="5628" priority="8009" operator="greaterThan">
      <formula>0</formula>
    </cfRule>
  </conditionalFormatting>
  <conditionalFormatting sqref="OF393:OI393">
    <cfRule type="cellIs" dxfId="5627" priority="7960" operator="greaterThanOrEqual">
      <formula>0</formula>
    </cfRule>
    <cfRule type="cellIs" dxfId="5626" priority="7961" operator="lessThan">
      <formula>0</formula>
    </cfRule>
  </conditionalFormatting>
  <conditionalFormatting sqref="OF393:OI393">
    <cfRule type="cellIs" dxfId="5625" priority="7959" operator="equal">
      <formula>0</formula>
    </cfRule>
  </conditionalFormatting>
  <conditionalFormatting sqref="D393">
    <cfRule type="cellIs" dxfId="5624" priority="7958" operator="greaterThan">
      <formula>0</formula>
    </cfRule>
  </conditionalFormatting>
  <conditionalFormatting sqref="OF394:OI394">
    <cfRule type="cellIs" dxfId="5623" priority="7956" operator="greaterThanOrEqual">
      <formula>0</formula>
    </cfRule>
    <cfRule type="cellIs" dxfId="5622" priority="7957" operator="lessThan">
      <formula>0</formula>
    </cfRule>
  </conditionalFormatting>
  <conditionalFormatting sqref="OF394:OI394">
    <cfRule type="cellIs" dxfId="5621" priority="7955" operator="equal">
      <formula>0</formula>
    </cfRule>
  </conditionalFormatting>
  <conditionalFormatting sqref="D394">
    <cfRule type="cellIs" dxfId="5620" priority="7954" operator="greaterThan">
      <formula>0</formula>
    </cfRule>
  </conditionalFormatting>
  <conditionalFormatting sqref="AA429">
    <cfRule type="expression" dxfId="5619" priority="7998">
      <formula>ISBLANK(AA430)</formula>
    </cfRule>
  </conditionalFormatting>
  <conditionalFormatting sqref="AB429">
    <cfRule type="expression" dxfId="5618" priority="7997">
      <formula>ISBLANK(AB430)</formula>
    </cfRule>
  </conditionalFormatting>
  <conditionalFormatting sqref="AD430:OD432">
    <cfRule type="cellIs" dxfId="5617" priority="8016" operator="lessThan">
      <formula>$AA430</formula>
    </cfRule>
    <cfRule type="cellIs" dxfId="5616" priority="8017" operator="greaterThan">
      <formula>$AC430</formula>
    </cfRule>
    <cfRule type="cellIs" dxfId="5615" priority="8018" operator="between">
      <formula>$AA430</formula>
      <formula>$AC430</formula>
    </cfRule>
  </conditionalFormatting>
  <conditionalFormatting sqref="AD391:OD391">
    <cfRule type="cellIs" dxfId="5614" priority="7926" operator="lessThan">
      <formula>$AA391</formula>
    </cfRule>
    <cfRule type="cellIs" dxfId="5613" priority="7927" operator="greaterThan">
      <formula>$AC391</formula>
    </cfRule>
    <cfRule type="cellIs" dxfId="5612" priority="7928" operator="between">
      <formula>$AA391</formula>
      <formula>$AC391</formula>
    </cfRule>
  </conditionalFormatting>
  <conditionalFormatting sqref="F378">
    <cfRule type="cellIs" dxfId="5611" priority="7784" operator="greaterThan">
      <formula>0</formula>
    </cfRule>
  </conditionalFormatting>
  <conditionalFormatting sqref="AC397">
    <cfRule type="expression" dxfId="5610" priority="7899">
      <formula>ISBLANK(AB397)</formula>
    </cfRule>
    <cfRule type="expression" dxfId="5609" priority="7900">
      <formula>ISBLANK(AA397)</formula>
    </cfRule>
  </conditionalFormatting>
  <conditionalFormatting sqref="AC398">
    <cfRule type="expression" dxfId="5608" priority="7897">
      <formula>ISBLANK(AB398)</formula>
    </cfRule>
    <cfRule type="expression" dxfId="5607" priority="7898">
      <formula>ISBLANK(AA398)</formula>
    </cfRule>
  </conditionalFormatting>
  <conditionalFormatting sqref="OF392:OI392">
    <cfRule type="cellIs" dxfId="5606" priority="7964" operator="greaterThanOrEqual">
      <formula>0</formula>
    </cfRule>
    <cfRule type="cellIs" dxfId="5605" priority="7965" operator="lessThan">
      <formula>0</formula>
    </cfRule>
  </conditionalFormatting>
  <conditionalFormatting sqref="OF392:OI392">
    <cfRule type="cellIs" dxfId="5604" priority="7963" operator="equal">
      <formula>0</formula>
    </cfRule>
  </conditionalFormatting>
  <conditionalFormatting sqref="AC392">
    <cfRule type="expression" dxfId="5603" priority="7948">
      <formula>ISBLANK(AB392)</formula>
    </cfRule>
    <cfRule type="expression" dxfId="5602" priority="7949">
      <formula>ISBLANK(AA392)</formula>
    </cfRule>
  </conditionalFormatting>
  <conditionalFormatting sqref="D392">
    <cfRule type="cellIs" dxfId="5601" priority="7962" operator="greaterThan">
      <formula>0</formula>
    </cfRule>
  </conditionalFormatting>
  <conditionalFormatting sqref="OF397:OI397">
    <cfRule type="cellIs" dxfId="5600" priority="7913" operator="greaterThanOrEqual">
      <formula>0</formula>
    </cfRule>
    <cfRule type="cellIs" dxfId="5599" priority="7914" operator="lessThan">
      <formula>0</formula>
    </cfRule>
  </conditionalFormatting>
  <conditionalFormatting sqref="OF397:OI397">
    <cfRule type="cellIs" dxfId="5598" priority="7912" operator="equal">
      <formula>0</formula>
    </cfRule>
  </conditionalFormatting>
  <conditionalFormatting sqref="D397">
    <cfRule type="cellIs" dxfId="5597" priority="7911" operator="greaterThan">
      <formula>0</formula>
    </cfRule>
  </conditionalFormatting>
  <conditionalFormatting sqref="OF398:OI398">
    <cfRule type="cellIs" dxfId="5596" priority="7909" operator="greaterThanOrEqual">
      <formula>0</formula>
    </cfRule>
    <cfRule type="cellIs" dxfId="5595" priority="7910" operator="lessThan">
      <formula>0</formula>
    </cfRule>
  </conditionalFormatting>
  <conditionalFormatting sqref="OF398:OI398">
    <cfRule type="cellIs" dxfId="5594" priority="7908" operator="equal">
      <formula>0</formula>
    </cfRule>
  </conditionalFormatting>
  <conditionalFormatting sqref="D398">
    <cfRule type="cellIs" dxfId="5593" priority="7907" operator="greaterThan">
      <formula>0</formula>
    </cfRule>
  </conditionalFormatting>
  <conditionalFormatting sqref="AA391">
    <cfRule type="expression" dxfId="5592" priority="7951">
      <formula>ISBLANK(AA392)</formula>
    </cfRule>
  </conditionalFormatting>
  <conditionalFormatting sqref="AB391">
    <cfRule type="expression" dxfId="5591" priority="7950">
      <formula>ISBLANK(AB392)</formula>
    </cfRule>
  </conditionalFormatting>
  <conditionalFormatting sqref="AD392:OD394">
    <cfRule type="cellIs" dxfId="5590" priority="7969" operator="lessThan">
      <formula>$AA392</formula>
    </cfRule>
    <cfRule type="cellIs" dxfId="5589" priority="7970" operator="greaterThan">
      <formula>$AC392</formula>
    </cfRule>
    <cfRule type="cellIs" dxfId="5588" priority="7971" operator="between">
      <formula>$AA392</formula>
      <formula>$AC392</formula>
    </cfRule>
  </conditionalFormatting>
  <conditionalFormatting sqref="AD395:OD395">
    <cfRule type="cellIs" dxfId="5587" priority="7879" operator="lessThan">
      <formula>$AA395</formula>
    </cfRule>
    <cfRule type="cellIs" dxfId="5586" priority="7880" operator="greaterThan">
      <formula>$AC395</formula>
    </cfRule>
    <cfRule type="cellIs" dxfId="5585" priority="7881" operator="between">
      <formula>$AA395</formula>
      <formula>$AC395</formula>
    </cfRule>
  </conditionalFormatting>
  <conditionalFormatting sqref="F382">
    <cfRule type="cellIs" dxfId="5584" priority="7737" operator="greaterThan">
      <formula>0</formula>
    </cfRule>
  </conditionalFormatting>
  <conditionalFormatting sqref="F386">
    <cfRule type="cellIs" dxfId="5583" priority="7690" operator="greaterThan">
      <formula>0</formula>
    </cfRule>
  </conditionalFormatting>
  <conditionalFormatting sqref="AC401">
    <cfRule type="expression" dxfId="5582" priority="7852">
      <formula>ISBLANK(AB401)</formula>
    </cfRule>
    <cfRule type="expression" dxfId="5581" priority="7853">
      <formula>ISBLANK(AA401)</formula>
    </cfRule>
  </conditionalFormatting>
  <conditionalFormatting sqref="AC402">
    <cfRule type="expression" dxfId="5580" priority="7850">
      <formula>ISBLANK(AB402)</formula>
    </cfRule>
    <cfRule type="expression" dxfId="5579" priority="7851">
      <formula>ISBLANK(AA402)</formula>
    </cfRule>
  </conditionalFormatting>
  <conditionalFormatting sqref="OF396:OI396">
    <cfRule type="cellIs" dxfId="5578" priority="7917" operator="greaterThanOrEqual">
      <formula>0</formula>
    </cfRule>
    <cfRule type="cellIs" dxfId="5577" priority="7918" operator="lessThan">
      <formula>0</formula>
    </cfRule>
  </conditionalFormatting>
  <conditionalFormatting sqref="OF396:OI396">
    <cfRule type="cellIs" dxfId="5576" priority="7916" operator="equal">
      <formula>0</formula>
    </cfRule>
  </conditionalFormatting>
  <conditionalFormatting sqref="AC396">
    <cfRule type="expression" dxfId="5575" priority="7901">
      <formula>ISBLANK(AB396)</formula>
    </cfRule>
    <cfRule type="expression" dxfId="5574" priority="7902">
      <formula>ISBLANK(AA396)</formula>
    </cfRule>
  </conditionalFormatting>
  <conditionalFormatting sqref="D396">
    <cfRule type="cellIs" dxfId="5573" priority="7915" operator="greaterThan">
      <formula>0</formula>
    </cfRule>
  </conditionalFormatting>
  <conditionalFormatting sqref="OF401:OI401">
    <cfRule type="cellIs" dxfId="5572" priority="7866" operator="greaterThanOrEqual">
      <formula>0</formula>
    </cfRule>
    <cfRule type="cellIs" dxfId="5571" priority="7867" operator="lessThan">
      <formula>0</formula>
    </cfRule>
  </conditionalFormatting>
  <conditionalFormatting sqref="OF401:OI401">
    <cfRule type="cellIs" dxfId="5570" priority="7865" operator="equal">
      <formula>0</formula>
    </cfRule>
  </conditionalFormatting>
  <conditionalFormatting sqref="D401">
    <cfRule type="cellIs" dxfId="5569" priority="7864" operator="greaterThan">
      <formula>0</formula>
    </cfRule>
  </conditionalFormatting>
  <conditionalFormatting sqref="OF402:OI402">
    <cfRule type="cellIs" dxfId="5568" priority="7862" operator="greaterThanOrEqual">
      <formula>0</formula>
    </cfRule>
    <cfRule type="cellIs" dxfId="5567" priority="7863" operator="lessThan">
      <formula>0</formula>
    </cfRule>
  </conditionalFormatting>
  <conditionalFormatting sqref="OF402:OI402">
    <cfRule type="cellIs" dxfId="5566" priority="7861" operator="equal">
      <formula>0</formula>
    </cfRule>
  </conditionalFormatting>
  <conditionalFormatting sqref="D402">
    <cfRule type="cellIs" dxfId="5565" priority="7860" operator="greaterThan">
      <formula>0</formula>
    </cfRule>
  </conditionalFormatting>
  <conditionalFormatting sqref="AA395">
    <cfRule type="expression" dxfId="5564" priority="7904">
      <formula>ISBLANK(AA396)</formula>
    </cfRule>
  </conditionalFormatting>
  <conditionalFormatting sqref="AB395">
    <cfRule type="expression" dxfId="5563" priority="7903">
      <formula>ISBLANK(AB396)</formula>
    </cfRule>
  </conditionalFormatting>
  <conditionalFormatting sqref="AD396:OD398">
    <cfRule type="cellIs" dxfId="5562" priority="7922" operator="lessThan">
      <formula>$AA396</formula>
    </cfRule>
    <cfRule type="cellIs" dxfId="5561" priority="7923" operator="greaterThan">
      <formula>$AC396</formula>
    </cfRule>
    <cfRule type="cellIs" dxfId="5560" priority="7924" operator="between">
      <formula>$AA396</formula>
      <formula>$AC396</formula>
    </cfRule>
  </conditionalFormatting>
  <conditionalFormatting sqref="AD399:OD399">
    <cfRule type="cellIs" dxfId="5559" priority="7832" operator="lessThan">
      <formula>$AA399</formula>
    </cfRule>
    <cfRule type="cellIs" dxfId="5558" priority="7833" operator="greaterThan">
      <formula>$AC399</formula>
    </cfRule>
    <cfRule type="cellIs" dxfId="5557" priority="7834" operator="between">
      <formula>$AA399</formula>
      <formula>$AC399</formula>
    </cfRule>
  </conditionalFormatting>
  <conditionalFormatting sqref="AC380">
    <cfRule type="expression" dxfId="5556" priority="7805">
      <formula>ISBLANK(AB380)</formula>
    </cfRule>
    <cfRule type="expression" dxfId="5555" priority="7806">
      <formula>ISBLANK(AA380)</formula>
    </cfRule>
  </conditionalFormatting>
  <conditionalFormatting sqref="AC381">
    <cfRule type="expression" dxfId="5554" priority="7803">
      <formula>ISBLANK(AB381)</formula>
    </cfRule>
    <cfRule type="expression" dxfId="5553" priority="7804">
      <formula>ISBLANK(AA381)</formula>
    </cfRule>
  </conditionalFormatting>
  <conditionalFormatting sqref="OF400:OI400">
    <cfRule type="cellIs" dxfId="5552" priority="7870" operator="greaterThanOrEqual">
      <formula>0</formula>
    </cfRule>
    <cfRule type="cellIs" dxfId="5551" priority="7871" operator="lessThan">
      <formula>0</formula>
    </cfRule>
  </conditionalFormatting>
  <conditionalFormatting sqref="OF400:OI400">
    <cfRule type="cellIs" dxfId="5550" priority="7869" operator="equal">
      <formula>0</formula>
    </cfRule>
  </conditionalFormatting>
  <conditionalFormatting sqref="AC400">
    <cfRule type="expression" dxfId="5549" priority="7854">
      <formula>ISBLANK(AB400)</formula>
    </cfRule>
    <cfRule type="expression" dxfId="5548" priority="7855">
      <formula>ISBLANK(AA400)</formula>
    </cfRule>
  </conditionalFormatting>
  <conditionalFormatting sqref="D400">
    <cfRule type="cellIs" dxfId="5547" priority="7868" operator="greaterThan">
      <formula>0</formula>
    </cfRule>
  </conditionalFormatting>
  <conditionalFormatting sqref="OF380:OI380">
    <cfRule type="cellIs" dxfId="5546" priority="7819" operator="greaterThanOrEqual">
      <formula>0</formula>
    </cfRule>
    <cfRule type="cellIs" dxfId="5545" priority="7820" operator="lessThan">
      <formula>0</formula>
    </cfRule>
  </conditionalFormatting>
  <conditionalFormatting sqref="OF380:OI380">
    <cfRule type="cellIs" dxfId="5544" priority="7818" operator="equal">
      <formula>0</formula>
    </cfRule>
  </conditionalFormatting>
  <conditionalFormatting sqref="D380">
    <cfRule type="cellIs" dxfId="5543" priority="7817" operator="greaterThan">
      <formula>0</formula>
    </cfRule>
  </conditionalFormatting>
  <conditionalFormatting sqref="OF381:OI381">
    <cfRule type="cellIs" dxfId="5542" priority="7815" operator="greaterThanOrEqual">
      <formula>0</formula>
    </cfRule>
    <cfRule type="cellIs" dxfId="5541" priority="7816" operator="lessThan">
      <formula>0</formula>
    </cfRule>
  </conditionalFormatting>
  <conditionalFormatting sqref="OF381:OI381">
    <cfRule type="cellIs" dxfId="5540" priority="7814" operator="equal">
      <formula>0</formula>
    </cfRule>
  </conditionalFormatting>
  <conditionalFormatting sqref="D381">
    <cfRule type="cellIs" dxfId="5539" priority="7813" operator="greaterThan">
      <formula>0</formula>
    </cfRule>
  </conditionalFormatting>
  <conditionalFormatting sqref="AA399">
    <cfRule type="expression" dxfId="5538" priority="7857">
      <formula>ISBLANK(AA400)</formula>
    </cfRule>
  </conditionalFormatting>
  <conditionalFormatting sqref="AB399">
    <cfRule type="expression" dxfId="5537" priority="7856">
      <formula>ISBLANK(AB400)</formula>
    </cfRule>
  </conditionalFormatting>
  <conditionalFormatting sqref="AD400:OD402">
    <cfRule type="cellIs" dxfId="5536" priority="7875" operator="lessThan">
      <formula>$AA400</formula>
    </cfRule>
    <cfRule type="cellIs" dxfId="5535" priority="7876" operator="greaterThan">
      <formula>$AC400</formula>
    </cfRule>
    <cfRule type="cellIs" dxfId="5534" priority="7877" operator="between">
      <formula>$AA400</formula>
      <formula>$AC400</formula>
    </cfRule>
  </conditionalFormatting>
  <conditionalFormatting sqref="AD378:OD378">
    <cfRule type="cellIs" dxfId="5533" priority="7785" operator="lessThan">
      <formula>$AA378</formula>
    </cfRule>
    <cfRule type="cellIs" dxfId="5532" priority="7786" operator="greaterThan">
      <formula>$AC378</formula>
    </cfRule>
    <cfRule type="cellIs" dxfId="5531" priority="7787" operator="between">
      <formula>$AA378</formula>
      <formula>$AC378</formula>
    </cfRule>
  </conditionalFormatting>
  <conditionalFormatting sqref="F372">
    <cfRule type="cellIs" dxfId="5530" priority="7549" operator="greaterThan">
      <formula>0</formula>
    </cfRule>
  </conditionalFormatting>
  <conditionalFormatting sqref="F364">
    <cfRule type="cellIs" dxfId="5529" priority="7643" operator="greaterThan">
      <formula>0</formula>
    </cfRule>
  </conditionalFormatting>
  <conditionalFormatting sqref="AC384">
    <cfRule type="expression" dxfId="5528" priority="7758">
      <formula>ISBLANK(AB384)</formula>
    </cfRule>
    <cfRule type="expression" dxfId="5527" priority="7759">
      <formula>ISBLANK(AA384)</formula>
    </cfRule>
  </conditionalFormatting>
  <conditionalFormatting sqref="AC385">
    <cfRule type="expression" dxfId="5526" priority="7756">
      <formula>ISBLANK(AB385)</formula>
    </cfRule>
    <cfRule type="expression" dxfId="5525" priority="7757">
      <formula>ISBLANK(AA385)</formula>
    </cfRule>
  </conditionalFormatting>
  <conditionalFormatting sqref="OF379:OI379">
    <cfRule type="cellIs" dxfId="5524" priority="7823" operator="greaterThanOrEqual">
      <formula>0</formula>
    </cfRule>
    <cfRule type="cellIs" dxfId="5523" priority="7824" operator="lessThan">
      <formula>0</formula>
    </cfRule>
  </conditionalFormatting>
  <conditionalFormatting sqref="OF379:OI379">
    <cfRule type="cellIs" dxfId="5522" priority="7822" operator="equal">
      <formula>0</formula>
    </cfRule>
  </conditionalFormatting>
  <conditionalFormatting sqref="AC379">
    <cfRule type="expression" dxfId="5521" priority="7807">
      <formula>ISBLANK(AB379)</formula>
    </cfRule>
    <cfRule type="expression" dxfId="5520" priority="7808">
      <formula>ISBLANK(AA379)</formula>
    </cfRule>
  </conditionalFormatting>
  <conditionalFormatting sqref="D379">
    <cfRule type="cellIs" dxfId="5519" priority="7821" operator="greaterThan">
      <formula>0</formula>
    </cfRule>
  </conditionalFormatting>
  <conditionalFormatting sqref="OF384:OI384">
    <cfRule type="cellIs" dxfId="5518" priority="7772" operator="greaterThanOrEqual">
      <formula>0</formula>
    </cfRule>
    <cfRule type="cellIs" dxfId="5517" priority="7773" operator="lessThan">
      <formula>0</formula>
    </cfRule>
  </conditionalFormatting>
  <conditionalFormatting sqref="OF384:OI384">
    <cfRule type="cellIs" dxfId="5516" priority="7771" operator="equal">
      <formula>0</formula>
    </cfRule>
  </conditionalFormatting>
  <conditionalFormatting sqref="D384">
    <cfRule type="cellIs" dxfId="5515" priority="7770" operator="greaterThan">
      <formula>0</formula>
    </cfRule>
  </conditionalFormatting>
  <conditionalFormatting sqref="OF385:OI385">
    <cfRule type="cellIs" dxfId="5514" priority="7768" operator="greaterThanOrEqual">
      <formula>0</formula>
    </cfRule>
    <cfRule type="cellIs" dxfId="5513" priority="7769" operator="lessThan">
      <formula>0</formula>
    </cfRule>
  </conditionalFormatting>
  <conditionalFormatting sqref="OF385:OI385">
    <cfRule type="cellIs" dxfId="5512" priority="7767" operator="equal">
      <formula>0</formula>
    </cfRule>
  </conditionalFormatting>
  <conditionalFormatting sqref="D385">
    <cfRule type="cellIs" dxfId="5511" priority="7766" operator="greaterThan">
      <formula>0</formula>
    </cfRule>
  </conditionalFormatting>
  <conditionalFormatting sqref="AA378">
    <cfRule type="expression" dxfId="5510" priority="7810">
      <formula>ISBLANK(AA379)</formula>
    </cfRule>
  </conditionalFormatting>
  <conditionalFormatting sqref="AB378">
    <cfRule type="expression" dxfId="5509" priority="7809">
      <formula>ISBLANK(AB379)</formula>
    </cfRule>
  </conditionalFormatting>
  <conditionalFormatting sqref="AD379:OD381">
    <cfRule type="cellIs" dxfId="5508" priority="7828" operator="lessThan">
      <formula>$AA379</formula>
    </cfRule>
    <cfRule type="cellIs" dxfId="5507" priority="7829" operator="greaterThan">
      <formula>$AC379</formula>
    </cfRule>
    <cfRule type="cellIs" dxfId="5506" priority="7830" operator="between">
      <formula>$AA379</formula>
      <formula>$AC379</formula>
    </cfRule>
  </conditionalFormatting>
  <conditionalFormatting sqref="AD382:OD382">
    <cfRule type="cellIs" dxfId="5505" priority="7738" operator="lessThan">
      <formula>$AA382</formula>
    </cfRule>
    <cfRule type="cellIs" dxfId="5504" priority="7739" operator="greaterThan">
      <formula>$AC382</formula>
    </cfRule>
    <cfRule type="cellIs" dxfId="5503" priority="7740" operator="between">
      <formula>$AA382</formula>
      <formula>$AC382</formula>
    </cfRule>
  </conditionalFormatting>
  <conditionalFormatting sqref="F368">
    <cfRule type="cellIs" dxfId="5502" priority="7596" operator="greaterThan">
      <formula>0</formula>
    </cfRule>
  </conditionalFormatting>
  <conditionalFormatting sqref="AC388">
    <cfRule type="expression" dxfId="5501" priority="7711">
      <formula>ISBLANK(AB388)</formula>
    </cfRule>
    <cfRule type="expression" dxfId="5500" priority="7712">
      <formula>ISBLANK(AA388)</formula>
    </cfRule>
  </conditionalFormatting>
  <conditionalFormatting sqref="AC389">
    <cfRule type="expression" dxfId="5499" priority="7709">
      <formula>ISBLANK(AB389)</formula>
    </cfRule>
    <cfRule type="expression" dxfId="5498" priority="7710">
      <formula>ISBLANK(AA389)</formula>
    </cfRule>
  </conditionalFormatting>
  <conditionalFormatting sqref="OF383:OI383">
    <cfRule type="cellIs" dxfId="5497" priority="7776" operator="greaterThanOrEqual">
      <formula>0</formula>
    </cfRule>
    <cfRule type="cellIs" dxfId="5496" priority="7777" operator="lessThan">
      <formula>0</formula>
    </cfRule>
  </conditionalFormatting>
  <conditionalFormatting sqref="OF383:OI383">
    <cfRule type="cellIs" dxfId="5495" priority="7775" operator="equal">
      <formula>0</formula>
    </cfRule>
  </conditionalFormatting>
  <conditionalFormatting sqref="AC383">
    <cfRule type="expression" dxfId="5494" priority="7760">
      <formula>ISBLANK(AB383)</formula>
    </cfRule>
    <cfRule type="expression" dxfId="5493" priority="7761">
      <formula>ISBLANK(AA383)</formula>
    </cfRule>
  </conditionalFormatting>
  <conditionalFormatting sqref="D383">
    <cfRule type="cellIs" dxfId="5492" priority="7774" operator="greaterThan">
      <formula>0</formula>
    </cfRule>
  </conditionalFormatting>
  <conditionalFormatting sqref="OF388:OI388">
    <cfRule type="cellIs" dxfId="5491" priority="7725" operator="greaterThanOrEqual">
      <formula>0</formula>
    </cfRule>
    <cfRule type="cellIs" dxfId="5490" priority="7726" operator="lessThan">
      <formula>0</formula>
    </cfRule>
  </conditionalFormatting>
  <conditionalFormatting sqref="OF388:OI388">
    <cfRule type="cellIs" dxfId="5489" priority="7724" operator="equal">
      <formula>0</formula>
    </cfRule>
  </conditionalFormatting>
  <conditionalFormatting sqref="D388">
    <cfRule type="cellIs" dxfId="5488" priority="7723" operator="greaterThan">
      <formula>0</formula>
    </cfRule>
  </conditionalFormatting>
  <conditionalFormatting sqref="OF389:OI389">
    <cfRule type="cellIs" dxfId="5487" priority="7721" operator="greaterThanOrEqual">
      <formula>0</formula>
    </cfRule>
    <cfRule type="cellIs" dxfId="5486" priority="7722" operator="lessThan">
      <formula>0</formula>
    </cfRule>
  </conditionalFormatting>
  <conditionalFormatting sqref="OF389:OI389">
    <cfRule type="cellIs" dxfId="5485" priority="7720" operator="equal">
      <formula>0</formula>
    </cfRule>
  </conditionalFormatting>
  <conditionalFormatting sqref="D389">
    <cfRule type="cellIs" dxfId="5484" priority="7719" operator="greaterThan">
      <formula>0</formula>
    </cfRule>
  </conditionalFormatting>
  <conditionalFormatting sqref="AA382">
    <cfRule type="expression" dxfId="5483" priority="7763">
      <formula>ISBLANK(AA383)</formula>
    </cfRule>
  </conditionalFormatting>
  <conditionalFormatting sqref="AB382">
    <cfRule type="expression" dxfId="5482" priority="7762">
      <formula>ISBLANK(AB383)</formula>
    </cfRule>
  </conditionalFormatting>
  <conditionalFormatting sqref="AD383:OD385">
    <cfRule type="cellIs" dxfId="5481" priority="7781" operator="lessThan">
      <formula>$AA383</formula>
    </cfRule>
    <cfRule type="cellIs" dxfId="5480" priority="7782" operator="greaterThan">
      <formula>$AC383</formula>
    </cfRule>
    <cfRule type="cellIs" dxfId="5479" priority="7783" operator="between">
      <formula>$AA383</formula>
      <formula>$AC383</formula>
    </cfRule>
  </conditionalFormatting>
  <conditionalFormatting sqref="AD386:OD386">
    <cfRule type="cellIs" dxfId="5478" priority="7691" operator="lessThan">
      <formula>$AA386</formula>
    </cfRule>
    <cfRule type="cellIs" dxfId="5477" priority="7692" operator="greaterThan">
      <formula>$AC386</formula>
    </cfRule>
    <cfRule type="cellIs" dxfId="5476" priority="7693" operator="between">
      <formula>$AA386</formula>
      <formula>$AC386</formula>
    </cfRule>
  </conditionalFormatting>
  <conditionalFormatting sqref="AC366">
    <cfRule type="expression" dxfId="5475" priority="7664">
      <formula>ISBLANK(AB366)</formula>
    </cfRule>
    <cfRule type="expression" dxfId="5474" priority="7665">
      <formula>ISBLANK(AA366)</formula>
    </cfRule>
  </conditionalFormatting>
  <conditionalFormatting sqref="AC367">
    <cfRule type="expression" dxfId="5473" priority="7662">
      <formula>ISBLANK(AB367)</formula>
    </cfRule>
    <cfRule type="expression" dxfId="5472" priority="7663">
      <formula>ISBLANK(AA367)</formula>
    </cfRule>
  </conditionalFormatting>
  <conditionalFormatting sqref="OF387:OI387">
    <cfRule type="cellIs" dxfId="5471" priority="7729" operator="greaterThanOrEqual">
      <formula>0</formula>
    </cfRule>
    <cfRule type="cellIs" dxfId="5470" priority="7730" operator="lessThan">
      <formula>0</formula>
    </cfRule>
  </conditionalFormatting>
  <conditionalFormatting sqref="OF387:OI387">
    <cfRule type="cellIs" dxfId="5469" priority="7728" operator="equal">
      <formula>0</formula>
    </cfRule>
  </conditionalFormatting>
  <conditionalFormatting sqref="AC387">
    <cfRule type="expression" dxfId="5468" priority="7713">
      <formula>ISBLANK(AB387)</formula>
    </cfRule>
    <cfRule type="expression" dxfId="5467" priority="7714">
      <formula>ISBLANK(AA387)</formula>
    </cfRule>
  </conditionalFormatting>
  <conditionalFormatting sqref="D387">
    <cfRule type="cellIs" dxfId="5466" priority="7727" operator="greaterThan">
      <formula>0</formula>
    </cfRule>
  </conditionalFormatting>
  <conditionalFormatting sqref="OF366:OI366">
    <cfRule type="cellIs" dxfId="5465" priority="7678" operator="greaterThanOrEqual">
      <formula>0</formula>
    </cfRule>
    <cfRule type="cellIs" dxfId="5464" priority="7679" operator="lessThan">
      <formula>0</formula>
    </cfRule>
  </conditionalFormatting>
  <conditionalFormatting sqref="OF366:OI366">
    <cfRule type="cellIs" dxfId="5463" priority="7677" operator="equal">
      <formula>0</formula>
    </cfRule>
  </conditionalFormatting>
  <conditionalFormatting sqref="D366">
    <cfRule type="cellIs" dxfId="5462" priority="7676" operator="greaterThan">
      <formula>0</formula>
    </cfRule>
  </conditionalFormatting>
  <conditionalFormatting sqref="OF367:OI367">
    <cfRule type="cellIs" dxfId="5461" priority="7674" operator="greaterThanOrEqual">
      <formula>0</formula>
    </cfRule>
    <cfRule type="cellIs" dxfId="5460" priority="7675" operator="lessThan">
      <formula>0</formula>
    </cfRule>
  </conditionalFormatting>
  <conditionalFormatting sqref="OF367:OI367">
    <cfRule type="cellIs" dxfId="5459" priority="7673" operator="equal">
      <formula>0</formula>
    </cfRule>
  </conditionalFormatting>
  <conditionalFormatting sqref="D367">
    <cfRule type="cellIs" dxfId="5458" priority="7672" operator="greaterThan">
      <formula>0</formula>
    </cfRule>
  </conditionalFormatting>
  <conditionalFormatting sqref="AA386">
    <cfRule type="expression" dxfId="5457" priority="7716">
      <formula>ISBLANK(AA387)</formula>
    </cfRule>
  </conditionalFormatting>
  <conditionalFormatting sqref="AB386">
    <cfRule type="expression" dxfId="5456" priority="7715">
      <formula>ISBLANK(AB387)</formula>
    </cfRule>
  </conditionalFormatting>
  <conditionalFormatting sqref="AD387:OD389">
    <cfRule type="cellIs" dxfId="5455" priority="7734" operator="lessThan">
      <formula>$AA387</formula>
    </cfRule>
    <cfRule type="cellIs" dxfId="5454" priority="7735" operator="greaterThan">
      <formula>$AC387</formula>
    </cfRule>
    <cfRule type="cellIs" dxfId="5453" priority="7736" operator="between">
      <formula>$AA387</formula>
      <formula>$AC387</formula>
    </cfRule>
  </conditionalFormatting>
  <conditionalFormatting sqref="AD364:OD364">
    <cfRule type="cellIs" dxfId="5452" priority="7644" operator="lessThan">
      <formula>$AA364</formula>
    </cfRule>
    <cfRule type="cellIs" dxfId="5451" priority="7645" operator="greaterThan">
      <formula>$AC364</formula>
    </cfRule>
    <cfRule type="cellIs" dxfId="5450" priority="7646" operator="between">
      <formula>$AA364</formula>
      <formula>$AC364</formula>
    </cfRule>
  </conditionalFormatting>
  <conditionalFormatting sqref="F351">
    <cfRule type="cellIs" dxfId="5449" priority="7502" operator="greaterThan">
      <formula>0</formula>
    </cfRule>
  </conditionalFormatting>
  <conditionalFormatting sqref="AC370">
    <cfRule type="expression" dxfId="5448" priority="7617">
      <formula>ISBLANK(AB370)</formula>
    </cfRule>
    <cfRule type="expression" dxfId="5447" priority="7618">
      <formula>ISBLANK(AA370)</formula>
    </cfRule>
  </conditionalFormatting>
  <conditionalFormatting sqref="AC371">
    <cfRule type="expression" dxfId="5446" priority="7615">
      <formula>ISBLANK(AB371)</formula>
    </cfRule>
    <cfRule type="expression" dxfId="5445" priority="7616">
      <formula>ISBLANK(AA371)</formula>
    </cfRule>
  </conditionalFormatting>
  <conditionalFormatting sqref="OF365:OI365">
    <cfRule type="cellIs" dxfId="5444" priority="7682" operator="greaterThanOrEqual">
      <formula>0</formula>
    </cfRule>
    <cfRule type="cellIs" dxfId="5443" priority="7683" operator="lessThan">
      <formula>0</formula>
    </cfRule>
  </conditionalFormatting>
  <conditionalFormatting sqref="OF365:OI365">
    <cfRule type="cellIs" dxfId="5442" priority="7681" operator="equal">
      <formula>0</formula>
    </cfRule>
  </conditionalFormatting>
  <conditionalFormatting sqref="AC365">
    <cfRule type="expression" dxfId="5441" priority="7666">
      <formula>ISBLANK(AB365)</formula>
    </cfRule>
    <cfRule type="expression" dxfId="5440" priority="7667">
      <formula>ISBLANK(AA365)</formula>
    </cfRule>
  </conditionalFormatting>
  <conditionalFormatting sqref="D365">
    <cfRule type="cellIs" dxfId="5439" priority="7680" operator="greaterThan">
      <formula>0</formula>
    </cfRule>
  </conditionalFormatting>
  <conditionalFormatting sqref="OF370:OI370">
    <cfRule type="cellIs" dxfId="5438" priority="7631" operator="greaterThanOrEqual">
      <formula>0</formula>
    </cfRule>
    <cfRule type="cellIs" dxfId="5437" priority="7632" operator="lessThan">
      <formula>0</formula>
    </cfRule>
  </conditionalFormatting>
  <conditionalFormatting sqref="OF370:OI370">
    <cfRule type="cellIs" dxfId="5436" priority="7630" operator="equal">
      <formula>0</formula>
    </cfRule>
  </conditionalFormatting>
  <conditionalFormatting sqref="D370">
    <cfRule type="cellIs" dxfId="5435" priority="7629" operator="greaterThan">
      <formula>0</formula>
    </cfRule>
  </conditionalFormatting>
  <conditionalFormatting sqref="OF371:OI371">
    <cfRule type="cellIs" dxfId="5434" priority="7627" operator="greaterThanOrEqual">
      <formula>0</formula>
    </cfRule>
    <cfRule type="cellIs" dxfId="5433" priority="7628" operator="lessThan">
      <formula>0</formula>
    </cfRule>
  </conditionalFormatting>
  <conditionalFormatting sqref="OF371:OI371">
    <cfRule type="cellIs" dxfId="5432" priority="7626" operator="equal">
      <formula>0</formula>
    </cfRule>
  </conditionalFormatting>
  <conditionalFormatting sqref="D371">
    <cfRule type="cellIs" dxfId="5431" priority="7625" operator="greaterThan">
      <formula>0</formula>
    </cfRule>
  </conditionalFormatting>
  <conditionalFormatting sqref="AA364">
    <cfRule type="expression" dxfId="5430" priority="7669">
      <formula>ISBLANK(AA365)</formula>
    </cfRule>
  </conditionalFormatting>
  <conditionalFormatting sqref="AB364">
    <cfRule type="expression" dxfId="5429" priority="7668">
      <formula>ISBLANK(AB365)</formula>
    </cfRule>
  </conditionalFormatting>
  <conditionalFormatting sqref="AD365:OD367">
    <cfRule type="cellIs" dxfId="5428" priority="7687" operator="lessThan">
      <formula>$AA365</formula>
    </cfRule>
    <cfRule type="cellIs" dxfId="5427" priority="7688" operator="greaterThan">
      <formula>$AC365</formula>
    </cfRule>
    <cfRule type="cellIs" dxfId="5426" priority="7689" operator="between">
      <formula>$AA365</formula>
      <formula>$AC365</formula>
    </cfRule>
  </conditionalFormatting>
  <conditionalFormatting sqref="AD368:OD368">
    <cfRule type="cellIs" dxfId="5425" priority="7597" operator="lessThan">
      <formula>$AA368</formula>
    </cfRule>
    <cfRule type="cellIs" dxfId="5424" priority="7598" operator="greaterThan">
      <formula>$AC368</formula>
    </cfRule>
    <cfRule type="cellIs" dxfId="5423" priority="7599" operator="between">
      <formula>$AA368</formula>
      <formula>$AC368</formula>
    </cfRule>
  </conditionalFormatting>
  <conditionalFormatting sqref="F355">
    <cfRule type="cellIs" dxfId="5422" priority="7455" operator="greaterThan">
      <formula>0</formula>
    </cfRule>
  </conditionalFormatting>
  <conditionalFormatting sqref="F359">
    <cfRule type="cellIs" dxfId="5421" priority="7408" operator="greaterThan">
      <formula>0</formula>
    </cfRule>
  </conditionalFormatting>
  <conditionalFormatting sqref="AC374">
    <cfRule type="expression" dxfId="5420" priority="7570">
      <formula>ISBLANK(AB374)</formula>
    </cfRule>
    <cfRule type="expression" dxfId="5419" priority="7571">
      <formula>ISBLANK(AA374)</formula>
    </cfRule>
  </conditionalFormatting>
  <conditionalFormatting sqref="AC375">
    <cfRule type="expression" dxfId="5418" priority="7568">
      <formula>ISBLANK(AB375)</formula>
    </cfRule>
    <cfRule type="expression" dxfId="5417" priority="7569">
      <formula>ISBLANK(AA375)</formula>
    </cfRule>
  </conditionalFormatting>
  <conditionalFormatting sqref="OF369:OI369">
    <cfRule type="cellIs" dxfId="5416" priority="7635" operator="greaterThanOrEqual">
      <formula>0</formula>
    </cfRule>
    <cfRule type="cellIs" dxfId="5415" priority="7636" operator="lessThan">
      <formula>0</formula>
    </cfRule>
  </conditionalFormatting>
  <conditionalFormatting sqref="OF369:OI369">
    <cfRule type="cellIs" dxfId="5414" priority="7634" operator="equal">
      <formula>0</formula>
    </cfRule>
  </conditionalFormatting>
  <conditionalFormatting sqref="AC369">
    <cfRule type="expression" dxfId="5413" priority="7619">
      <formula>ISBLANK(AB369)</formula>
    </cfRule>
    <cfRule type="expression" dxfId="5412" priority="7620">
      <formula>ISBLANK(AA369)</formula>
    </cfRule>
  </conditionalFormatting>
  <conditionalFormatting sqref="D369">
    <cfRule type="cellIs" dxfId="5411" priority="7633" operator="greaterThan">
      <formula>0</formula>
    </cfRule>
  </conditionalFormatting>
  <conditionalFormatting sqref="OF374:OI374">
    <cfRule type="cellIs" dxfId="5410" priority="7584" operator="greaterThanOrEqual">
      <formula>0</formula>
    </cfRule>
    <cfRule type="cellIs" dxfId="5409" priority="7585" operator="lessThan">
      <formula>0</formula>
    </cfRule>
  </conditionalFormatting>
  <conditionalFormatting sqref="OF374:OI374">
    <cfRule type="cellIs" dxfId="5408" priority="7583" operator="equal">
      <formula>0</formula>
    </cfRule>
  </conditionalFormatting>
  <conditionalFormatting sqref="D374">
    <cfRule type="cellIs" dxfId="5407" priority="7582" operator="greaterThan">
      <formula>0</formula>
    </cfRule>
  </conditionalFormatting>
  <conditionalFormatting sqref="OF375:OI375">
    <cfRule type="cellIs" dxfId="5406" priority="7580" operator="greaterThanOrEqual">
      <formula>0</formula>
    </cfRule>
    <cfRule type="cellIs" dxfId="5405" priority="7581" operator="lessThan">
      <formula>0</formula>
    </cfRule>
  </conditionalFormatting>
  <conditionalFormatting sqref="OF375:OI375">
    <cfRule type="cellIs" dxfId="5404" priority="7579" operator="equal">
      <formula>0</formula>
    </cfRule>
  </conditionalFormatting>
  <conditionalFormatting sqref="D375">
    <cfRule type="cellIs" dxfId="5403" priority="7578" operator="greaterThan">
      <formula>0</formula>
    </cfRule>
  </conditionalFormatting>
  <conditionalFormatting sqref="AA368">
    <cfRule type="expression" dxfId="5402" priority="7622">
      <formula>ISBLANK(AA369)</formula>
    </cfRule>
  </conditionalFormatting>
  <conditionalFormatting sqref="AB368">
    <cfRule type="expression" dxfId="5401" priority="7621">
      <formula>ISBLANK(AB369)</formula>
    </cfRule>
  </conditionalFormatting>
  <conditionalFormatting sqref="AD369:OD371">
    <cfRule type="cellIs" dxfId="5400" priority="7640" operator="lessThan">
      <formula>$AA369</formula>
    </cfRule>
    <cfRule type="cellIs" dxfId="5399" priority="7641" operator="greaterThan">
      <formula>$AC369</formula>
    </cfRule>
    <cfRule type="cellIs" dxfId="5398" priority="7642" operator="between">
      <formula>$AA369</formula>
      <formula>$AC369</formula>
    </cfRule>
  </conditionalFormatting>
  <conditionalFormatting sqref="AD372:OD372">
    <cfRule type="cellIs" dxfId="5397" priority="7550" operator="lessThan">
      <formula>$AA372</formula>
    </cfRule>
    <cfRule type="cellIs" dxfId="5396" priority="7551" operator="greaterThan">
      <formula>$AC372</formula>
    </cfRule>
    <cfRule type="cellIs" dxfId="5395" priority="7552" operator="between">
      <formula>$AA372</formula>
      <formula>$AC372</formula>
    </cfRule>
  </conditionalFormatting>
  <conditionalFormatting sqref="AC353">
    <cfRule type="expression" dxfId="5394" priority="7523">
      <formula>ISBLANK(AB353)</formula>
    </cfRule>
    <cfRule type="expression" dxfId="5393" priority="7524">
      <formula>ISBLANK(AA353)</formula>
    </cfRule>
  </conditionalFormatting>
  <conditionalFormatting sqref="AC354">
    <cfRule type="expression" dxfId="5392" priority="7521">
      <formula>ISBLANK(AB354)</formula>
    </cfRule>
    <cfRule type="expression" dxfId="5391" priority="7522">
      <formula>ISBLANK(AA354)</formula>
    </cfRule>
  </conditionalFormatting>
  <conditionalFormatting sqref="OF373:OI373">
    <cfRule type="cellIs" dxfId="5390" priority="7588" operator="greaterThanOrEqual">
      <formula>0</formula>
    </cfRule>
    <cfRule type="cellIs" dxfId="5389" priority="7589" operator="lessThan">
      <formula>0</formula>
    </cfRule>
  </conditionalFormatting>
  <conditionalFormatting sqref="OF373:OI373">
    <cfRule type="cellIs" dxfId="5388" priority="7587" operator="equal">
      <formula>0</formula>
    </cfRule>
  </conditionalFormatting>
  <conditionalFormatting sqref="AC373">
    <cfRule type="expression" dxfId="5387" priority="7572">
      <formula>ISBLANK(AB373)</formula>
    </cfRule>
    <cfRule type="expression" dxfId="5386" priority="7573">
      <formula>ISBLANK(AA373)</formula>
    </cfRule>
  </conditionalFormatting>
  <conditionalFormatting sqref="D373">
    <cfRule type="cellIs" dxfId="5385" priority="7586" operator="greaterThan">
      <formula>0</formula>
    </cfRule>
  </conditionalFormatting>
  <conditionalFormatting sqref="OF353:OI353">
    <cfRule type="cellIs" dxfId="5384" priority="7537" operator="greaterThanOrEqual">
      <formula>0</formula>
    </cfRule>
    <cfRule type="cellIs" dxfId="5383" priority="7538" operator="lessThan">
      <formula>0</formula>
    </cfRule>
  </conditionalFormatting>
  <conditionalFormatting sqref="OF353:OI353">
    <cfRule type="cellIs" dxfId="5382" priority="7536" operator="equal">
      <formula>0</formula>
    </cfRule>
  </conditionalFormatting>
  <conditionalFormatting sqref="D353">
    <cfRule type="cellIs" dxfId="5381" priority="7535" operator="greaterThan">
      <formula>0</formula>
    </cfRule>
  </conditionalFormatting>
  <conditionalFormatting sqref="OF354:OI354">
    <cfRule type="cellIs" dxfId="5380" priority="7533" operator="greaterThanOrEqual">
      <formula>0</formula>
    </cfRule>
    <cfRule type="cellIs" dxfId="5379" priority="7534" operator="lessThan">
      <formula>0</formula>
    </cfRule>
  </conditionalFormatting>
  <conditionalFormatting sqref="OF354:OI354">
    <cfRule type="cellIs" dxfId="5378" priority="7532" operator="equal">
      <formula>0</formula>
    </cfRule>
  </conditionalFormatting>
  <conditionalFormatting sqref="D354">
    <cfRule type="cellIs" dxfId="5377" priority="7531" operator="greaterThan">
      <formula>0</formula>
    </cfRule>
  </conditionalFormatting>
  <conditionalFormatting sqref="AA372">
    <cfRule type="expression" dxfId="5376" priority="7575">
      <formula>ISBLANK(AA373)</formula>
    </cfRule>
  </conditionalFormatting>
  <conditionalFormatting sqref="AB372">
    <cfRule type="expression" dxfId="5375" priority="7574">
      <formula>ISBLANK(AB373)</formula>
    </cfRule>
  </conditionalFormatting>
  <conditionalFormatting sqref="AD373:OD375">
    <cfRule type="cellIs" dxfId="5374" priority="7593" operator="lessThan">
      <formula>$AA373</formula>
    </cfRule>
    <cfRule type="cellIs" dxfId="5373" priority="7594" operator="greaterThan">
      <formula>$AC373</formula>
    </cfRule>
    <cfRule type="cellIs" dxfId="5372" priority="7595" operator="between">
      <formula>$AA373</formula>
      <formula>$AC373</formula>
    </cfRule>
  </conditionalFormatting>
  <conditionalFormatting sqref="AD351:OD351">
    <cfRule type="cellIs" dxfId="5371" priority="7503" operator="lessThan">
      <formula>$AA351</formula>
    </cfRule>
    <cfRule type="cellIs" dxfId="5370" priority="7504" operator="greaterThan">
      <formula>$AC351</formula>
    </cfRule>
    <cfRule type="cellIs" dxfId="5369" priority="7505" operator="between">
      <formula>$AA351</formula>
      <formula>$AC351</formula>
    </cfRule>
  </conditionalFormatting>
  <conditionalFormatting sqref="F346">
    <cfRule type="cellIs" dxfId="5368" priority="7267" operator="greaterThan">
      <formula>0</formula>
    </cfRule>
  </conditionalFormatting>
  <conditionalFormatting sqref="F338">
    <cfRule type="cellIs" dxfId="5367" priority="7361" operator="greaterThan">
      <formula>0</formula>
    </cfRule>
  </conditionalFormatting>
  <conditionalFormatting sqref="AC357">
    <cfRule type="expression" dxfId="5366" priority="7476">
      <formula>ISBLANK(AB357)</formula>
    </cfRule>
    <cfRule type="expression" dxfId="5365" priority="7477">
      <formula>ISBLANK(AA357)</formula>
    </cfRule>
  </conditionalFormatting>
  <conditionalFormatting sqref="AC358">
    <cfRule type="expression" dxfId="5364" priority="7474">
      <formula>ISBLANK(AB358)</formula>
    </cfRule>
    <cfRule type="expression" dxfId="5363" priority="7475">
      <formula>ISBLANK(AA358)</formula>
    </cfRule>
  </conditionalFormatting>
  <conditionalFormatting sqref="OF352:OI352">
    <cfRule type="cellIs" dxfId="5362" priority="7541" operator="greaterThanOrEqual">
      <formula>0</formula>
    </cfRule>
    <cfRule type="cellIs" dxfId="5361" priority="7542" operator="lessThan">
      <formula>0</formula>
    </cfRule>
  </conditionalFormatting>
  <conditionalFormatting sqref="OF352:OI352">
    <cfRule type="cellIs" dxfId="5360" priority="7540" operator="equal">
      <formula>0</formula>
    </cfRule>
  </conditionalFormatting>
  <conditionalFormatting sqref="AC352">
    <cfRule type="expression" dxfId="5359" priority="7525">
      <formula>ISBLANK(AB352)</formula>
    </cfRule>
    <cfRule type="expression" dxfId="5358" priority="7526">
      <formula>ISBLANK(AA352)</formula>
    </cfRule>
  </conditionalFormatting>
  <conditionalFormatting sqref="D352">
    <cfRule type="cellIs" dxfId="5357" priority="7539" operator="greaterThan">
      <formula>0</formula>
    </cfRule>
  </conditionalFormatting>
  <conditionalFormatting sqref="OF358:OI358">
    <cfRule type="cellIs" dxfId="5356" priority="7486" operator="greaterThanOrEqual">
      <formula>0</formula>
    </cfRule>
    <cfRule type="cellIs" dxfId="5355" priority="7487" operator="lessThan">
      <formula>0</formula>
    </cfRule>
  </conditionalFormatting>
  <conditionalFormatting sqref="OF358:OI358">
    <cfRule type="cellIs" dxfId="5354" priority="7485" operator="equal">
      <formula>0</formula>
    </cfRule>
  </conditionalFormatting>
  <conditionalFormatting sqref="D358">
    <cfRule type="cellIs" dxfId="5353" priority="7484" operator="greaterThan">
      <formula>0</formula>
    </cfRule>
  </conditionalFormatting>
  <conditionalFormatting sqref="AA351">
    <cfRule type="expression" dxfId="5352" priority="7528">
      <formula>ISBLANK(AA352)</formula>
    </cfRule>
  </conditionalFormatting>
  <conditionalFormatting sqref="AB351">
    <cfRule type="expression" dxfId="5351" priority="7527">
      <formula>ISBLANK(AB352)</formula>
    </cfRule>
  </conditionalFormatting>
  <conditionalFormatting sqref="AD352:OD354">
    <cfRule type="cellIs" dxfId="5350" priority="7546" operator="lessThan">
      <formula>$AA352</formula>
    </cfRule>
    <cfRule type="cellIs" dxfId="5349" priority="7547" operator="greaterThan">
      <formula>$AC352</formula>
    </cfRule>
    <cfRule type="cellIs" dxfId="5348" priority="7548" operator="between">
      <formula>$AA352</formula>
      <formula>$AC352</formula>
    </cfRule>
  </conditionalFormatting>
  <conditionalFormatting sqref="F342">
    <cfRule type="cellIs" dxfId="5347" priority="7314" operator="greaterThan">
      <formula>0</formula>
    </cfRule>
  </conditionalFormatting>
  <conditionalFormatting sqref="AC361">
    <cfRule type="expression" dxfId="5346" priority="7429">
      <formula>ISBLANK(AB361)</formula>
    </cfRule>
    <cfRule type="expression" dxfId="5345" priority="7430">
      <formula>ISBLANK(AA361)</formula>
    </cfRule>
  </conditionalFormatting>
  <conditionalFormatting sqref="AC362">
    <cfRule type="expression" dxfId="5344" priority="7427">
      <formula>ISBLANK(AB362)</formula>
    </cfRule>
    <cfRule type="expression" dxfId="5343" priority="7428">
      <formula>ISBLANK(AA362)</formula>
    </cfRule>
  </conditionalFormatting>
  <conditionalFormatting sqref="OF356:OI356">
    <cfRule type="cellIs" dxfId="5342" priority="7494" operator="greaterThanOrEqual">
      <formula>0</formula>
    </cfRule>
    <cfRule type="cellIs" dxfId="5341" priority="7495" operator="lessThan">
      <formula>0</formula>
    </cfRule>
  </conditionalFormatting>
  <conditionalFormatting sqref="OF356:OI356">
    <cfRule type="cellIs" dxfId="5340" priority="7493" operator="equal">
      <formula>0</formula>
    </cfRule>
  </conditionalFormatting>
  <conditionalFormatting sqref="AC356">
    <cfRule type="expression" dxfId="5339" priority="7478">
      <formula>ISBLANK(AB356)</formula>
    </cfRule>
    <cfRule type="expression" dxfId="5338" priority="7479">
      <formula>ISBLANK(AA356)</formula>
    </cfRule>
  </conditionalFormatting>
  <conditionalFormatting sqref="D356">
    <cfRule type="cellIs" dxfId="5337" priority="7492" operator="greaterThan">
      <formula>0</formula>
    </cfRule>
  </conditionalFormatting>
  <conditionalFormatting sqref="OF357:OI357">
    <cfRule type="cellIs" dxfId="5336" priority="7490" operator="greaterThanOrEqual">
      <formula>0</formula>
    </cfRule>
    <cfRule type="cellIs" dxfId="5335" priority="7491" operator="lessThan">
      <formula>0</formula>
    </cfRule>
  </conditionalFormatting>
  <conditionalFormatting sqref="OF357:OI357">
    <cfRule type="cellIs" dxfId="5334" priority="7489" operator="equal">
      <formula>0</formula>
    </cfRule>
  </conditionalFormatting>
  <conditionalFormatting sqref="D357">
    <cfRule type="cellIs" dxfId="5333" priority="7488" operator="greaterThan">
      <formula>0</formula>
    </cfRule>
  </conditionalFormatting>
  <conditionalFormatting sqref="OF362:OI362">
    <cfRule type="cellIs" dxfId="5332" priority="7439" operator="greaterThanOrEqual">
      <formula>0</formula>
    </cfRule>
    <cfRule type="cellIs" dxfId="5331" priority="7440" operator="lessThan">
      <formula>0</formula>
    </cfRule>
  </conditionalFormatting>
  <conditionalFormatting sqref="OF362:OI362">
    <cfRule type="cellIs" dxfId="5330" priority="7438" operator="equal">
      <formula>0</formula>
    </cfRule>
  </conditionalFormatting>
  <conditionalFormatting sqref="D362">
    <cfRule type="cellIs" dxfId="5329" priority="7437" operator="greaterThan">
      <formula>0</formula>
    </cfRule>
  </conditionalFormatting>
  <conditionalFormatting sqref="AA355">
    <cfRule type="expression" dxfId="5328" priority="7481">
      <formula>ISBLANK(AA356)</formula>
    </cfRule>
  </conditionalFormatting>
  <conditionalFormatting sqref="AB355">
    <cfRule type="expression" dxfId="5327" priority="7480">
      <formula>ISBLANK(AB356)</formula>
    </cfRule>
  </conditionalFormatting>
  <conditionalFormatting sqref="AD356:OD358">
    <cfRule type="cellIs" dxfId="5326" priority="7499" operator="lessThan">
      <formula>$AA356</formula>
    </cfRule>
    <cfRule type="cellIs" dxfId="5325" priority="7500" operator="greaterThan">
      <formula>$AC356</formula>
    </cfRule>
    <cfRule type="cellIs" dxfId="5324" priority="7501" operator="between">
      <formula>$AA356</formula>
      <formula>$AC356</formula>
    </cfRule>
  </conditionalFormatting>
  <conditionalFormatting sqref="AD355:OD355">
    <cfRule type="cellIs" dxfId="5323" priority="7456" operator="lessThan">
      <formula>$AA355</formula>
    </cfRule>
    <cfRule type="cellIs" dxfId="5322" priority="7457" operator="greaterThan">
      <formula>$AC355</formula>
    </cfRule>
    <cfRule type="cellIs" dxfId="5321" priority="7458" operator="between">
      <formula>$AA355</formula>
      <formula>$AC355</formula>
    </cfRule>
  </conditionalFormatting>
  <conditionalFormatting sqref="AC340">
    <cfRule type="expression" dxfId="5320" priority="7382">
      <formula>ISBLANK(AB340)</formula>
    </cfRule>
    <cfRule type="expression" dxfId="5319" priority="7383">
      <formula>ISBLANK(AA340)</formula>
    </cfRule>
  </conditionalFormatting>
  <conditionalFormatting sqref="AC341">
    <cfRule type="expression" dxfId="5318" priority="7380">
      <formula>ISBLANK(AB341)</formula>
    </cfRule>
    <cfRule type="expression" dxfId="5317" priority="7381">
      <formula>ISBLANK(AA341)</formula>
    </cfRule>
  </conditionalFormatting>
  <conditionalFormatting sqref="OF360:OI360">
    <cfRule type="cellIs" dxfId="5316" priority="7447" operator="greaterThanOrEqual">
      <formula>0</formula>
    </cfRule>
    <cfRule type="cellIs" dxfId="5315" priority="7448" operator="lessThan">
      <formula>0</formula>
    </cfRule>
  </conditionalFormatting>
  <conditionalFormatting sqref="OF360:OI360">
    <cfRule type="cellIs" dxfId="5314" priority="7446" operator="equal">
      <formula>0</formula>
    </cfRule>
  </conditionalFormatting>
  <conditionalFormatting sqref="AC360">
    <cfRule type="expression" dxfId="5313" priority="7431">
      <formula>ISBLANK(AB360)</formula>
    </cfRule>
    <cfRule type="expression" dxfId="5312" priority="7432">
      <formula>ISBLANK(AA360)</formula>
    </cfRule>
  </conditionalFormatting>
  <conditionalFormatting sqref="D360">
    <cfRule type="cellIs" dxfId="5311" priority="7445" operator="greaterThan">
      <formula>0</formula>
    </cfRule>
  </conditionalFormatting>
  <conditionalFormatting sqref="OF361:OI361">
    <cfRule type="cellIs" dxfId="5310" priority="7443" operator="greaterThanOrEqual">
      <formula>0</formula>
    </cfRule>
    <cfRule type="cellIs" dxfId="5309" priority="7444" operator="lessThan">
      <formula>0</formula>
    </cfRule>
  </conditionalFormatting>
  <conditionalFormatting sqref="OF361:OI361">
    <cfRule type="cellIs" dxfId="5308" priority="7442" operator="equal">
      <formula>0</formula>
    </cfRule>
  </conditionalFormatting>
  <conditionalFormatting sqref="D361">
    <cfRule type="cellIs" dxfId="5307" priority="7441" operator="greaterThan">
      <formula>0</formula>
    </cfRule>
  </conditionalFormatting>
  <conditionalFormatting sqref="OF341:OI341">
    <cfRule type="cellIs" dxfId="5306" priority="7392" operator="greaterThanOrEqual">
      <formula>0</formula>
    </cfRule>
    <cfRule type="cellIs" dxfId="5305" priority="7393" operator="lessThan">
      <formula>0</formula>
    </cfRule>
  </conditionalFormatting>
  <conditionalFormatting sqref="OF341:OI341">
    <cfRule type="cellIs" dxfId="5304" priority="7391" operator="equal">
      <formula>0</formula>
    </cfRule>
  </conditionalFormatting>
  <conditionalFormatting sqref="D341">
    <cfRule type="cellIs" dxfId="5303" priority="7390" operator="greaterThan">
      <formula>0</formula>
    </cfRule>
  </conditionalFormatting>
  <conditionalFormatting sqref="AA359">
    <cfRule type="expression" dxfId="5302" priority="7434">
      <formula>ISBLANK(AA360)</formula>
    </cfRule>
  </conditionalFormatting>
  <conditionalFormatting sqref="AB359">
    <cfRule type="expression" dxfId="5301" priority="7433">
      <formula>ISBLANK(AB360)</formula>
    </cfRule>
  </conditionalFormatting>
  <conditionalFormatting sqref="AD360:OD362">
    <cfRule type="cellIs" dxfId="5300" priority="7452" operator="lessThan">
      <formula>$AA360</formula>
    </cfRule>
    <cfRule type="cellIs" dxfId="5299" priority="7453" operator="greaterThan">
      <formula>$AC360</formula>
    </cfRule>
    <cfRule type="cellIs" dxfId="5298" priority="7454" operator="between">
      <formula>$AA360</formula>
      <formula>$AC360</formula>
    </cfRule>
  </conditionalFormatting>
  <conditionalFormatting sqref="AD359:OD359">
    <cfRule type="cellIs" dxfId="5297" priority="7409" operator="lessThan">
      <formula>$AA359</formula>
    </cfRule>
    <cfRule type="cellIs" dxfId="5296" priority="7410" operator="greaterThan">
      <formula>$AC359</formula>
    </cfRule>
    <cfRule type="cellIs" dxfId="5295" priority="7411" operator="between">
      <formula>$AA359</formula>
      <formula>$AC359</formula>
    </cfRule>
  </conditionalFormatting>
  <conditionalFormatting sqref="AC344">
    <cfRule type="expression" dxfId="5294" priority="7335">
      <formula>ISBLANK(AB344)</formula>
    </cfRule>
    <cfRule type="expression" dxfId="5293" priority="7336">
      <formula>ISBLANK(AA344)</formula>
    </cfRule>
  </conditionalFormatting>
  <conditionalFormatting sqref="AC345">
    <cfRule type="expression" dxfId="5292" priority="7333">
      <formula>ISBLANK(AB345)</formula>
    </cfRule>
    <cfRule type="expression" dxfId="5291" priority="7334">
      <formula>ISBLANK(AA345)</formula>
    </cfRule>
  </conditionalFormatting>
  <conditionalFormatting sqref="OF339:OI339">
    <cfRule type="cellIs" dxfId="5290" priority="7400" operator="greaterThanOrEqual">
      <formula>0</formula>
    </cfRule>
    <cfRule type="cellIs" dxfId="5289" priority="7401" operator="lessThan">
      <formula>0</formula>
    </cfRule>
  </conditionalFormatting>
  <conditionalFormatting sqref="OF339:OI339">
    <cfRule type="cellIs" dxfId="5288" priority="7399" operator="equal">
      <formula>0</formula>
    </cfRule>
  </conditionalFormatting>
  <conditionalFormatting sqref="AC339">
    <cfRule type="expression" dxfId="5287" priority="7384">
      <formula>ISBLANK(AB339)</formula>
    </cfRule>
    <cfRule type="expression" dxfId="5286" priority="7385">
      <formula>ISBLANK(AA339)</formula>
    </cfRule>
  </conditionalFormatting>
  <conditionalFormatting sqref="D339">
    <cfRule type="cellIs" dxfId="5285" priority="7398" operator="greaterThan">
      <formula>0</formula>
    </cfRule>
  </conditionalFormatting>
  <conditionalFormatting sqref="OF340:OI340">
    <cfRule type="cellIs" dxfId="5284" priority="7396" operator="greaterThanOrEqual">
      <formula>0</formula>
    </cfRule>
    <cfRule type="cellIs" dxfId="5283" priority="7397" operator="lessThan">
      <formula>0</formula>
    </cfRule>
  </conditionalFormatting>
  <conditionalFormatting sqref="OF340:OI340">
    <cfRule type="cellIs" dxfId="5282" priority="7395" operator="equal">
      <formula>0</formula>
    </cfRule>
  </conditionalFormatting>
  <conditionalFormatting sqref="D340">
    <cfRule type="cellIs" dxfId="5281" priority="7394" operator="greaterThan">
      <formula>0</formula>
    </cfRule>
  </conditionalFormatting>
  <conditionalFormatting sqref="OF345:OI345">
    <cfRule type="cellIs" dxfId="5280" priority="7345" operator="greaterThanOrEqual">
      <formula>0</formula>
    </cfRule>
    <cfRule type="cellIs" dxfId="5279" priority="7346" operator="lessThan">
      <formula>0</formula>
    </cfRule>
  </conditionalFormatting>
  <conditionalFormatting sqref="OF345:OI345">
    <cfRule type="cellIs" dxfId="5278" priority="7344" operator="equal">
      <formula>0</formula>
    </cfRule>
  </conditionalFormatting>
  <conditionalFormatting sqref="D345">
    <cfRule type="cellIs" dxfId="5277" priority="7343" operator="greaterThan">
      <formula>0</formula>
    </cfRule>
  </conditionalFormatting>
  <conditionalFormatting sqref="AA338">
    <cfRule type="expression" dxfId="5276" priority="7387">
      <formula>ISBLANK(AA339)</formula>
    </cfRule>
  </conditionalFormatting>
  <conditionalFormatting sqref="AB338">
    <cfRule type="expression" dxfId="5275" priority="7386">
      <formula>ISBLANK(AB339)</formula>
    </cfRule>
  </conditionalFormatting>
  <conditionalFormatting sqref="AD339:OD341">
    <cfRule type="cellIs" dxfId="5274" priority="7405" operator="lessThan">
      <formula>$AA339</formula>
    </cfRule>
    <cfRule type="cellIs" dxfId="5273" priority="7406" operator="greaterThan">
      <formula>$AC339</formula>
    </cfRule>
    <cfRule type="cellIs" dxfId="5272" priority="7407" operator="between">
      <formula>$AA339</formula>
      <formula>$AC339</formula>
    </cfRule>
  </conditionalFormatting>
  <conditionalFormatting sqref="AD338:OD338">
    <cfRule type="cellIs" dxfId="5271" priority="7362" operator="lessThan">
      <formula>$AA338</formula>
    </cfRule>
    <cfRule type="cellIs" dxfId="5270" priority="7363" operator="greaterThan">
      <formula>$AC338</formula>
    </cfRule>
    <cfRule type="cellIs" dxfId="5269" priority="7364" operator="between">
      <formula>$AA338</formula>
      <formula>$AC338</formula>
    </cfRule>
  </conditionalFormatting>
  <conditionalFormatting sqref="AC348">
    <cfRule type="expression" dxfId="5268" priority="7288">
      <formula>ISBLANK(AB348)</formula>
    </cfRule>
    <cfRule type="expression" dxfId="5267" priority="7289">
      <formula>ISBLANK(AA348)</formula>
    </cfRule>
  </conditionalFormatting>
  <conditionalFormatting sqref="AC349">
    <cfRule type="expression" dxfId="5266" priority="7286">
      <formula>ISBLANK(AB349)</formula>
    </cfRule>
    <cfRule type="expression" dxfId="5265" priority="7287">
      <formula>ISBLANK(AA349)</formula>
    </cfRule>
  </conditionalFormatting>
  <conditionalFormatting sqref="OF343:OI343">
    <cfRule type="cellIs" dxfId="5264" priority="7353" operator="greaterThanOrEqual">
      <formula>0</formula>
    </cfRule>
    <cfRule type="cellIs" dxfId="5263" priority="7354" operator="lessThan">
      <formula>0</formula>
    </cfRule>
  </conditionalFormatting>
  <conditionalFormatting sqref="OF343:OI343">
    <cfRule type="cellIs" dxfId="5262" priority="7352" operator="equal">
      <formula>0</formula>
    </cfRule>
  </conditionalFormatting>
  <conditionalFormatting sqref="AC343">
    <cfRule type="expression" dxfId="5261" priority="7337">
      <formula>ISBLANK(AB343)</formula>
    </cfRule>
    <cfRule type="expression" dxfId="5260" priority="7338">
      <formula>ISBLANK(AA343)</formula>
    </cfRule>
  </conditionalFormatting>
  <conditionalFormatting sqref="D343">
    <cfRule type="cellIs" dxfId="5259" priority="7351" operator="greaterThan">
      <formula>0</formula>
    </cfRule>
  </conditionalFormatting>
  <conditionalFormatting sqref="OF344:OI344">
    <cfRule type="cellIs" dxfId="5258" priority="7349" operator="greaterThanOrEqual">
      <formula>0</formula>
    </cfRule>
    <cfRule type="cellIs" dxfId="5257" priority="7350" operator="lessThan">
      <formula>0</formula>
    </cfRule>
  </conditionalFormatting>
  <conditionalFormatting sqref="OF344:OI344">
    <cfRule type="cellIs" dxfId="5256" priority="7348" operator="equal">
      <formula>0</formula>
    </cfRule>
  </conditionalFormatting>
  <conditionalFormatting sqref="D344">
    <cfRule type="cellIs" dxfId="5255" priority="7347" operator="greaterThan">
      <formula>0</formula>
    </cfRule>
  </conditionalFormatting>
  <conditionalFormatting sqref="OF349:OI349">
    <cfRule type="cellIs" dxfId="5254" priority="7298" operator="greaterThanOrEqual">
      <formula>0</formula>
    </cfRule>
    <cfRule type="cellIs" dxfId="5253" priority="7299" operator="lessThan">
      <formula>0</formula>
    </cfRule>
  </conditionalFormatting>
  <conditionalFormatting sqref="OF349:OI349">
    <cfRule type="cellIs" dxfId="5252" priority="7297" operator="equal">
      <formula>0</formula>
    </cfRule>
  </conditionalFormatting>
  <conditionalFormatting sqref="D349">
    <cfRule type="cellIs" dxfId="5251" priority="7296" operator="greaterThan">
      <formula>0</formula>
    </cfRule>
  </conditionalFormatting>
  <conditionalFormatting sqref="AA342">
    <cfRule type="expression" dxfId="5250" priority="7340">
      <formula>ISBLANK(AA343)</formula>
    </cfRule>
  </conditionalFormatting>
  <conditionalFormatting sqref="AB342">
    <cfRule type="expression" dxfId="5249" priority="7339">
      <formula>ISBLANK(AB343)</formula>
    </cfRule>
  </conditionalFormatting>
  <conditionalFormatting sqref="AD343:OD345">
    <cfRule type="cellIs" dxfId="5248" priority="7358" operator="lessThan">
      <formula>$AA343</formula>
    </cfRule>
    <cfRule type="cellIs" dxfId="5247" priority="7359" operator="greaterThan">
      <formula>$AC343</formula>
    </cfRule>
    <cfRule type="cellIs" dxfId="5246" priority="7360" operator="between">
      <formula>$AA343</formula>
      <formula>$AC343</formula>
    </cfRule>
  </conditionalFormatting>
  <conditionalFormatting sqref="AD342:OD342">
    <cfRule type="cellIs" dxfId="5245" priority="7315" operator="lessThan">
      <formula>$AA342</formula>
    </cfRule>
    <cfRule type="cellIs" dxfId="5244" priority="7316" operator="greaterThan">
      <formula>$AC342</formula>
    </cfRule>
    <cfRule type="cellIs" dxfId="5243" priority="7317" operator="between">
      <formula>$AA342</formula>
      <formula>$AC342</formula>
    </cfRule>
  </conditionalFormatting>
  <conditionalFormatting sqref="OF347:OI347">
    <cfRule type="cellIs" dxfId="5242" priority="7306" operator="greaterThanOrEqual">
      <formula>0</formula>
    </cfRule>
    <cfRule type="cellIs" dxfId="5241" priority="7307" operator="lessThan">
      <formula>0</formula>
    </cfRule>
  </conditionalFormatting>
  <conditionalFormatting sqref="OF347:OI347">
    <cfRule type="cellIs" dxfId="5240" priority="7305" operator="equal">
      <formula>0</formula>
    </cfRule>
  </conditionalFormatting>
  <conditionalFormatting sqref="AC347">
    <cfRule type="expression" dxfId="5239" priority="7290">
      <formula>ISBLANK(AB347)</formula>
    </cfRule>
    <cfRule type="expression" dxfId="5238" priority="7291">
      <formula>ISBLANK(AA347)</formula>
    </cfRule>
  </conditionalFormatting>
  <conditionalFormatting sqref="D347">
    <cfRule type="cellIs" dxfId="5237" priority="7304" operator="greaterThan">
      <formula>0</formula>
    </cfRule>
  </conditionalFormatting>
  <conditionalFormatting sqref="OF348:OI348">
    <cfRule type="cellIs" dxfId="5236" priority="7302" operator="greaterThanOrEqual">
      <formula>0</formula>
    </cfRule>
    <cfRule type="cellIs" dxfId="5235" priority="7303" operator="lessThan">
      <formula>0</formula>
    </cfRule>
  </conditionalFormatting>
  <conditionalFormatting sqref="OF348:OI348">
    <cfRule type="cellIs" dxfId="5234" priority="7301" operator="equal">
      <formula>0</formula>
    </cfRule>
  </conditionalFormatting>
  <conditionalFormatting sqref="D348">
    <cfRule type="cellIs" dxfId="5233" priority="7300" operator="greaterThan">
      <formula>0</formula>
    </cfRule>
  </conditionalFormatting>
  <conditionalFormatting sqref="AA346">
    <cfRule type="expression" dxfId="5232" priority="7293">
      <formula>ISBLANK(AA347)</formula>
    </cfRule>
  </conditionalFormatting>
  <conditionalFormatting sqref="AB346">
    <cfRule type="expression" dxfId="5231" priority="7292">
      <formula>ISBLANK(AB347)</formula>
    </cfRule>
  </conditionalFormatting>
  <conditionalFormatting sqref="AD347:OD349">
    <cfRule type="cellIs" dxfId="5230" priority="7311" operator="lessThan">
      <formula>$AA347</formula>
    </cfRule>
    <cfRule type="cellIs" dxfId="5229" priority="7312" operator="greaterThan">
      <formula>$AC347</formula>
    </cfRule>
    <cfRule type="cellIs" dxfId="5228" priority="7313" operator="between">
      <formula>$AA347</formula>
      <formula>$AC347</formula>
    </cfRule>
  </conditionalFormatting>
  <conditionalFormatting sqref="AD346:OD346">
    <cfRule type="cellIs" dxfId="5227" priority="7268" operator="lessThan">
      <formula>$AA346</formula>
    </cfRule>
    <cfRule type="cellIs" dxfId="5226" priority="7269" operator="greaterThan">
      <formula>$AC346</formula>
    </cfRule>
    <cfRule type="cellIs" dxfId="5225" priority="7270" operator="between">
      <formula>$AA346</formula>
      <formula>$AC346</formula>
    </cfRule>
  </conditionalFormatting>
  <conditionalFormatting sqref="AD270:OD272">
    <cfRule type="cellIs" dxfId="5224" priority="7264" operator="lessThan">
      <formula>$AA270</formula>
    </cfRule>
    <cfRule type="cellIs" dxfId="5223" priority="7265" operator="greaterThan">
      <formula>$AC270</formula>
    </cfRule>
    <cfRule type="cellIs" dxfId="5222" priority="7266" operator="between">
      <formula>$AA270</formula>
      <formula>$AC270</formula>
    </cfRule>
  </conditionalFormatting>
  <conditionalFormatting sqref="AC271">
    <cfRule type="expression" dxfId="5221" priority="7240">
      <formula>ISBLANK(AB271)</formula>
    </cfRule>
    <cfRule type="expression" dxfId="5220" priority="7241">
      <formula>ISBLANK(AA271)</formula>
    </cfRule>
  </conditionalFormatting>
  <conditionalFormatting sqref="AC293">
    <cfRule type="expression" dxfId="5219" priority="7191">
      <formula>ISBLANK(AB293)</formula>
    </cfRule>
    <cfRule type="expression" dxfId="5218" priority="7192">
      <formula>ISBLANK(AA293)</formula>
    </cfRule>
  </conditionalFormatting>
  <conditionalFormatting sqref="V269">
    <cfRule type="expression" dxfId="5217" priority="7234">
      <formula>ISBLANK(U269)</formula>
    </cfRule>
  </conditionalFormatting>
  <conditionalFormatting sqref="R269">
    <cfRule type="expression" dxfId="5216" priority="7233">
      <formula>ISBLANK(Q269)</formula>
    </cfRule>
  </conditionalFormatting>
  <conditionalFormatting sqref="P269">
    <cfRule type="expression" dxfId="5215" priority="7232">
      <formula>ISBLANK(O269)</formula>
    </cfRule>
  </conditionalFormatting>
  <conditionalFormatting sqref="X269">
    <cfRule type="expression" dxfId="5214" priority="7231">
      <formula>ISBLANK(W269)</formula>
    </cfRule>
  </conditionalFormatting>
  <conditionalFormatting sqref="T269">
    <cfRule type="expression" dxfId="5213" priority="7235">
      <formula>ISBLANK(S269)</formula>
    </cfRule>
  </conditionalFormatting>
  <conditionalFormatting sqref="OF270:OI270">
    <cfRule type="cellIs" dxfId="5212" priority="7258" operator="greaterThanOrEqual">
      <formula>0</formula>
    </cfRule>
    <cfRule type="cellIs" dxfId="5211" priority="7259" operator="lessThan">
      <formula>0</formula>
    </cfRule>
  </conditionalFormatting>
  <conditionalFormatting sqref="OF270:OI270">
    <cfRule type="cellIs" dxfId="5210" priority="7257" operator="equal">
      <formula>0</formula>
    </cfRule>
  </conditionalFormatting>
  <conditionalFormatting sqref="AC270">
    <cfRule type="expression" dxfId="5209" priority="7242">
      <formula>ISBLANK(AB270)</formula>
    </cfRule>
    <cfRule type="expression" dxfId="5208" priority="7243">
      <formula>ISBLANK(AA270)</formula>
    </cfRule>
  </conditionalFormatting>
  <conditionalFormatting sqref="OF269:OI269">
    <cfRule type="cellIs" dxfId="5207" priority="7262" operator="greaterThanOrEqual">
      <formula>0</formula>
    </cfRule>
    <cfRule type="cellIs" dxfId="5206" priority="7263" operator="lessThan">
      <formula>0</formula>
    </cfRule>
  </conditionalFormatting>
  <conditionalFormatting sqref="OF269:OI269">
    <cfRule type="cellIs" dxfId="5205" priority="7261" operator="equal">
      <formula>0</formula>
    </cfRule>
  </conditionalFormatting>
  <conditionalFormatting sqref="F290">
    <cfRule type="cellIs" dxfId="5204" priority="7213" operator="greaterThan">
      <formula>0</formula>
    </cfRule>
  </conditionalFormatting>
  <conditionalFormatting sqref="D270">
    <cfRule type="cellIs" dxfId="5203" priority="7256" operator="greaterThan">
      <formula>0</formula>
    </cfRule>
  </conditionalFormatting>
  <conditionalFormatting sqref="OF292:OI292">
    <cfRule type="cellIs" dxfId="5202" priority="7207" operator="greaterThanOrEqual">
      <formula>0</formula>
    </cfRule>
    <cfRule type="cellIs" dxfId="5201" priority="7208" operator="lessThan">
      <formula>0</formula>
    </cfRule>
  </conditionalFormatting>
  <conditionalFormatting sqref="OF292:OI292">
    <cfRule type="cellIs" dxfId="5200" priority="7206" operator="equal">
      <formula>0</formula>
    </cfRule>
  </conditionalFormatting>
  <conditionalFormatting sqref="D292">
    <cfRule type="cellIs" dxfId="5199" priority="7205" operator="greaterThan">
      <formula>0</formula>
    </cfRule>
  </conditionalFormatting>
  <conditionalFormatting sqref="OF272:OI272">
    <cfRule type="cellIs" dxfId="5198" priority="7250" operator="greaterThanOrEqual">
      <formula>0</formula>
    </cfRule>
    <cfRule type="cellIs" dxfId="5197" priority="7251" operator="lessThan">
      <formula>0</formula>
    </cfRule>
  </conditionalFormatting>
  <conditionalFormatting sqref="OF272:OI272">
    <cfRule type="cellIs" dxfId="5196" priority="7249" operator="equal">
      <formula>0</formula>
    </cfRule>
  </conditionalFormatting>
  <conditionalFormatting sqref="D272">
    <cfRule type="cellIs" dxfId="5195" priority="7248" operator="greaterThan">
      <formula>0</formula>
    </cfRule>
  </conditionalFormatting>
  <conditionalFormatting sqref="AA269">
    <cfRule type="expression" dxfId="5194" priority="7245">
      <formula>ISBLANK(AA270)</formula>
    </cfRule>
  </conditionalFormatting>
  <conditionalFormatting sqref="AB269">
    <cfRule type="expression" dxfId="5193" priority="7244">
      <formula>ISBLANK(AB270)</formula>
    </cfRule>
  </conditionalFormatting>
  <conditionalFormatting sqref="L269">
    <cfRule type="expression" dxfId="5192" priority="7237">
      <formula>ISBLANK(K269)</formula>
    </cfRule>
  </conditionalFormatting>
  <conditionalFormatting sqref="N269">
    <cfRule type="expression" dxfId="5191" priority="7236">
      <formula>ISBLANK(M269)</formula>
    </cfRule>
  </conditionalFormatting>
  <conditionalFormatting sqref="AD269:OD269">
    <cfRule type="cellIs" dxfId="5190" priority="7220" operator="lessThan">
      <formula>$AA269</formula>
    </cfRule>
    <cfRule type="cellIs" dxfId="5189" priority="7221" operator="greaterThan">
      <formula>$AC269</formula>
    </cfRule>
    <cfRule type="cellIs" dxfId="5188" priority="7222" operator="between">
      <formula>$AA269</formula>
      <formula>$AC269</formula>
    </cfRule>
  </conditionalFormatting>
  <conditionalFormatting sqref="F295">
    <cfRule type="cellIs" dxfId="5187" priority="7166" operator="greaterThan">
      <formula>0</formula>
    </cfRule>
  </conditionalFormatting>
  <conditionalFormatting sqref="AD291:OD293">
    <cfRule type="cellIs" dxfId="5186" priority="7217" operator="lessThan">
      <formula>$AA291</formula>
    </cfRule>
    <cfRule type="cellIs" dxfId="5185" priority="7218" operator="greaterThan">
      <formula>$AC291</formula>
    </cfRule>
    <cfRule type="cellIs" dxfId="5184" priority="7219" operator="between">
      <formula>$AA291</formula>
      <formula>$AC291</formula>
    </cfRule>
  </conditionalFormatting>
  <conditionalFormatting sqref="AC292">
    <cfRule type="expression" dxfId="5183" priority="7193">
      <formula>ISBLANK(AB292)</formula>
    </cfRule>
    <cfRule type="expression" dxfId="5182" priority="7194">
      <formula>ISBLANK(AA292)</formula>
    </cfRule>
  </conditionalFormatting>
  <conditionalFormatting sqref="AC298">
    <cfRule type="expression" dxfId="5181" priority="7144">
      <formula>ISBLANK(AB298)</formula>
    </cfRule>
    <cfRule type="expression" dxfId="5180" priority="7145">
      <formula>ISBLANK(AA298)</formula>
    </cfRule>
  </conditionalFormatting>
  <conditionalFormatting sqref="V290">
    <cfRule type="expression" dxfId="5179" priority="7187">
      <formula>ISBLANK(U290)</formula>
    </cfRule>
  </conditionalFormatting>
  <conditionalFormatting sqref="R290">
    <cfRule type="expression" dxfId="5178" priority="7186">
      <formula>ISBLANK(Q290)</formula>
    </cfRule>
  </conditionalFormatting>
  <conditionalFormatting sqref="P290">
    <cfRule type="expression" dxfId="5177" priority="7185">
      <formula>ISBLANK(O290)</formula>
    </cfRule>
  </conditionalFormatting>
  <conditionalFormatting sqref="X290">
    <cfRule type="expression" dxfId="5176" priority="7184">
      <formula>ISBLANK(W290)</formula>
    </cfRule>
  </conditionalFormatting>
  <conditionalFormatting sqref="T290">
    <cfRule type="expression" dxfId="5175" priority="7188">
      <formula>ISBLANK(S290)</formula>
    </cfRule>
  </conditionalFormatting>
  <conditionalFormatting sqref="OF291:OI291">
    <cfRule type="cellIs" dxfId="5174" priority="7211" operator="greaterThanOrEqual">
      <formula>0</formula>
    </cfRule>
    <cfRule type="cellIs" dxfId="5173" priority="7212" operator="lessThan">
      <formula>0</formula>
    </cfRule>
  </conditionalFormatting>
  <conditionalFormatting sqref="OF291:OI291">
    <cfRule type="cellIs" dxfId="5172" priority="7210" operator="equal">
      <formula>0</formula>
    </cfRule>
  </conditionalFormatting>
  <conditionalFormatting sqref="AC291">
    <cfRule type="expression" dxfId="5171" priority="7195">
      <formula>ISBLANK(AB291)</formula>
    </cfRule>
    <cfRule type="expression" dxfId="5170" priority="7196">
      <formula>ISBLANK(AA291)</formula>
    </cfRule>
  </conditionalFormatting>
  <conditionalFormatting sqref="OF290:OI290">
    <cfRule type="cellIs" dxfId="5169" priority="7215" operator="greaterThanOrEqual">
      <formula>0</formula>
    </cfRule>
    <cfRule type="cellIs" dxfId="5168" priority="7216" operator="lessThan">
      <formula>0</formula>
    </cfRule>
  </conditionalFormatting>
  <conditionalFormatting sqref="OF290:OI290">
    <cfRule type="cellIs" dxfId="5167" priority="7214" operator="equal">
      <formula>0</formula>
    </cfRule>
  </conditionalFormatting>
  <conditionalFormatting sqref="D291">
    <cfRule type="cellIs" dxfId="5166" priority="7209" operator="greaterThan">
      <formula>0</formula>
    </cfRule>
  </conditionalFormatting>
  <conditionalFormatting sqref="OF293:OI293">
    <cfRule type="cellIs" dxfId="5165" priority="7203" operator="greaterThanOrEqual">
      <formula>0</formula>
    </cfRule>
    <cfRule type="cellIs" dxfId="5164" priority="7204" operator="lessThan">
      <formula>0</formula>
    </cfRule>
  </conditionalFormatting>
  <conditionalFormatting sqref="OF293:OI293">
    <cfRule type="cellIs" dxfId="5163" priority="7202" operator="equal">
      <formula>0</formula>
    </cfRule>
  </conditionalFormatting>
  <conditionalFormatting sqref="D293">
    <cfRule type="cellIs" dxfId="5162" priority="7201" operator="greaterThan">
      <formula>0</formula>
    </cfRule>
  </conditionalFormatting>
  <conditionalFormatting sqref="AA290">
    <cfRule type="expression" dxfId="5161" priority="7198">
      <formula>ISBLANK(AA291)</formula>
    </cfRule>
  </conditionalFormatting>
  <conditionalFormatting sqref="AB290">
    <cfRule type="expression" dxfId="5160" priority="7197">
      <formula>ISBLANK(AB291)</formula>
    </cfRule>
  </conditionalFormatting>
  <conditionalFormatting sqref="L290">
    <cfRule type="expression" dxfId="5159" priority="7190">
      <formula>ISBLANK(K290)</formula>
    </cfRule>
  </conditionalFormatting>
  <conditionalFormatting sqref="N290">
    <cfRule type="expression" dxfId="5158" priority="7189">
      <formula>ISBLANK(M290)</formula>
    </cfRule>
  </conditionalFormatting>
  <conditionalFormatting sqref="AD290:OD290">
    <cfRule type="cellIs" dxfId="5157" priority="7173" operator="lessThan">
      <formula>$AA290</formula>
    </cfRule>
    <cfRule type="cellIs" dxfId="5156" priority="7174" operator="greaterThan">
      <formula>$AC290</formula>
    </cfRule>
    <cfRule type="cellIs" dxfId="5155" priority="7175" operator="between">
      <formula>$AA290</formula>
      <formula>$AC290</formula>
    </cfRule>
  </conditionalFormatting>
  <conditionalFormatting sqref="F332">
    <cfRule type="cellIs" dxfId="5154" priority="7119" operator="greaterThan">
      <formula>0</formula>
    </cfRule>
  </conditionalFormatting>
  <conditionalFormatting sqref="AD296:OD298">
    <cfRule type="cellIs" dxfId="5153" priority="7170" operator="lessThan">
      <formula>$AA296</formula>
    </cfRule>
    <cfRule type="cellIs" dxfId="5152" priority="7171" operator="greaterThan">
      <formula>$AC296</formula>
    </cfRule>
    <cfRule type="cellIs" dxfId="5151" priority="7172" operator="between">
      <formula>$AA296</formula>
      <formula>$AC296</formula>
    </cfRule>
  </conditionalFormatting>
  <conditionalFormatting sqref="AC297">
    <cfRule type="expression" dxfId="5150" priority="7146">
      <formula>ISBLANK(AB297)</formula>
    </cfRule>
    <cfRule type="expression" dxfId="5149" priority="7147">
      <formula>ISBLANK(AA297)</formula>
    </cfRule>
  </conditionalFormatting>
  <conditionalFormatting sqref="AC335">
    <cfRule type="expression" dxfId="5148" priority="7097">
      <formula>ISBLANK(AB335)</formula>
    </cfRule>
    <cfRule type="expression" dxfId="5147" priority="7098">
      <formula>ISBLANK(AA335)</formula>
    </cfRule>
  </conditionalFormatting>
  <conditionalFormatting sqref="V295">
    <cfRule type="expression" dxfId="5146" priority="7140">
      <formula>ISBLANK(U295)</formula>
    </cfRule>
  </conditionalFormatting>
  <conditionalFormatting sqref="R295">
    <cfRule type="expression" dxfId="5145" priority="7139">
      <formula>ISBLANK(Q295)</formula>
    </cfRule>
  </conditionalFormatting>
  <conditionalFormatting sqref="P295">
    <cfRule type="expression" dxfId="5144" priority="7138">
      <formula>ISBLANK(O295)</formula>
    </cfRule>
  </conditionalFormatting>
  <conditionalFormatting sqref="X295">
    <cfRule type="expression" dxfId="5143" priority="7137">
      <formula>ISBLANK(W295)</formula>
    </cfRule>
  </conditionalFormatting>
  <conditionalFormatting sqref="T295">
    <cfRule type="expression" dxfId="5142" priority="7141">
      <formula>ISBLANK(S295)</formula>
    </cfRule>
  </conditionalFormatting>
  <conditionalFormatting sqref="OF296:OI296">
    <cfRule type="cellIs" dxfId="5141" priority="7164" operator="greaterThanOrEqual">
      <formula>0</formula>
    </cfRule>
    <cfRule type="cellIs" dxfId="5140" priority="7165" operator="lessThan">
      <formula>0</formula>
    </cfRule>
  </conditionalFormatting>
  <conditionalFormatting sqref="OF296:OI296">
    <cfRule type="cellIs" dxfId="5139" priority="7163" operator="equal">
      <formula>0</formula>
    </cfRule>
  </conditionalFormatting>
  <conditionalFormatting sqref="AC296">
    <cfRule type="expression" dxfId="5138" priority="7148">
      <formula>ISBLANK(AB296)</formula>
    </cfRule>
    <cfRule type="expression" dxfId="5137" priority="7149">
      <formula>ISBLANK(AA296)</formula>
    </cfRule>
  </conditionalFormatting>
  <conditionalFormatting sqref="OF295:OI295">
    <cfRule type="cellIs" dxfId="5136" priority="7168" operator="greaterThanOrEqual">
      <formula>0</formula>
    </cfRule>
    <cfRule type="cellIs" dxfId="5135" priority="7169" operator="lessThan">
      <formula>0</formula>
    </cfRule>
  </conditionalFormatting>
  <conditionalFormatting sqref="OF295:OI295">
    <cfRule type="cellIs" dxfId="5134" priority="7167" operator="equal">
      <formula>0</formula>
    </cfRule>
  </conditionalFormatting>
  <conditionalFormatting sqref="D296">
    <cfRule type="cellIs" dxfId="5133" priority="7162" operator="greaterThan">
      <formula>0</formula>
    </cfRule>
  </conditionalFormatting>
  <conditionalFormatting sqref="OF297:OI297">
    <cfRule type="cellIs" dxfId="5132" priority="7160" operator="greaterThanOrEqual">
      <formula>0</formula>
    </cfRule>
    <cfRule type="cellIs" dxfId="5131" priority="7161" operator="lessThan">
      <formula>0</formula>
    </cfRule>
  </conditionalFormatting>
  <conditionalFormatting sqref="OF297:OI297">
    <cfRule type="cellIs" dxfId="5130" priority="7159" operator="equal">
      <formula>0</formula>
    </cfRule>
  </conditionalFormatting>
  <conditionalFormatting sqref="D297">
    <cfRule type="cellIs" dxfId="5129" priority="7158" operator="greaterThan">
      <formula>0</formula>
    </cfRule>
  </conditionalFormatting>
  <conditionalFormatting sqref="OF298:OI298">
    <cfRule type="cellIs" dxfId="5128" priority="7156" operator="greaterThanOrEqual">
      <formula>0</formula>
    </cfRule>
    <cfRule type="cellIs" dxfId="5127" priority="7157" operator="lessThan">
      <formula>0</formula>
    </cfRule>
  </conditionalFormatting>
  <conditionalFormatting sqref="OF298:OI298">
    <cfRule type="cellIs" dxfId="5126" priority="7155" operator="equal">
      <formula>0</formula>
    </cfRule>
  </conditionalFormatting>
  <conditionalFormatting sqref="D298">
    <cfRule type="cellIs" dxfId="5125" priority="7154" operator="greaterThan">
      <formula>0</formula>
    </cfRule>
  </conditionalFormatting>
  <conditionalFormatting sqref="AA295">
    <cfRule type="expression" dxfId="5124" priority="7151">
      <formula>ISBLANK(AA296)</formula>
    </cfRule>
  </conditionalFormatting>
  <conditionalFormatting sqref="AB295">
    <cfRule type="expression" dxfId="5123" priority="7150">
      <formula>ISBLANK(AB296)</formula>
    </cfRule>
  </conditionalFormatting>
  <conditionalFormatting sqref="L295">
    <cfRule type="expression" dxfId="5122" priority="7143">
      <formula>ISBLANK(K295)</formula>
    </cfRule>
  </conditionalFormatting>
  <conditionalFormatting sqref="N295">
    <cfRule type="expression" dxfId="5121" priority="7142">
      <formula>ISBLANK(M295)</formula>
    </cfRule>
  </conditionalFormatting>
  <conditionalFormatting sqref="AD295:OD295">
    <cfRule type="cellIs" dxfId="5120" priority="7126" operator="lessThan">
      <formula>$AA295</formula>
    </cfRule>
    <cfRule type="cellIs" dxfId="5119" priority="7127" operator="greaterThan">
      <formula>$AC295</formula>
    </cfRule>
    <cfRule type="cellIs" dxfId="5118" priority="7128" operator="between">
      <formula>$AA295</formula>
      <formula>$AC295</formula>
    </cfRule>
  </conditionalFormatting>
  <conditionalFormatting sqref="F215">
    <cfRule type="cellIs" dxfId="5117" priority="7072" operator="greaterThan">
      <formula>0</formula>
    </cfRule>
  </conditionalFormatting>
  <conditionalFormatting sqref="AD333:OD335">
    <cfRule type="cellIs" dxfId="5116" priority="7123" operator="lessThan">
      <formula>$AA333</formula>
    </cfRule>
    <cfRule type="cellIs" dxfId="5115" priority="7124" operator="greaterThan">
      <formula>$AC333</formula>
    </cfRule>
    <cfRule type="cellIs" dxfId="5114" priority="7125" operator="between">
      <formula>$AA333</formula>
      <formula>$AC333</formula>
    </cfRule>
  </conditionalFormatting>
  <conditionalFormatting sqref="AC334">
    <cfRule type="expression" dxfId="5113" priority="7099">
      <formula>ISBLANK(AB334)</formula>
    </cfRule>
    <cfRule type="expression" dxfId="5112" priority="7100">
      <formula>ISBLANK(AA334)</formula>
    </cfRule>
  </conditionalFormatting>
  <conditionalFormatting sqref="AC218">
    <cfRule type="expression" dxfId="5111" priority="7050">
      <formula>ISBLANK(AB218)</formula>
    </cfRule>
    <cfRule type="expression" dxfId="5110" priority="7051">
      <formula>ISBLANK(AA218)</formula>
    </cfRule>
  </conditionalFormatting>
  <conditionalFormatting sqref="V332">
    <cfRule type="expression" dxfId="5109" priority="7093">
      <formula>ISBLANK(U332)</formula>
    </cfRule>
  </conditionalFormatting>
  <conditionalFormatting sqref="R332">
    <cfRule type="expression" dxfId="5108" priority="7092">
      <formula>ISBLANK(Q332)</formula>
    </cfRule>
  </conditionalFormatting>
  <conditionalFormatting sqref="P332">
    <cfRule type="expression" dxfId="5107" priority="7091">
      <formula>ISBLANK(O332)</formula>
    </cfRule>
  </conditionalFormatting>
  <conditionalFormatting sqref="X332">
    <cfRule type="expression" dxfId="5106" priority="7090">
      <formula>ISBLANK(W332)</formula>
    </cfRule>
  </conditionalFormatting>
  <conditionalFormatting sqref="T332">
    <cfRule type="expression" dxfId="5105" priority="7094">
      <formula>ISBLANK(S332)</formula>
    </cfRule>
  </conditionalFormatting>
  <conditionalFormatting sqref="OF333:OI333">
    <cfRule type="cellIs" dxfId="5104" priority="7117" operator="greaterThanOrEqual">
      <formula>0</formula>
    </cfRule>
    <cfRule type="cellIs" dxfId="5103" priority="7118" operator="lessThan">
      <formula>0</formula>
    </cfRule>
  </conditionalFormatting>
  <conditionalFormatting sqref="OF333:OI333">
    <cfRule type="cellIs" dxfId="5102" priority="7116" operator="equal">
      <formula>0</formula>
    </cfRule>
  </conditionalFormatting>
  <conditionalFormatting sqref="AC333">
    <cfRule type="expression" dxfId="5101" priority="7101">
      <formula>ISBLANK(AB333)</formula>
    </cfRule>
    <cfRule type="expression" dxfId="5100" priority="7102">
      <formula>ISBLANK(AA333)</formula>
    </cfRule>
  </conditionalFormatting>
  <conditionalFormatting sqref="OF332:OI332">
    <cfRule type="cellIs" dxfId="5099" priority="7121" operator="greaterThanOrEqual">
      <formula>0</formula>
    </cfRule>
    <cfRule type="cellIs" dxfId="5098" priority="7122" operator="lessThan">
      <formula>0</formula>
    </cfRule>
  </conditionalFormatting>
  <conditionalFormatting sqref="OF332:OI332">
    <cfRule type="cellIs" dxfId="5097" priority="7120" operator="equal">
      <formula>0</formula>
    </cfRule>
  </conditionalFormatting>
  <conditionalFormatting sqref="D333">
    <cfRule type="cellIs" dxfId="5096" priority="7115" operator="greaterThan">
      <formula>0</formula>
    </cfRule>
  </conditionalFormatting>
  <conditionalFormatting sqref="OF334:OI334">
    <cfRule type="cellIs" dxfId="5095" priority="7113" operator="greaterThanOrEqual">
      <formula>0</formula>
    </cfRule>
    <cfRule type="cellIs" dxfId="5094" priority="7114" operator="lessThan">
      <formula>0</formula>
    </cfRule>
  </conditionalFormatting>
  <conditionalFormatting sqref="OF334:OI334">
    <cfRule type="cellIs" dxfId="5093" priority="7112" operator="equal">
      <formula>0</formula>
    </cfRule>
  </conditionalFormatting>
  <conditionalFormatting sqref="D334">
    <cfRule type="cellIs" dxfId="5092" priority="7111" operator="greaterThan">
      <formula>0</formula>
    </cfRule>
  </conditionalFormatting>
  <conditionalFormatting sqref="OF335:OI335">
    <cfRule type="cellIs" dxfId="5091" priority="7109" operator="greaterThanOrEqual">
      <formula>0</formula>
    </cfRule>
    <cfRule type="cellIs" dxfId="5090" priority="7110" operator="lessThan">
      <formula>0</formula>
    </cfRule>
  </conditionalFormatting>
  <conditionalFormatting sqref="OF335:OI335">
    <cfRule type="cellIs" dxfId="5089" priority="7108" operator="equal">
      <formula>0</formula>
    </cfRule>
  </conditionalFormatting>
  <conditionalFormatting sqref="D335">
    <cfRule type="cellIs" dxfId="5088" priority="7107" operator="greaterThan">
      <formula>0</formula>
    </cfRule>
  </conditionalFormatting>
  <conditionalFormatting sqref="AA332">
    <cfRule type="expression" dxfId="5087" priority="7104">
      <formula>ISBLANK(AA333)</formula>
    </cfRule>
  </conditionalFormatting>
  <conditionalFormatting sqref="AB332">
    <cfRule type="expression" dxfId="5086" priority="7103">
      <formula>ISBLANK(AB333)</formula>
    </cfRule>
  </conditionalFormatting>
  <conditionalFormatting sqref="L332">
    <cfRule type="expression" dxfId="5085" priority="7096">
      <formula>ISBLANK(K332)</formula>
    </cfRule>
  </conditionalFormatting>
  <conditionalFormatting sqref="N332">
    <cfRule type="expression" dxfId="5084" priority="7095">
      <formula>ISBLANK(M332)</formula>
    </cfRule>
  </conditionalFormatting>
  <conditionalFormatting sqref="AD332:OD332">
    <cfRule type="cellIs" dxfId="5083" priority="7079" operator="lessThan">
      <formula>$AA332</formula>
    </cfRule>
    <cfRule type="cellIs" dxfId="5082" priority="7080" operator="greaterThan">
      <formula>$AC332</formula>
    </cfRule>
    <cfRule type="cellIs" dxfId="5081" priority="7081" operator="between">
      <formula>$AA332</formula>
      <formula>$AC332</formula>
    </cfRule>
  </conditionalFormatting>
  <conditionalFormatting sqref="AD216:OD218">
    <cfRule type="cellIs" dxfId="5080" priority="7076" operator="lessThan">
      <formula>$AA216</formula>
    </cfRule>
    <cfRule type="cellIs" dxfId="5079" priority="7077" operator="greaterThan">
      <formula>$AC216</formula>
    </cfRule>
    <cfRule type="cellIs" dxfId="5078" priority="7078" operator="between">
      <formula>$AA216</formula>
      <formula>$AC216</formula>
    </cfRule>
  </conditionalFormatting>
  <conditionalFormatting sqref="AC217">
    <cfRule type="expression" dxfId="5077" priority="7052">
      <formula>ISBLANK(AB217)</formula>
    </cfRule>
    <cfRule type="expression" dxfId="5076" priority="7053">
      <formula>ISBLANK(AA217)</formula>
    </cfRule>
  </conditionalFormatting>
  <conditionalFormatting sqref="AC222">
    <cfRule type="expression" dxfId="5075" priority="7003">
      <formula>ISBLANK(AB222)</formula>
    </cfRule>
    <cfRule type="expression" dxfId="5074" priority="7004">
      <formula>ISBLANK(AA222)</formula>
    </cfRule>
  </conditionalFormatting>
  <conditionalFormatting sqref="V215">
    <cfRule type="expression" dxfId="5073" priority="7046">
      <formula>ISBLANK(U215)</formula>
    </cfRule>
  </conditionalFormatting>
  <conditionalFormatting sqref="R215">
    <cfRule type="expression" dxfId="5072" priority="7045">
      <formula>ISBLANK(Q215)</formula>
    </cfRule>
  </conditionalFormatting>
  <conditionalFormatting sqref="P215">
    <cfRule type="expression" dxfId="5071" priority="7044">
      <formula>ISBLANK(O215)</formula>
    </cfRule>
  </conditionalFormatting>
  <conditionalFormatting sqref="X215">
    <cfRule type="expression" dxfId="5070" priority="7043">
      <formula>ISBLANK(W215)</formula>
    </cfRule>
  </conditionalFormatting>
  <conditionalFormatting sqref="T215">
    <cfRule type="expression" dxfId="5069" priority="7047">
      <formula>ISBLANK(S215)</formula>
    </cfRule>
  </conditionalFormatting>
  <conditionalFormatting sqref="OF216:OI216">
    <cfRule type="cellIs" dxfId="5068" priority="7070" operator="greaterThanOrEqual">
      <formula>0</formula>
    </cfRule>
    <cfRule type="cellIs" dxfId="5067" priority="7071" operator="lessThan">
      <formula>0</formula>
    </cfRule>
  </conditionalFormatting>
  <conditionalFormatting sqref="OF216:OI216">
    <cfRule type="cellIs" dxfId="5066" priority="7069" operator="equal">
      <formula>0</formula>
    </cfRule>
  </conditionalFormatting>
  <conditionalFormatting sqref="AC216">
    <cfRule type="expression" dxfId="5065" priority="7054">
      <formula>ISBLANK(AB216)</formula>
    </cfRule>
    <cfRule type="expression" dxfId="5064" priority="7055">
      <formula>ISBLANK(AA216)</formula>
    </cfRule>
  </conditionalFormatting>
  <conditionalFormatting sqref="OF215:OI215">
    <cfRule type="cellIs" dxfId="5063" priority="7074" operator="greaterThanOrEqual">
      <formula>0</formula>
    </cfRule>
    <cfRule type="cellIs" dxfId="5062" priority="7075" operator="lessThan">
      <formula>0</formula>
    </cfRule>
  </conditionalFormatting>
  <conditionalFormatting sqref="OF215:OI215">
    <cfRule type="cellIs" dxfId="5061" priority="7073" operator="equal">
      <formula>0</formula>
    </cfRule>
  </conditionalFormatting>
  <conditionalFormatting sqref="F219">
    <cfRule type="cellIs" dxfId="5060" priority="7025" operator="greaterThan">
      <formula>0</formula>
    </cfRule>
  </conditionalFormatting>
  <conditionalFormatting sqref="D216">
    <cfRule type="cellIs" dxfId="5059" priority="7068" operator="greaterThan">
      <formula>0</formula>
    </cfRule>
  </conditionalFormatting>
  <conditionalFormatting sqref="OF217:OI217">
    <cfRule type="cellIs" dxfId="5058" priority="7066" operator="greaterThanOrEqual">
      <formula>0</formula>
    </cfRule>
    <cfRule type="cellIs" dxfId="5057" priority="7067" operator="lessThan">
      <formula>0</formula>
    </cfRule>
  </conditionalFormatting>
  <conditionalFormatting sqref="OF217:OI217">
    <cfRule type="cellIs" dxfId="5056" priority="7065" operator="equal">
      <formula>0</formula>
    </cfRule>
  </conditionalFormatting>
  <conditionalFormatting sqref="D217">
    <cfRule type="cellIs" dxfId="5055" priority="7064" operator="greaterThan">
      <formula>0</formula>
    </cfRule>
  </conditionalFormatting>
  <conditionalFormatting sqref="OF218:OI218">
    <cfRule type="cellIs" dxfId="5054" priority="7062" operator="greaterThanOrEqual">
      <formula>0</formula>
    </cfRule>
    <cfRule type="cellIs" dxfId="5053" priority="7063" operator="lessThan">
      <formula>0</formula>
    </cfRule>
  </conditionalFormatting>
  <conditionalFormatting sqref="OF218:OI218">
    <cfRule type="cellIs" dxfId="5052" priority="7061" operator="equal">
      <formula>0</formula>
    </cfRule>
  </conditionalFormatting>
  <conditionalFormatting sqref="D218">
    <cfRule type="cellIs" dxfId="5051" priority="7060" operator="greaterThan">
      <formula>0</formula>
    </cfRule>
  </conditionalFormatting>
  <conditionalFormatting sqref="AA215">
    <cfRule type="expression" dxfId="5050" priority="7057">
      <formula>ISBLANK(AA216)</formula>
    </cfRule>
  </conditionalFormatting>
  <conditionalFormatting sqref="AB215">
    <cfRule type="expression" dxfId="5049" priority="7056">
      <formula>ISBLANK(AB216)</formula>
    </cfRule>
  </conditionalFormatting>
  <conditionalFormatting sqref="L215">
    <cfRule type="expression" dxfId="5048" priority="7049">
      <formula>ISBLANK(K215)</formula>
    </cfRule>
  </conditionalFormatting>
  <conditionalFormatting sqref="N215">
    <cfRule type="expression" dxfId="5047" priority="7048">
      <formula>ISBLANK(M215)</formula>
    </cfRule>
  </conditionalFormatting>
  <conditionalFormatting sqref="AD215:OD215">
    <cfRule type="cellIs" dxfId="5046" priority="7032" operator="lessThan">
      <formula>$AA215</formula>
    </cfRule>
    <cfRule type="cellIs" dxfId="5045" priority="7033" operator="greaterThan">
      <formula>$AC215</formula>
    </cfRule>
    <cfRule type="cellIs" dxfId="5044" priority="7034" operator="between">
      <formula>$AA215</formula>
      <formula>$AC215</formula>
    </cfRule>
  </conditionalFormatting>
  <conditionalFormatting sqref="F223">
    <cfRule type="cellIs" dxfId="5043" priority="6978" operator="greaterThan">
      <formula>0</formula>
    </cfRule>
  </conditionalFormatting>
  <conditionalFormatting sqref="AD220:OD222">
    <cfRule type="cellIs" dxfId="5042" priority="7029" operator="lessThan">
      <formula>$AA220</formula>
    </cfRule>
    <cfRule type="cellIs" dxfId="5041" priority="7030" operator="greaterThan">
      <formula>$AC220</formula>
    </cfRule>
    <cfRule type="cellIs" dxfId="5040" priority="7031" operator="between">
      <formula>$AA220</formula>
      <formula>$AC220</formula>
    </cfRule>
  </conditionalFormatting>
  <conditionalFormatting sqref="AC221">
    <cfRule type="expression" dxfId="5039" priority="7005">
      <formula>ISBLANK(AB221)</formula>
    </cfRule>
    <cfRule type="expression" dxfId="5038" priority="7006">
      <formula>ISBLANK(AA221)</formula>
    </cfRule>
  </conditionalFormatting>
  <conditionalFormatting sqref="AC226">
    <cfRule type="expression" dxfId="5037" priority="6956">
      <formula>ISBLANK(AB226)</formula>
    </cfRule>
    <cfRule type="expression" dxfId="5036" priority="6957">
      <formula>ISBLANK(AA226)</formula>
    </cfRule>
  </conditionalFormatting>
  <conditionalFormatting sqref="V219">
    <cfRule type="expression" dxfId="5035" priority="6999">
      <formula>ISBLANK(U219)</formula>
    </cfRule>
  </conditionalFormatting>
  <conditionalFormatting sqref="R219">
    <cfRule type="expression" dxfId="5034" priority="6998">
      <formula>ISBLANK(Q219)</formula>
    </cfRule>
  </conditionalFormatting>
  <conditionalFormatting sqref="P219">
    <cfRule type="expression" dxfId="5033" priority="6997">
      <formula>ISBLANK(O219)</formula>
    </cfRule>
  </conditionalFormatting>
  <conditionalFormatting sqref="X219">
    <cfRule type="expression" dxfId="5032" priority="6996">
      <formula>ISBLANK(W219)</formula>
    </cfRule>
  </conditionalFormatting>
  <conditionalFormatting sqref="T219">
    <cfRule type="expression" dxfId="5031" priority="7000">
      <formula>ISBLANK(S219)</formula>
    </cfRule>
  </conditionalFormatting>
  <conditionalFormatting sqref="OF220:OI220">
    <cfRule type="cellIs" dxfId="5030" priority="7023" operator="greaterThanOrEqual">
      <formula>0</formula>
    </cfRule>
    <cfRule type="cellIs" dxfId="5029" priority="7024" operator="lessThan">
      <formula>0</formula>
    </cfRule>
  </conditionalFormatting>
  <conditionalFormatting sqref="OF220:OI220">
    <cfRule type="cellIs" dxfId="5028" priority="7022" operator="equal">
      <formula>0</formula>
    </cfRule>
  </conditionalFormatting>
  <conditionalFormatting sqref="AC220">
    <cfRule type="expression" dxfId="5027" priority="7007">
      <formula>ISBLANK(AB220)</formula>
    </cfRule>
    <cfRule type="expression" dxfId="5026" priority="7008">
      <formula>ISBLANK(AA220)</formula>
    </cfRule>
  </conditionalFormatting>
  <conditionalFormatting sqref="OF219:OI219">
    <cfRule type="cellIs" dxfId="5025" priority="7027" operator="greaterThanOrEqual">
      <formula>0</formula>
    </cfRule>
    <cfRule type="cellIs" dxfId="5024" priority="7028" operator="lessThan">
      <formula>0</formula>
    </cfRule>
  </conditionalFormatting>
  <conditionalFormatting sqref="OF219:OI219">
    <cfRule type="cellIs" dxfId="5023" priority="7026" operator="equal">
      <formula>0</formula>
    </cfRule>
  </conditionalFormatting>
  <conditionalFormatting sqref="D220">
    <cfRule type="cellIs" dxfId="5022" priority="7021" operator="greaterThan">
      <formula>0</formula>
    </cfRule>
  </conditionalFormatting>
  <conditionalFormatting sqref="OF221:OI221">
    <cfRule type="cellIs" dxfId="5021" priority="7019" operator="greaterThanOrEqual">
      <formula>0</formula>
    </cfRule>
    <cfRule type="cellIs" dxfId="5020" priority="7020" operator="lessThan">
      <formula>0</formula>
    </cfRule>
  </conditionalFormatting>
  <conditionalFormatting sqref="OF221:OI221">
    <cfRule type="cellIs" dxfId="5019" priority="7018" operator="equal">
      <formula>0</formula>
    </cfRule>
  </conditionalFormatting>
  <conditionalFormatting sqref="D221">
    <cfRule type="cellIs" dxfId="5018" priority="7017" operator="greaterThan">
      <formula>0</formula>
    </cfRule>
  </conditionalFormatting>
  <conditionalFormatting sqref="OF222:OI222">
    <cfRule type="cellIs" dxfId="5017" priority="7015" operator="greaterThanOrEqual">
      <formula>0</formula>
    </cfRule>
    <cfRule type="cellIs" dxfId="5016" priority="7016" operator="lessThan">
      <formula>0</formula>
    </cfRule>
  </conditionalFormatting>
  <conditionalFormatting sqref="OF222:OI222">
    <cfRule type="cellIs" dxfId="5015" priority="7014" operator="equal">
      <formula>0</formula>
    </cfRule>
  </conditionalFormatting>
  <conditionalFormatting sqref="D222">
    <cfRule type="cellIs" dxfId="5014" priority="7013" operator="greaterThan">
      <formula>0</formula>
    </cfRule>
  </conditionalFormatting>
  <conditionalFormatting sqref="AA219">
    <cfRule type="expression" dxfId="5013" priority="7010">
      <formula>ISBLANK(AA220)</formula>
    </cfRule>
  </conditionalFormatting>
  <conditionalFormatting sqref="AB219">
    <cfRule type="expression" dxfId="5012" priority="7009">
      <formula>ISBLANK(AB220)</formula>
    </cfRule>
  </conditionalFormatting>
  <conditionalFormatting sqref="L219">
    <cfRule type="expression" dxfId="5011" priority="7002">
      <formula>ISBLANK(K219)</formula>
    </cfRule>
  </conditionalFormatting>
  <conditionalFormatting sqref="N219">
    <cfRule type="expression" dxfId="5010" priority="7001">
      <formula>ISBLANK(M219)</formula>
    </cfRule>
  </conditionalFormatting>
  <conditionalFormatting sqref="AD219:OD219">
    <cfRule type="cellIs" dxfId="5009" priority="6985" operator="lessThan">
      <formula>$AA219</formula>
    </cfRule>
    <cfRule type="cellIs" dxfId="5008" priority="6986" operator="greaterThan">
      <formula>$AC219</formula>
    </cfRule>
    <cfRule type="cellIs" dxfId="5007" priority="6987" operator="between">
      <formula>$AA219</formula>
      <formula>$AC219</formula>
    </cfRule>
  </conditionalFormatting>
  <conditionalFormatting sqref="F227">
    <cfRule type="cellIs" dxfId="5006" priority="6931" operator="greaterThan">
      <formula>0</formula>
    </cfRule>
  </conditionalFormatting>
  <conditionalFormatting sqref="AD224:OD226">
    <cfRule type="cellIs" dxfId="5005" priority="6982" operator="lessThan">
      <formula>$AA224</formula>
    </cfRule>
    <cfRule type="cellIs" dxfId="5004" priority="6983" operator="greaterThan">
      <formula>$AC224</formula>
    </cfRule>
    <cfRule type="cellIs" dxfId="5003" priority="6984" operator="between">
      <formula>$AA224</formula>
      <formula>$AC224</formula>
    </cfRule>
  </conditionalFormatting>
  <conditionalFormatting sqref="AC225">
    <cfRule type="expression" dxfId="5002" priority="6958">
      <formula>ISBLANK(AB225)</formula>
    </cfRule>
    <cfRule type="expression" dxfId="5001" priority="6959">
      <formula>ISBLANK(AA225)</formula>
    </cfRule>
  </conditionalFormatting>
  <conditionalFormatting sqref="AC230">
    <cfRule type="expression" dxfId="5000" priority="6909">
      <formula>ISBLANK(AB230)</formula>
    </cfRule>
    <cfRule type="expression" dxfId="4999" priority="6910">
      <formula>ISBLANK(AA230)</formula>
    </cfRule>
  </conditionalFormatting>
  <conditionalFormatting sqref="V223">
    <cfRule type="expression" dxfId="4998" priority="6952">
      <formula>ISBLANK(U223)</formula>
    </cfRule>
  </conditionalFormatting>
  <conditionalFormatting sqref="R223">
    <cfRule type="expression" dxfId="4997" priority="6951">
      <formula>ISBLANK(Q223)</formula>
    </cfRule>
  </conditionalFormatting>
  <conditionalFormatting sqref="P223">
    <cfRule type="expression" dxfId="4996" priority="6950">
      <formula>ISBLANK(O223)</formula>
    </cfRule>
  </conditionalFormatting>
  <conditionalFormatting sqref="X223">
    <cfRule type="expression" dxfId="4995" priority="6949">
      <formula>ISBLANK(W223)</formula>
    </cfRule>
  </conditionalFormatting>
  <conditionalFormatting sqref="T223">
    <cfRule type="expression" dxfId="4994" priority="6953">
      <formula>ISBLANK(S223)</formula>
    </cfRule>
  </conditionalFormatting>
  <conditionalFormatting sqref="OF224:OI224">
    <cfRule type="cellIs" dxfId="4993" priority="6976" operator="greaterThanOrEqual">
      <formula>0</formula>
    </cfRule>
    <cfRule type="cellIs" dxfId="4992" priority="6977" operator="lessThan">
      <formula>0</formula>
    </cfRule>
  </conditionalFormatting>
  <conditionalFormatting sqref="OF224:OI224">
    <cfRule type="cellIs" dxfId="4991" priority="6975" operator="equal">
      <formula>0</formula>
    </cfRule>
  </conditionalFormatting>
  <conditionalFormatting sqref="AC224">
    <cfRule type="expression" dxfId="4990" priority="6960">
      <formula>ISBLANK(AB224)</formula>
    </cfRule>
    <cfRule type="expression" dxfId="4989" priority="6961">
      <formula>ISBLANK(AA224)</formula>
    </cfRule>
  </conditionalFormatting>
  <conditionalFormatting sqref="OF223:OI223">
    <cfRule type="cellIs" dxfId="4988" priority="6980" operator="greaterThanOrEqual">
      <formula>0</formula>
    </cfRule>
    <cfRule type="cellIs" dxfId="4987" priority="6981" operator="lessThan">
      <formula>0</formula>
    </cfRule>
  </conditionalFormatting>
  <conditionalFormatting sqref="OF223:OI223">
    <cfRule type="cellIs" dxfId="4986" priority="6979" operator="equal">
      <formula>0</formula>
    </cfRule>
  </conditionalFormatting>
  <conditionalFormatting sqref="D224">
    <cfRule type="cellIs" dxfId="4985" priority="6974" operator="greaterThan">
      <formula>0</formula>
    </cfRule>
  </conditionalFormatting>
  <conditionalFormatting sqref="OF225:OI225">
    <cfRule type="cellIs" dxfId="4984" priority="6972" operator="greaterThanOrEqual">
      <formula>0</formula>
    </cfRule>
    <cfRule type="cellIs" dxfId="4983" priority="6973" operator="lessThan">
      <formula>0</formula>
    </cfRule>
  </conditionalFormatting>
  <conditionalFormatting sqref="OF225:OI225">
    <cfRule type="cellIs" dxfId="4982" priority="6971" operator="equal">
      <formula>0</formula>
    </cfRule>
  </conditionalFormatting>
  <conditionalFormatting sqref="D225">
    <cfRule type="cellIs" dxfId="4981" priority="6970" operator="greaterThan">
      <formula>0</formula>
    </cfRule>
  </conditionalFormatting>
  <conditionalFormatting sqref="OF226:OI226">
    <cfRule type="cellIs" dxfId="4980" priority="6968" operator="greaterThanOrEqual">
      <formula>0</formula>
    </cfRule>
    <cfRule type="cellIs" dxfId="4979" priority="6969" operator="lessThan">
      <formula>0</formula>
    </cfRule>
  </conditionalFormatting>
  <conditionalFormatting sqref="OF226:OI226">
    <cfRule type="cellIs" dxfId="4978" priority="6967" operator="equal">
      <formula>0</formula>
    </cfRule>
  </conditionalFormatting>
  <conditionalFormatting sqref="D226">
    <cfRule type="cellIs" dxfId="4977" priority="6966" operator="greaterThan">
      <formula>0</formula>
    </cfRule>
  </conditionalFormatting>
  <conditionalFormatting sqref="AA223">
    <cfRule type="expression" dxfId="4976" priority="6963">
      <formula>ISBLANK(AA224)</formula>
    </cfRule>
  </conditionalFormatting>
  <conditionalFormatting sqref="AB223">
    <cfRule type="expression" dxfId="4975" priority="6962">
      <formula>ISBLANK(AB224)</formula>
    </cfRule>
  </conditionalFormatting>
  <conditionalFormatting sqref="L223">
    <cfRule type="expression" dxfId="4974" priority="6955">
      <formula>ISBLANK(K223)</formula>
    </cfRule>
  </conditionalFormatting>
  <conditionalFormatting sqref="N223">
    <cfRule type="expression" dxfId="4973" priority="6954">
      <formula>ISBLANK(M223)</formula>
    </cfRule>
  </conditionalFormatting>
  <conditionalFormatting sqref="AD223:OD223">
    <cfRule type="cellIs" dxfId="4972" priority="6938" operator="lessThan">
      <formula>$AA223</formula>
    </cfRule>
    <cfRule type="cellIs" dxfId="4971" priority="6939" operator="greaterThan">
      <formula>$AC223</formula>
    </cfRule>
    <cfRule type="cellIs" dxfId="4970" priority="6940" operator="between">
      <formula>$AA223</formula>
      <formula>$AC223</formula>
    </cfRule>
  </conditionalFormatting>
  <conditionalFormatting sqref="F231">
    <cfRule type="cellIs" dxfId="4969" priority="6884" operator="greaterThan">
      <formula>0</formula>
    </cfRule>
  </conditionalFormatting>
  <conditionalFormatting sqref="AD228:OD230">
    <cfRule type="cellIs" dxfId="4968" priority="6935" operator="lessThan">
      <formula>$AA228</formula>
    </cfRule>
    <cfRule type="cellIs" dxfId="4967" priority="6936" operator="greaterThan">
      <formula>$AC228</formula>
    </cfRule>
    <cfRule type="cellIs" dxfId="4966" priority="6937" operator="between">
      <formula>$AA228</formula>
      <formula>$AC228</formula>
    </cfRule>
  </conditionalFormatting>
  <conditionalFormatting sqref="AC229">
    <cfRule type="expression" dxfId="4965" priority="6911">
      <formula>ISBLANK(AB229)</formula>
    </cfRule>
    <cfRule type="expression" dxfId="4964" priority="6912">
      <formula>ISBLANK(AA229)</formula>
    </cfRule>
  </conditionalFormatting>
  <conditionalFormatting sqref="V227">
    <cfRule type="expression" dxfId="4963" priority="6905">
      <formula>ISBLANK(U227)</formula>
    </cfRule>
  </conditionalFormatting>
  <conditionalFormatting sqref="R227">
    <cfRule type="expression" dxfId="4962" priority="6904">
      <formula>ISBLANK(Q227)</formula>
    </cfRule>
  </conditionalFormatting>
  <conditionalFormatting sqref="P227">
    <cfRule type="expression" dxfId="4961" priority="6903">
      <formula>ISBLANK(O227)</formula>
    </cfRule>
  </conditionalFormatting>
  <conditionalFormatting sqref="X227">
    <cfRule type="expression" dxfId="4960" priority="6902">
      <formula>ISBLANK(W227)</formula>
    </cfRule>
  </conditionalFormatting>
  <conditionalFormatting sqref="T227">
    <cfRule type="expression" dxfId="4959" priority="6906">
      <formula>ISBLANK(S227)</formula>
    </cfRule>
  </conditionalFormatting>
  <conditionalFormatting sqref="OF228:OI228">
    <cfRule type="cellIs" dxfId="4958" priority="6929" operator="greaterThanOrEqual">
      <formula>0</formula>
    </cfRule>
    <cfRule type="cellIs" dxfId="4957" priority="6930" operator="lessThan">
      <formula>0</formula>
    </cfRule>
  </conditionalFormatting>
  <conditionalFormatting sqref="OF228:OI228">
    <cfRule type="cellIs" dxfId="4956" priority="6928" operator="equal">
      <formula>0</formula>
    </cfRule>
  </conditionalFormatting>
  <conditionalFormatting sqref="AC228">
    <cfRule type="expression" dxfId="4955" priority="6913">
      <formula>ISBLANK(AB228)</formula>
    </cfRule>
    <cfRule type="expression" dxfId="4954" priority="6914">
      <formula>ISBLANK(AA228)</formula>
    </cfRule>
  </conditionalFormatting>
  <conditionalFormatting sqref="OF227:OI227">
    <cfRule type="cellIs" dxfId="4953" priority="6933" operator="greaterThanOrEqual">
      <formula>0</formula>
    </cfRule>
    <cfRule type="cellIs" dxfId="4952" priority="6934" operator="lessThan">
      <formula>0</formula>
    </cfRule>
  </conditionalFormatting>
  <conditionalFormatting sqref="OF227:OI227">
    <cfRule type="cellIs" dxfId="4951" priority="6932" operator="equal">
      <formula>0</formula>
    </cfRule>
  </conditionalFormatting>
  <conditionalFormatting sqref="D228">
    <cfRule type="cellIs" dxfId="4950" priority="6927" operator="greaterThan">
      <formula>0</formula>
    </cfRule>
  </conditionalFormatting>
  <conditionalFormatting sqref="OF229:OI229">
    <cfRule type="cellIs" dxfId="4949" priority="6925" operator="greaterThanOrEqual">
      <formula>0</formula>
    </cfRule>
    <cfRule type="cellIs" dxfId="4948" priority="6926" operator="lessThan">
      <formula>0</formula>
    </cfRule>
  </conditionalFormatting>
  <conditionalFormatting sqref="OF229:OI229">
    <cfRule type="cellIs" dxfId="4947" priority="6924" operator="equal">
      <formula>0</formula>
    </cfRule>
  </conditionalFormatting>
  <conditionalFormatting sqref="D229">
    <cfRule type="cellIs" dxfId="4946" priority="6923" operator="greaterThan">
      <formula>0</formula>
    </cfRule>
  </conditionalFormatting>
  <conditionalFormatting sqref="OF230:OI230">
    <cfRule type="cellIs" dxfId="4945" priority="6921" operator="greaterThanOrEqual">
      <formula>0</formula>
    </cfRule>
    <cfRule type="cellIs" dxfId="4944" priority="6922" operator="lessThan">
      <formula>0</formula>
    </cfRule>
  </conditionalFormatting>
  <conditionalFormatting sqref="OF230:OI230">
    <cfRule type="cellIs" dxfId="4943" priority="6920" operator="equal">
      <formula>0</formula>
    </cfRule>
  </conditionalFormatting>
  <conditionalFormatting sqref="D230">
    <cfRule type="cellIs" dxfId="4942" priority="6919" operator="greaterThan">
      <formula>0</formula>
    </cfRule>
  </conditionalFormatting>
  <conditionalFormatting sqref="AA227">
    <cfRule type="expression" dxfId="4941" priority="6916">
      <formula>ISBLANK(AA228)</formula>
    </cfRule>
  </conditionalFormatting>
  <conditionalFormatting sqref="AB227">
    <cfRule type="expression" dxfId="4940" priority="6915">
      <formula>ISBLANK(AB228)</formula>
    </cfRule>
  </conditionalFormatting>
  <conditionalFormatting sqref="L227">
    <cfRule type="expression" dxfId="4939" priority="6908">
      <formula>ISBLANK(K227)</formula>
    </cfRule>
  </conditionalFormatting>
  <conditionalFormatting sqref="N227">
    <cfRule type="expression" dxfId="4938" priority="6907">
      <formula>ISBLANK(M227)</formula>
    </cfRule>
  </conditionalFormatting>
  <conditionalFormatting sqref="AD227:OD227">
    <cfRule type="cellIs" dxfId="4937" priority="6891" operator="lessThan">
      <formula>$AA227</formula>
    </cfRule>
    <cfRule type="cellIs" dxfId="4936" priority="6892" operator="greaterThan">
      <formula>$AC227</formula>
    </cfRule>
    <cfRule type="cellIs" dxfId="4935" priority="6893" operator="between">
      <formula>$AA227</formula>
      <formula>$AC227</formula>
    </cfRule>
  </conditionalFormatting>
  <conditionalFormatting sqref="F235">
    <cfRule type="cellIs" dxfId="4934" priority="6837" operator="greaterThan">
      <formula>0</formula>
    </cfRule>
  </conditionalFormatting>
  <conditionalFormatting sqref="AD232:OD234">
    <cfRule type="cellIs" dxfId="4933" priority="6888" operator="lessThan">
      <formula>$AA232</formula>
    </cfRule>
    <cfRule type="cellIs" dxfId="4932" priority="6889" operator="greaterThan">
      <formula>$AC232</formula>
    </cfRule>
    <cfRule type="cellIs" dxfId="4931" priority="6890" operator="between">
      <formula>$AA232</formula>
      <formula>$AC232</formula>
    </cfRule>
  </conditionalFormatting>
  <conditionalFormatting sqref="AC233">
    <cfRule type="expression" dxfId="4930" priority="6864">
      <formula>ISBLANK(AB233)</formula>
    </cfRule>
    <cfRule type="expression" dxfId="4929" priority="6865">
      <formula>ISBLANK(AA233)</formula>
    </cfRule>
  </conditionalFormatting>
  <conditionalFormatting sqref="AC234">
    <cfRule type="expression" dxfId="4928" priority="6862">
      <formula>ISBLANK(AB234)</formula>
    </cfRule>
    <cfRule type="expression" dxfId="4927" priority="6863">
      <formula>ISBLANK(AA234)</formula>
    </cfRule>
  </conditionalFormatting>
  <conditionalFormatting sqref="V231">
    <cfRule type="expression" dxfId="4926" priority="6858">
      <formula>ISBLANK(U231)</formula>
    </cfRule>
  </conditionalFormatting>
  <conditionalFormatting sqref="R231">
    <cfRule type="expression" dxfId="4925" priority="6857">
      <formula>ISBLANK(Q231)</formula>
    </cfRule>
  </conditionalFormatting>
  <conditionalFormatting sqref="P231">
    <cfRule type="expression" dxfId="4924" priority="6856">
      <formula>ISBLANK(O231)</formula>
    </cfRule>
  </conditionalFormatting>
  <conditionalFormatting sqref="X231">
    <cfRule type="expression" dxfId="4923" priority="6855">
      <formula>ISBLANK(W231)</formula>
    </cfRule>
  </conditionalFormatting>
  <conditionalFormatting sqref="T231">
    <cfRule type="expression" dxfId="4922" priority="6859">
      <formula>ISBLANK(S231)</formula>
    </cfRule>
  </conditionalFormatting>
  <conditionalFormatting sqref="OF232:OI232">
    <cfRule type="cellIs" dxfId="4921" priority="6882" operator="greaterThanOrEqual">
      <formula>0</formula>
    </cfRule>
    <cfRule type="cellIs" dxfId="4920" priority="6883" operator="lessThan">
      <formula>0</formula>
    </cfRule>
  </conditionalFormatting>
  <conditionalFormatting sqref="OF232:OI232">
    <cfRule type="cellIs" dxfId="4919" priority="6881" operator="equal">
      <formula>0</formula>
    </cfRule>
  </conditionalFormatting>
  <conditionalFormatting sqref="AC232">
    <cfRule type="expression" dxfId="4918" priority="6866">
      <formula>ISBLANK(AB232)</formula>
    </cfRule>
    <cfRule type="expression" dxfId="4917" priority="6867">
      <formula>ISBLANK(AA232)</formula>
    </cfRule>
  </conditionalFormatting>
  <conditionalFormatting sqref="OF231:OI231">
    <cfRule type="cellIs" dxfId="4916" priority="6886" operator="greaterThanOrEqual">
      <formula>0</formula>
    </cfRule>
    <cfRule type="cellIs" dxfId="4915" priority="6887" operator="lessThan">
      <formula>0</formula>
    </cfRule>
  </conditionalFormatting>
  <conditionalFormatting sqref="OF231:OI231">
    <cfRule type="cellIs" dxfId="4914" priority="6885" operator="equal">
      <formula>0</formula>
    </cfRule>
  </conditionalFormatting>
  <conditionalFormatting sqref="D232">
    <cfRule type="cellIs" dxfId="4913" priority="6880" operator="greaterThan">
      <formula>0</formula>
    </cfRule>
  </conditionalFormatting>
  <conditionalFormatting sqref="OF233:OI233">
    <cfRule type="cellIs" dxfId="4912" priority="6878" operator="greaterThanOrEqual">
      <formula>0</formula>
    </cfRule>
    <cfRule type="cellIs" dxfId="4911" priority="6879" operator="lessThan">
      <formula>0</formula>
    </cfRule>
  </conditionalFormatting>
  <conditionalFormatting sqref="OF233:OI233">
    <cfRule type="cellIs" dxfId="4910" priority="6877" operator="equal">
      <formula>0</formula>
    </cfRule>
  </conditionalFormatting>
  <conditionalFormatting sqref="D233">
    <cfRule type="cellIs" dxfId="4909" priority="6876" operator="greaterThan">
      <formula>0</formula>
    </cfRule>
  </conditionalFormatting>
  <conditionalFormatting sqref="OF234:OI234">
    <cfRule type="cellIs" dxfId="4908" priority="6874" operator="greaterThanOrEqual">
      <formula>0</formula>
    </cfRule>
    <cfRule type="cellIs" dxfId="4907" priority="6875" operator="lessThan">
      <formula>0</formula>
    </cfRule>
  </conditionalFormatting>
  <conditionalFormatting sqref="OF234:OI234">
    <cfRule type="cellIs" dxfId="4906" priority="6873" operator="equal">
      <formula>0</formula>
    </cfRule>
  </conditionalFormatting>
  <conditionalFormatting sqref="D234">
    <cfRule type="cellIs" dxfId="4905" priority="6872" operator="greaterThan">
      <formula>0</formula>
    </cfRule>
  </conditionalFormatting>
  <conditionalFormatting sqref="AA231">
    <cfRule type="expression" dxfId="4904" priority="6869">
      <formula>ISBLANK(AA232)</formula>
    </cfRule>
  </conditionalFormatting>
  <conditionalFormatting sqref="AB231">
    <cfRule type="expression" dxfId="4903" priority="6868">
      <formula>ISBLANK(AB232)</formula>
    </cfRule>
  </conditionalFormatting>
  <conditionalFormatting sqref="L231">
    <cfRule type="expression" dxfId="4902" priority="6861">
      <formula>ISBLANK(K231)</formula>
    </cfRule>
  </conditionalFormatting>
  <conditionalFormatting sqref="N231">
    <cfRule type="expression" dxfId="4901" priority="6860">
      <formula>ISBLANK(M231)</formula>
    </cfRule>
  </conditionalFormatting>
  <conditionalFormatting sqref="AD231:OD231">
    <cfRule type="cellIs" dxfId="4900" priority="6844" operator="lessThan">
      <formula>$AA231</formula>
    </cfRule>
    <cfRule type="cellIs" dxfId="4899" priority="6845" operator="greaterThan">
      <formula>$AC231</formula>
    </cfRule>
    <cfRule type="cellIs" dxfId="4898" priority="6846" operator="between">
      <formula>$AA231</formula>
      <formula>$AC231</formula>
    </cfRule>
  </conditionalFormatting>
  <conditionalFormatting sqref="F243">
    <cfRule type="cellIs" dxfId="4897" priority="6790" operator="greaterThan">
      <formula>0</formula>
    </cfRule>
  </conditionalFormatting>
  <conditionalFormatting sqref="AD236:OD238">
    <cfRule type="cellIs" dxfId="4896" priority="6841" operator="lessThan">
      <formula>$AA236</formula>
    </cfRule>
    <cfRule type="cellIs" dxfId="4895" priority="6842" operator="greaterThan">
      <formula>$AC236</formula>
    </cfRule>
    <cfRule type="cellIs" dxfId="4894" priority="6843" operator="between">
      <formula>$AA236</formula>
      <formula>$AC236</formula>
    </cfRule>
  </conditionalFormatting>
  <conditionalFormatting sqref="AC237">
    <cfRule type="expression" dxfId="4893" priority="6817">
      <formula>ISBLANK(AB237)</formula>
    </cfRule>
    <cfRule type="expression" dxfId="4892" priority="6818">
      <formula>ISBLANK(AA237)</formula>
    </cfRule>
  </conditionalFormatting>
  <conditionalFormatting sqref="AC238">
    <cfRule type="expression" dxfId="4891" priority="6815">
      <formula>ISBLANK(AB238)</formula>
    </cfRule>
    <cfRule type="expression" dxfId="4890" priority="6816">
      <formula>ISBLANK(AA238)</formula>
    </cfRule>
  </conditionalFormatting>
  <conditionalFormatting sqref="V235">
    <cfRule type="expression" dxfId="4889" priority="6811">
      <formula>ISBLANK(U235)</formula>
    </cfRule>
  </conditionalFormatting>
  <conditionalFormatting sqref="R235">
    <cfRule type="expression" dxfId="4888" priority="6810">
      <formula>ISBLANK(Q235)</formula>
    </cfRule>
  </conditionalFormatting>
  <conditionalFormatting sqref="P235">
    <cfRule type="expression" dxfId="4887" priority="6809">
      <formula>ISBLANK(O235)</formula>
    </cfRule>
  </conditionalFormatting>
  <conditionalFormatting sqref="X235">
    <cfRule type="expression" dxfId="4886" priority="6808">
      <formula>ISBLANK(W235)</formula>
    </cfRule>
  </conditionalFormatting>
  <conditionalFormatting sqref="T235">
    <cfRule type="expression" dxfId="4885" priority="6812">
      <formula>ISBLANK(S235)</formula>
    </cfRule>
  </conditionalFormatting>
  <conditionalFormatting sqref="OF236:OI236">
    <cfRule type="cellIs" dxfId="4884" priority="6835" operator="greaterThanOrEqual">
      <formula>0</formula>
    </cfRule>
    <cfRule type="cellIs" dxfId="4883" priority="6836" operator="lessThan">
      <formula>0</formula>
    </cfRule>
  </conditionalFormatting>
  <conditionalFormatting sqref="OF236:OI236">
    <cfRule type="cellIs" dxfId="4882" priority="6834" operator="equal">
      <formula>0</formula>
    </cfRule>
  </conditionalFormatting>
  <conditionalFormatting sqref="AC236">
    <cfRule type="expression" dxfId="4881" priority="6819">
      <formula>ISBLANK(AB236)</formula>
    </cfRule>
    <cfRule type="expression" dxfId="4880" priority="6820">
      <formula>ISBLANK(AA236)</formula>
    </cfRule>
  </conditionalFormatting>
  <conditionalFormatting sqref="OF235:OI235">
    <cfRule type="cellIs" dxfId="4879" priority="6839" operator="greaterThanOrEqual">
      <formula>0</formula>
    </cfRule>
    <cfRule type="cellIs" dxfId="4878" priority="6840" operator="lessThan">
      <formula>0</formula>
    </cfRule>
  </conditionalFormatting>
  <conditionalFormatting sqref="OF235:OI235">
    <cfRule type="cellIs" dxfId="4877" priority="6838" operator="equal">
      <formula>0</formula>
    </cfRule>
  </conditionalFormatting>
  <conditionalFormatting sqref="D236">
    <cfRule type="cellIs" dxfId="4876" priority="6833" operator="greaterThan">
      <formula>0</formula>
    </cfRule>
  </conditionalFormatting>
  <conditionalFormatting sqref="OF237:OI237">
    <cfRule type="cellIs" dxfId="4875" priority="6831" operator="greaterThanOrEqual">
      <formula>0</formula>
    </cfRule>
    <cfRule type="cellIs" dxfId="4874" priority="6832" operator="lessThan">
      <formula>0</formula>
    </cfRule>
  </conditionalFormatting>
  <conditionalFormatting sqref="OF237:OI237">
    <cfRule type="cellIs" dxfId="4873" priority="6830" operator="equal">
      <formula>0</formula>
    </cfRule>
  </conditionalFormatting>
  <conditionalFormatting sqref="D237">
    <cfRule type="cellIs" dxfId="4872" priority="6829" operator="greaterThan">
      <formula>0</formula>
    </cfRule>
  </conditionalFormatting>
  <conditionalFormatting sqref="OF238:OI238">
    <cfRule type="cellIs" dxfId="4871" priority="6827" operator="greaterThanOrEqual">
      <formula>0</formula>
    </cfRule>
    <cfRule type="cellIs" dxfId="4870" priority="6828" operator="lessThan">
      <formula>0</formula>
    </cfRule>
  </conditionalFormatting>
  <conditionalFormatting sqref="OF238:OI238">
    <cfRule type="cellIs" dxfId="4869" priority="6826" operator="equal">
      <formula>0</formula>
    </cfRule>
  </conditionalFormatting>
  <conditionalFormatting sqref="D238">
    <cfRule type="cellIs" dxfId="4868" priority="6825" operator="greaterThan">
      <formula>0</formula>
    </cfRule>
  </conditionalFormatting>
  <conditionalFormatting sqref="AA235">
    <cfRule type="expression" dxfId="4867" priority="6822">
      <formula>ISBLANK(AA236)</formula>
    </cfRule>
  </conditionalFormatting>
  <conditionalFormatting sqref="AB235">
    <cfRule type="expression" dxfId="4866" priority="6821">
      <formula>ISBLANK(AB236)</formula>
    </cfRule>
  </conditionalFormatting>
  <conditionalFormatting sqref="L235">
    <cfRule type="expression" dxfId="4865" priority="6814">
      <formula>ISBLANK(K235)</formula>
    </cfRule>
  </conditionalFormatting>
  <conditionalFormatting sqref="N235">
    <cfRule type="expression" dxfId="4864" priority="6813">
      <formula>ISBLANK(M235)</formula>
    </cfRule>
  </conditionalFormatting>
  <conditionalFormatting sqref="AD235:OD235">
    <cfRule type="cellIs" dxfId="4863" priority="6797" operator="lessThan">
      <formula>$AA235</formula>
    </cfRule>
    <cfRule type="cellIs" dxfId="4862" priority="6798" operator="greaterThan">
      <formula>$AC235</formula>
    </cfRule>
    <cfRule type="cellIs" dxfId="4861" priority="6799" operator="between">
      <formula>$AA235</formula>
      <formula>$AC235</formula>
    </cfRule>
  </conditionalFormatting>
  <conditionalFormatting sqref="F247">
    <cfRule type="cellIs" dxfId="4860" priority="6743" operator="greaterThan">
      <formula>0</formula>
    </cfRule>
  </conditionalFormatting>
  <conditionalFormatting sqref="AD244:OD246">
    <cfRule type="cellIs" dxfId="4859" priority="6794" operator="lessThan">
      <formula>$AA244</formula>
    </cfRule>
    <cfRule type="cellIs" dxfId="4858" priority="6795" operator="greaterThan">
      <formula>$AC244</formula>
    </cfRule>
    <cfRule type="cellIs" dxfId="4857" priority="6796" operator="between">
      <formula>$AA244</formula>
      <formula>$AC244</formula>
    </cfRule>
  </conditionalFormatting>
  <conditionalFormatting sqref="AC245">
    <cfRule type="expression" dxfId="4856" priority="6770">
      <formula>ISBLANK(AB245)</formula>
    </cfRule>
    <cfRule type="expression" dxfId="4855" priority="6771">
      <formula>ISBLANK(AA245)</formula>
    </cfRule>
  </conditionalFormatting>
  <conditionalFormatting sqref="AC246">
    <cfRule type="expression" dxfId="4854" priority="6768">
      <formula>ISBLANK(AB246)</formula>
    </cfRule>
    <cfRule type="expression" dxfId="4853" priority="6769">
      <formula>ISBLANK(AA246)</formula>
    </cfRule>
  </conditionalFormatting>
  <conditionalFormatting sqref="V243">
    <cfRule type="expression" dxfId="4852" priority="6764">
      <formula>ISBLANK(U243)</formula>
    </cfRule>
  </conditionalFormatting>
  <conditionalFormatting sqref="R243">
    <cfRule type="expression" dxfId="4851" priority="6763">
      <formula>ISBLANK(Q243)</formula>
    </cfRule>
  </conditionalFormatting>
  <conditionalFormatting sqref="P243">
    <cfRule type="expression" dxfId="4850" priority="6762">
      <formula>ISBLANK(O243)</formula>
    </cfRule>
  </conditionalFormatting>
  <conditionalFormatting sqref="X243">
    <cfRule type="expression" dxfId="4849" priority="6761">
      <formula>ISBLANK(W243)</formula>
    </cfRule>
  </conditionalFormatting>
  <conditionalFormatting sqref="T243">
    <cfRule type="expression" dxfId="4848" priority="6765">
      <formula>ISBLANK(S243)</formula>
    </cfRule>
  </conditionalFormatting>
  <conditionalFormatting sqref="OF244:OI244">
    <cfRule type="cellIs" dxfId="4847" priority="6788" operator="greaterThanOrEqual">
      <formula>0</formula>
    </cfRule>
    <cfRule type="cellIs" dxfId="4846" priority="6789" operator="lessThan">
      <formula>0</formula>
    </cfRule>
  </conditionalFormatting>
  <conditionalFormatting sqref="OF244:OI244">
    <cfRule type="cellIs" dxfId="4845" priority="6787" operator="equal">
      <formula>0</formula>
    </cfRule>
  </conditionalFormatting>
  <conditionalFormatting sqref="AC244">
    <cfRule type="expression" dxfId="4844" priority="6772">
      <formula>ISBLANK(AB244)</formula>
    </cfRule>
    <cfRule type="expression" dxfId="4843" priority="6773">
      <formula>ISBLANK(AA244)</formula>
    </cfRule>
  </conditionalFormatting>
  <conditionalFormatting sqref="OF243:OI243">
    <cfRule type="cellIs" dxfId="4842" priority="6792" operator="greaterThanOrEqual">
      <formula>0</formula>
    </cfRule>
    <cfRule type="cellIs" dxfId="4841" priority="6793" operator="lessThan">
      <formula>0</formula>
    </cfRule>
  </conditionalFormatting>
  <conditionalFormatting sqref="OF243:OI243">
    <cfRule type="cellIs" dxfId="4840" priority="6791" operator="equal">
      <formula>0</formula>
    </cfRule>
  </conditionalFormatting>
  <conditionalFormatting sqref="D244">
    <cfRule type="cellIs" dxfId="4839" priority="6786" operator="greaterThan">
      <formula>0</formula>
    </cfRule>
  </conditionalFormatting>
  <conditionalFormatting sqref="OF245:OI245">
    <cfRule type="cellIs" dxfId="4838" priority="6784" operator="greaterThanOrEqual">
      <formula>0</formula>
    </cfRule>
    <cfRule type="cellIs" dxfId="4837" priority="6785" operator="lessThan">
      <formula>0</formula>
    </cfRule>
  </conditionalFormatting>
  <conditionalFormatting sqref="OF245:OI245">
    <cfRule type="cellIs" dxfId="4836" priority="6783" operator="equal">
      <formula>0</formula>
    </cfRule>
  </conditionalFormatting>
  <conditionalFormatting sqref="D245">
    <cfRule type="cellIs" dxfId="4835" priority="6782" operator="greaterThan">
      <formula>0</formula>
    </cfRule>
  </conditionalFormatting>
  <conditionalFormatting sqref="OF246:OI246">
    <cfRule type="cellIs" dxfId="4834" priority="6780" operator="greaterThanOrEqual">
      <formula>0</formula>
    </cfRule>
    <cfRule type="cellIs" dxfId="4833" priority="6781" operator="lessThan">
      <formula>0</formula>
    </cfRule>
  </conditionalFormatting>
  <conditionalFormatting sqref="OF246:OI246">
    <cfRule type="cellIs" dxfId="4832" priority="6779" operator="equal">
      <formula>0</formula>
    </cfRule>
  </conditionalFormatting>
  <conditionalFormatting sqref="D246">
    <cfRule type="cellIs" dxfId="4831" priority="6778" operator="greaterThan">
      <formula>0</formula>
    </cfRule>
  </conditionalFormatting>
  <conditionalFormatting sqref="AA243">
    <cfRule type="expression" dxfId="4830" priority="6775">
      <formula>ISBLANK(AA244)</formula>
    </cfRule>
  </conditionalFormatting>
  <conditionalFormatting sqref="AB243">
    <cfRule type="expression" dxfId="4829" priority="6774">
      <formula>ISBLANK(AB244)</formula>
    </cfRule>
  </conditionalFormatting>
  <conditionalFormatting sqref="L243">
    <cfRule type="expression" dxfId="4828" priority="6767">
      <formula>ISBLANK(K243)</formula>
    </cfRule>
  </conditionalFormatting>
  <conditionalFormatting sqref="N243">
    <cfRule type="expression" dxfId="4827" priority="6766">
      <formula>ISBLANK(M243)</formula>
    </cfRule>
  </conditionalFormatting>
  <conditionalFormatting sqref="AD243:OD243">
    <cfRule type="cellIs" dxfId="4826" priority="6750" operator="lessThan">
      <formula>$AA243</formula>
    </cfRule>
    <cfRule type="cellIs" dxfId="4825" priority="6751" operator="greaterThan">
      <formula>$AC243</formula>
    </cfRule>
    <cfRule type="cellIs" dxfId="4824" priority="6752" operator="between">
      <formula>$AA243</formula>
      <formula>$AC243</formula>
    </cfRule>
  </conditionalFormatting>
  <conditionalFormatting sqref="F251">
    <cfRule type="cellIs" dxfId="4823" priority="6696" operator="greaterThan">
      <formula>0</formula>
    </cfRule>
  </conditionalFormatting>
  <conditionalFormatting sqref="AD248:OD250">
    <cfRule type="cellIs" dxfId="4822" priority="6747" operator="lessThan">
      <formula>$AA248</formula>
    </cfRule>
    <cfRule type="cellIs" dxfId="4821" priority="6748" operator="greaterThan">
      <formula>$AC248</formula>
    </cfRule>
    <cfRule type="cellIs" dxfId="4820" priority="6749" operator="between">
      <formula>$AA248</formula>
      <formula>$AC248</formula>
    </cfRule>
  </conditionalFormatting>
  <conditionalFormatting sqref="AC249">
    <cfRule type="expression" dxfId="4819" priority="6723">
      <formula>ISBLANK(AB249)</formula>
    </cfRule>
    <cfRule type="expression" dxfId="4818" priority="6724">
      <formula>ISBLANK(AA249)</formula>
    </cfRule>
  </conditionalFormatting>
  <conditionalFormatting sqref="AC250">
    <cfRule type="expression" dxfId="4817" priority="6721">
      <formula>ISBLANK(AB250)</formula>
    </cfRule>
    <cfRule type="expression" dxfId="4816" priority="6722">
      <formula>ISBLANK(AA250)</formula>
    </cfRule>
  </conditionalFormatting>
  <conditionalFormatting sqref="V247">
    <cfRule type="expression" dxfId="4815" priority="6717">
      <formula>ISBLANK(U247)</formula>
    </cfRule>
  </conditionalFormatting>
  <conditionalFormatting sqref="R247">
    <cfRule type="expression" dxfId="4814" priority="6716">
      <formula>ISBLANK(Q247)</formula>
    </cfRule>
  </conditionalFormatting>
  <conditionalFormatting sqref="P247">
    <cfRule type="expression" dxfId="4813" priority="6715">
      <formula>ISBLANK(O247)</formula>
    </cfRule>
  </conditionalFormatting>
  <conditionalFormatting sqref="X247">
    <cfRule type="expression" dxfId="4812" priority="6714">
      <formula>ISBLANK(W247)</formula>
    </cfRule>
  </conditionalFormatting>
  <conditionalFormatting sqref="T247">
    <cfRule type="expression" dxfId="4811" priority="6718">
      <formula>ISBLANK(S247)</formula>
    </cfRule>
  </conditionalFormatting>
  <conditionalFormatting sqref="OF248:OI248">
    <cfRule type="cellIs" dxfId="4810" priority="6741" operator="greaterThanOrEqual">
      <formula>0</formula>
    </cfRule>
    <cfRule type="cellIs" dxfId="4809" priority="6742" operator="lessThan">
      <formula>0</formula>
    </cfRule>
  </conditionalFormatting>
  <conditionalFormatting sqref="OF248:OI248">
    <cfRule type="cellIs" dxfId="4808" priority="6740" operator="equal">
      <formula>0</formula>
    </cfRule>
  </conditionalFormatting>
  <conditionalFormatting sqref="AC248">
    <cfRule type="expression" dxfId="4807" priority="6725">
      <formula>ISBLANK(AB248)</formula>
    </cfRule>
    <cfRule type="expression" dxfId="4806" priority="6726">
      <formula>ISBLANK(AA248)</formula>
    </cfRule>
  </conditionalFormatting>
  <conditionalFormatting sqref="OF247:OI247">
    <cfRule type="cellIs" dxfId="4805" priority="6745" operator="greaterThanOrEqual">
      <formula>0</formula>
    </cfRule>
    <cfRule type="cellIs" dxfId="4804" priority="6746" operator="lessThan">
      <formula>0</formula>
    </cfRule>
  </conditionalFormatting>
  <conditionalFormatting sqref="OF247:OI247">
    <cfRule type="cellIs" dxfId="4803" priority="6744" operator="equal">
      <formula>0</formula>
    </cfRule>
  </conditionalFormatting>
  <conditionalFormatting sqref="D248">
    <cfRule type="cellIs" dxfId="4802" priority="6739" operator="greaterThan">
      <formula>0</formula>
    </cfRule>
  </conditionalFormatting>
  <conditionalFormatting sqref="OF249:OI249">
    <cfRule type="cellIs" dxfId="4801" priority="6737" operator="greaterThanOrEqual">
      <formula>0</formula>
    </cfRule>
    <cfRule type="cellIs" dxfId="4800" priority="6738" operator="lessThan">
      <formula>0</formula>
    </cfRule>
  </conditionalFormatting>
  <conditionalFormatting sqref="OF249:OI249">
    <cfRule type="cellIs" dxfId="4799" priority="6736" operator="equal">
      <formula>0</formula>
    </cfRule>
  </conditionalFormatting>
  <conditionalFormatting sqref="D249">
    <cfRule type="cellIs" dxfId="4798" priority="6735" operator="greaterThan">
      <formula>0</formula>
    </cfRule>
  </conditionalFormatting>
  <conditionalFormatting sqref="OF250:OI250">
    <cfRule type="cellIs" dxfId="4797" priority="6733" operator="greaterThanOrEqual">
      <formula>0</formula>
    </cfRule>
    <cfRule type="cellIs" dxfId="4796" priority="6734" operator="lessThan">
      <formula>0</formula>
    </cfRule>
  </conditionalFormatting>
  <conditionalFormatting sqref="OF250:OI250">
    <cfRule type="cellIs" dxfId="4795" priority="6732" operator="equal">
      <formula>0</formula>
    </cfRule>
  </conditionalFormatting>
  <conditionalFormatting sqref="D250">
    <cfRule type="cellIs" dxfId="4794" priority="6731" operator="greaterThan">
      <formula>0</formula>
    </cfRule>
  </conditionalFormatting>
  <conditionalFormatting sqref="AA247">
    <cfRule type="expression" dxfId="4793" priority="6728">
      <formula>ISBLANK(AA248)</formula>
    </cfRule>
  </conditionalFormatting>
  <conditionalFormatting sqref="AB247">
    <cfRule type="expression" dxfId="4792" priority="6727">
      <formula>ISBLANK(AB248)</formula>
    </cfRule>
  </conditionalFormatting>
  <conditionalFormatting sqref="L247">
    <cfRule type="expression" dxfId="4791" priority="6720">
      <formula>ISBLANK(K247)</formula>
    </cfRule>
  </conditionalFormatting>
  <conditionalFormatting sqref="N247">
    <cfRule type="expression" dxfId="4790" priority="6719">
      <formula>ISBLANK(M247)</formula>
    </cfRule>
  </conditionalFormatting>
  <conditionalFormatting sqref="AD247:OD247">
    <cfRule type="cellIs" dxfId="4789" priority="6703" operator="lessThan">
      <formula>$AA247</formula>
    </cfRule>
    <cfRule type="cellIs" dxfId="4788" priority="6704" operator="greaterThan">
      <formula>$AC247</formula>
    </cfRule>
    <cfRule type="cellIs" dxfId="4787" priority="6705" operator="between">
      <formula>$AA247</formula>
      <formula>$AC247</formula>
    </cfRule>
  </conditionalFormatting>
  <conditionalFormatting sqref="F255">
    <cfRule type="cellIs" dxfId="4786" priority="6649" operator="greaterThan">
      <formula>0</formula>
    </cfRule>
  </conditionalFormatting>
  <conditionalFormatting sqref="AD252:OD254">
    <cfRule type="cellIs" dxfId="4785" priority="6700" operator="lessThan">
      <formula>$AA252</formula>
    </cfRule>
    <cfRule type="cellIs" dxfId="4784" priority="6701" operator="greaterThan">
      <formula>$AC252</formula>
    </cfRule>
    <cfRule type="cellIs" dxfId="4783" priority="6702" operator="between">
      <formula>$AA252</formula>
      <formula>$AC252</formula>
    </cfRule>
  </conditionalFormatting>
  <conditionalFormatting sqref="AC253">
    <cfRule type="expression" dxfId="4782" priority="6676">
      <formula>ISBLANK(AB253)</formula>
    </cfRule>
    <cfRule type="expression" dxfId="4781" priority="6677">
      <formula>ISBLANK(AA253)</formula>
    </cfRule>
  </conditionalFormatting>
  <conditionalFormatting sqref="AC254">
    <cfRule type="expression" dxfId="4780" priority="6674">
      <formula>ISBLANK(AB254)</formula>
    </cfRule>
    <cfRule type="expression" dxfId="4779" priority="6675">
      <formula>ISBLANK(AA254)</formula>
    </cfRule>
  </conditionalFormatting>
  <conditionalFormatting sqref="V251">
    <cfRule type="expression" dxfId="4778" priority="6670">
      <formula>ISBLANK(U251)</formula>
    </cfRule>
  </conditionalFormatting>
  <conditionalFormatting sqref="R251">
    <cfRule type="expression" dxfId="4777" priority="6669">
      <formula>ISBLANK(Q251)</formula>
    </cfRule>
  </conditionalFormatting>
  <conditionalFormatting sqref="P251">
    <cfRule type="expression" dxfId="4776" priority="6668">
      <formula>ISBLANK(O251)</formula>
    </cfRule>
  </conditionalFormatting>
  <conditionalFormatting sqref="X251">
    <cfRule type="expression" dxfId="4775" priority="6667">
      <formula>ISBLANK(W251)</formula>
    </cfRule>
  </conditionalFormatting>
  <conditionalFormatting sqref="T251">
    <cfRule type="expression" dxfId="4774" priority="6671">
      <formula>ISBLANK(S251)</formula>
    </cfRule>
  </conditionalFormatting>
  <conditionalFormatting sqref="OF252:OI252">
    <cfRule type="cellIs" dxfId="4773" priority="6694" operator="greaterThanOrEqual">
      <formula>0</formula>
    </cfRule>
    <cfRule type="cellIs" dxfId="4772" priority="6695" operator="lessThan">
      <formula>0</formula>
    </cfRule>
  </conditionalFormatting>
  <conditionalFormatting sqref="OF252:OI252">
    <cfRule type="cellIs" dxfId="4771" priority="6693" operator="equal">
      <formula>0</formula>
    </cfRule>
  </conditionalFormatting>
  <conditionalFormatting sqref="AC252">
    <cfRule type="expression" dxfId="4770" priority="6678">
      <formula>ISBLANK(AB252)</formula>
    </cfRule>
    <cfRule type="expression" dxfId="4769" priority="6679">
      <formula>ISBLANK(AA252)</formula>
    </cfRule>
  </conditionalFormatting>
  <conditionalFormatting sqref="OF251:OI251">
    <cfRule type="cellIs" dxfId="4768" priority="6698" operator="greaterThanOrEqual">
      <formula>0</formula>
    </cfRule>
    <cfRule type="cellIs" dxfId="4767" priority="6699" operator="lessThan">
      <formula>0</formula>
    </cfRule>
  </conditionalFormatting>
  <conditionalFormatting sqref="OF251:OI251">
    <cfRule type="cellIs" dxfId="4766" priority="6697" operator="equal">
      <formula>0</formula>
    </cfRule>
  </conditionalFormatting>
  <conditionalFormatting sqref="D252">
    <cfRule type="cellIs" dxfId="4765" priority="6692" operator="greaterThan">
      <formula>0</formula>
    </cfRule>
  </conditionalFormatting>
  <conditionalFormatting sqref="OF253:OI253">
    <cfRule type="cellIs" dxfId="4764" priority="6690" operator="greaterThanOrEqual">
      <formula>0</formula>
    </cfRule>
    <cfRule type="cellIs" dxfId="4763" priority="6691" operator="lessThan">
      <formula>0</formula>
    </cfRule>
  </conditionalFormatting>
  <conditionalFormatting sqref="OF253:OI253">
    <cfRule type="cellIs" dxfId="4762" priority="6689" operator="equal">
      <formula>0</formula>
    </cfRule>
  </conditionalFormatting>
  <conditionalFormatting sqref="D253">
    <cfRule type="cellIs" dxfId="4761" priority="6688" operator="greaterThan">
      <formula>0</formula>
    </cfRule>
  </conditionalFormatting>
  <conditionalFormatting sqref="OF254:OI254">
    <cfRule type="cellIs" dxfId="4760" priority="6686" operator="greaterThanOrEqual">
      <formula>0</formula>
    </cfRule>
    <cfRule type="cellIs" dxfId="4759" priority="6687" operator="lessThan">
      <formula>0</formula>
    </cfRule>
  </conditionalFormatting>
  <conditionalFormatting sqref="OF254:OI254">
    <cfRule type="cellIs" dxfId="4758" priority="6685" operator="equal">
      <formula>0</formula>
    </cfRule>
  </conditionalFormatting>
  <conditionalFormatting sqref="D254">
    <cfRule type="cellIs" dxfId="4757" priority="6684" operator="greaterThan">
      <formula>0</formula>
    </cfRule>
  </conditionalFormatting>
  <conditionalFormatting sqref="AA251">
    <cfRule type="expression" dxfId="4756" priority="6681">
      <formula>ISBLANK(AA252)</formula>
    </cfRule>
  </conditionalFormatting>
  <conditionalFormatting sqref="AB251">
    <cfRule type="expression" dxfId="4755" priority="6680">
      <formula>ISBLANK(AB252)</formula>
    </cfRule>
  </conditionalFormatting>
  <conditionalFormatting sqref="L251">
    <cfRule type="expression" dxfId="4754" priority="6673">
      <formula>ISBLANK(K251)</formula>
    </cfRule>
  </conditionalFormatting>
  <conditionalFormatting sqref="N251">
    <cfRule type="expression" dxfId="4753" priority="6672">
      <formula>ISBLANK(M251)</formula>
    </cfRule>
  </conditionalFormatting>
  <conditionalFormatting sqref="AD251:OD251">
    <cfRule type="cellIs" dxfId="4752" priority="6656" operator="lessThan">
      <formula>$AA251</formula>
    </cfRule>
    <cfRule type="cellIs" dxfId="4751" priority="6657" operator="greaterThan">
      <formula>$AC251</formula>
    </cfRule>
    <cfRule type="cellIs" dxfId="4750" priority="6658" operator="between">
      <formula>$AA251</formula>
      <formula>$AC251</formula>
    </cfRule>
  </conditionalFormatting>
  <conditionalFormatting sqref="F263">
    <cfRule type="cellIs" dxfId="4749" priority="6602" operator="greaterThan">
      <formula>0</formula>
    </cfRule>
  </conditionalFormatting>
  <conditionalFormatting sqref="AD256:OD258">
    <cfRule type="cellIs" dxfId="4748" priority="6653" operator="lessThan">
      <formula>$AA256</formula>
    </cfRule>
    <cfRule type="cellIs" dxfId="4747" priority="6654" operator="greaterThan">
      <formula>$AC256</formula>
    </cfRule>
    <cfRule type="cellIs" dxfId="4746" priority="6655" operator="between">
      <formula>$AA256</formula>
      <formula>$AC256</formula>
    </cfRule>
  </conditionalFormatting>
  <conditionalFormatting sqref="AC257">
    <cfRule type="expression" dxfId="4745" priority="6629">
      <formula>ISBLANK(AB257)</formula>
    </cfRule>
    <cfRule type="expression" dxfId="4744" priority="6630">
      <formula>ISBLANK(AA257)</formula>
    </cfRule>
  </conditionalFormatting>
  <conditionalFormatting sqref="AC258">
    <cfRule type="expression" dxfId="4743" priority="6627">
      <formula>ISBLANK(AB258)</formula>
    </cfRule>
    <cfRule type="expression" dxfId="4742" priority="6628">
      <formula>ISBLANK(AA258)</formula>
    </cfRule>
  </conditionalFormatting>
  <conditionalFormatting sqref="V255">
    <cfRule type="expression" dxfId="4741" priority="6623">
      <formula>ISBLANK(U255)</formula>
    </cfRule>
  </conditionalFormatting>
  <conditionalFormatting sqref="R255">
    <cfRule type="expression" dxfId="4740" priority="6622">
      <formula>ISBLANK(Q255)</formula>
    </cfRule>
  </conditionalFormatting>
  <conditionalFormatting sqref="P255">
    <cfRule type="expression" dxfId="4739" priority="6621">
      <formula>ISBLANK(O255)</formula>
    </cfRule>
  </conditionalFormatting>
  <conditionalFormatting sqref="X255">
    <cfRule type="expression" dxfId="4738" priority="6620">
      <formula>ISBLANK(W255)</formula>
    </cfRule>
  </conditionalFormatting>
  <conditionalFormatting sqref="T255">
    <cfRule type="expression" dxfId="4737" priority="6624">
      <formula>ISBLANK(S255)</formula>
    </cfRule>
  </conditionalFormatting>
  <conditionalFormatting sqref="OF256:OI256">
    <cfRule type="cellIs" dxfId="4736" priority="6647" operator="greaterThanOrEqual">
      <formula>0</formula>
    </cfRule>
    <cfRule type="cellIs" dxfId="4735" priority="6648" operator="lessThan">
      <formula>0</formula>
    </cfRule>
  </conditionalFormatting>
  <conditionalFormatting sqref="OF256:OI256">
    <cfRule type="cellIs" dxfId="4734" priority="6646" operator="equal">
      <formula>0</formula>
    </cfRule>
  </conditionalFormatting>
  <conditionalFormatting sqref="AC256">
    <cfRule type="expression" dxfId="4733" priority="6631">
      <formula>ISBLANK(AB256)</formula>
    </cfRule>
    <cfRule type="expression" dxfId="4732" priority="6632">
      <formula>ISBLANK(AA256)</formula>
    </cfRule>
  </conditionalFormatting>
  <conditionalFormatting sqref="OF255:OI255">
    <cfRule type="cellIs" dxfId="4731" priority="6651" operator="greaterThanOrEqual">
      <formula>0</formula>
    </cfRule>
    <cfRule type="cellIs" dxfId="4730" priority="6652" operator="lessThan">
      <formula>0</formula>
    </cfRule>
  </conditionalFormatting>
  <conditionalFormatting sqref="OF255:OI255">
    <cfRule type="cellIs" dxfId="4729" priority="6650" operator="equal">
      <formula>0</formula>
    </cfRule>
  </conditionalFormatting>
  <conditionalFormatting sqref="D256">
    <cfRule type="cellIs" dxfId="4728" priority="6645" operator="greaterThan">
      <formula>0</formula>
    </cfRule>
  </conditionalFormatting>
  <conditionalFormatting sqref="OF257:OI257">
    <cfRule type="cellIs" dxfId="4727" priority="6643" operator="greaterThanOrEqual">
      <formula>0</formula>
    </cfRule>
    <cfRule type="cellIs" dxfId="4726" priority="6644" operator="lessThan">
      <formula>0</formula>
    </cfRule>
  </conditionalFormatting>
  <conditionalFormatting sqref="OF257:OI257">
    <cfRule type="cellIs" dxfId="4725" priority="6642" operator="equal">
      <formula>0</formula>
    </cfRule>
  </conditionalFormatting>
  <conditionalFormatting sqref="D257">
    <cfRule type="cellIs" dxfId="4724" priority="6641" operator="greaterThan">
      <formula>0</formula>
    </cfRule>
  </conditionalFormatting>
  <conditionalFormatting sqref="OF258:OI258">
    <cfRule type="cellIs" dxfId="4723" priority="6639" operator="greaterThanOrEqual">
      <formula>0</formula>
    </cfRule>
    <cfRule type="cellIs" dxfId="4722" priority="6640" operator="lessThan">
      <formula>0</formula>
    </cfRule>
  </conditionalFormatting>
  <conditionalFormatting sqref="OF258:OI258">
    <cfRule type="cellIs" dxfId="4721" priority="6638" operator="equal">
      <formula>0</formula>
    </cfRule>
  </conditionalFormatting>
  <conditionalFormatting sqref="D258">
    <cfRule type="cellIs" dxfId="4720" priority="6637" operator="greaterThan">
      <formula>0</formula>
    </cfRule>
  </conditionalFormatting>
  <conditionalFormatting sqref="AA255">
    <cfRule type="expression" dxfId="4719" priority="6634">
      <formula>ISBLANK(AA256)</formula>
    </cfRule>
  </conditionalFormatting>
  <conditionalFormatting sqref="AB255">
    <cfRule type="expression" dxfId="4718" priority="6633">
      <formula>ISBLANK(AB256)</formula>
    </cfRule>
  </conditionalFormatting>
  <conditionalFormatting sqref="L255">
    <cfRule type="expression" dxfId="4717" priority="6626">
      <formula>ISBLANK(K255)</formula>
    </cfRule>
  </conditionalFormatting>
  <conditionalFormatting sqref="N255">
    <cfRule type="expression" dxfId="4716" priority="6625">
      <formula>ISBLANK(M255)</formula>
    </cfRule>
  </conditionalFormatting>
  <conditionalFormatting sqref="AD255:OD255">
    <cfRule type="cellIs" dxfId="4715" priority="6609" operator="lessThan">
      <formula>$AA255</formula>
    </cfRule>
    <cfRule type="cellIs" dxfId="4714" priority="6610" operator="greaterThan">
      <formula>$AC255</formula>
    </cfRule>
    <cfRule type="cellIs" dxfId="4713" priority="6611" operator="between">
      <formula>$AA255</formula>
      <formula>$AC255</formula>
    </cfRule>
  </conditionalFormatting>
  <conditionalFormatting sqref="F300">
    <cfRule type="cellIs" dxfId="4712" priority="6555" operator="greaterThan">
      <formula>0</formula>
    </cfRule>
  </conditionalFormatting>
  <conditionalFormatting sqref="AD264:OD266">
    <cfRule type="cellIs" dxfId="4711" priority="6606" operator="lessThan">
      <formula>$AA264</formula>
    </cfRule>
    <cfRule type="cellIs" dxfId="4710" priority="6607" operator="greaterThan">
      <formula>$AC264</formula>
    </cfRule>
    <cfRule type="cellIs" dxfId="4709" priority="6608" operator="between">
      <formula>$AA264</formula>
      <formula>$AC264</formula>
    </cfRule>
  </conditionalFormatting>
  <conditionalFormatting sqref="AC265">
    <cfRule type="expression" dxfId="4708" priority="6582">
      <formula>ISBLANK(AB265)</formula>
    </cfRule>
    <cfRule type="expression" dxfId="4707" priority="6583">
      <formula>ISBLANK(AA265)</formula>
    </cfRule>
  </conditionalFormatting>
  <conditionalFormatting sqref="AC266">
    <cfRule type="expression" dxfId="4706" priority="6580">
      <formula>ISBLANK(AB266)</formula>
    </cfRule>
    <cfRule type="expression" dxfId="4705" priority="6581">
      <formula>ISBLANK(AA266)</formula>
    </cfRule>
  </conditionalFormatting>
  <conditionalFormatting sqref="V263">
    <cfRule type="expression" dxfId="4704" priority="6576">
      <formula>ISBLANK(U263)</formula>
    </cfRule>
  </conditionalFormatting>
  <conditionalFormatting sqref="R263">
    <cfRule type="expression" dxfId="4703" priority="6575">
      <formula>ISBLANK(Q263)</formula>
    </cfRule>
  </conditionalFormatting>
  <conditionalFormatting sqref="P263">
    <cfRule type="expression" dxfId="4702" priority="6574">
      <formula>ISBLANK(O263)</formula>
    </cfRule>
  </conditionalFormatting>
  <conditionalFormatting sqref="X263">
    <cfRule type="expression" dxfId="4701" priority="6573">
      <formula>ISBLANK(W263)</formula>
    </cfRule>
  </conditionalFormatting>
  <conditionalFormatting sqref="T263">
    <cfRule type="expression" dxfId="4700" priority="6577">
      <formula>ISBLANK(S263)</formula>
    </cfRule>
  </conditionalFormatting>
  <conditionalFormatting sqref="OF264:OI264">
    <cfRule type="cellIs" dxfId="4699" priority="6600" operator="greaterThanOrEqual">
      <formula>0</formula>
    </cfRule>
    <cfRule type="cellIs" dxfId="4698" priority="6601" operator="lessThan">
      <formula>0</formula>
    </cfRule>
  </conditionalFormatting>
  <conditionalFormatting sqref="OF264:OI264">
    <cfRule type="cellIs" dxfId="4697" priority="6599" operator="equal">
      <formula>0</formula>
    </cfRule>
  </conditionalFormatting>
  <conditionalFormatting sqref="AC264">
    <cfRule type="expression" dxfId="4696" priority="6584">
      <formula>ISBLANK(AB264)</formula>
    </cfRule>
    <cfRule type="expression" dxfId="4695" priority="6585">
      <formula>ISBLANK(AA264)</formula>
    </cfRule>
  </conditionalFormatting>
  <conditionalFormatting sqref="OF263:OI263">
    <cfRule type="cellIs" dxfId="4694" priority="6604" operator="greaterThanOrEqual">
      <formula>0</formula>
    </cfRule>
    <cfRule type="cellIs" dxfId="4693" priority="6605" operator="lessThan">
      <formula>0</formula>
    </cfRule>
  </conditionalFormatting>
  <conditionalFormatting sqref="OF263:OI263">
    <cfRule type="cellIs" dxfId="4692" priority="6603" operator="equal">
      <formula>0</formula>
    </cfRule>
  </conditionalFormatting>
  <conditionalFormatting sqref="D264">
    <cfRule type="cellIs" dxfId="4691" priority="6598" operator="greaterThan">
      <formula>0</formula>
    </cfRule>
  </conditionalFormatting>
  <conditionalFormatting sqref="OF265:OI265">
    <cfRule type="cellIs" dxfId="4690" priority="6596" operator="greaterThanOrEqual">
      <formula>0</formula>
    </cfRule>
    <cfRule type="cellIs" dxfId="4689" priority="6597" operator="lessThan">
      <formula>0</formula>
    </cfRule>
  </conditionalFormatting>
  <conditionalFormatting sqref="OF265:OI265">
    <cfRule type="cellIs" dxfId="4688" priority="6595" operator="equal">
      <formula>0</formula>
    </cfRule>
  </conditionalFormatting>
  <conditionalFormatting sqref="D265">
    <cfRule type="cellIs" dxfId="4687" priority="6594" operator="greaterThan">
      <formula>0</formula>
    </cfRule>
  </conditionalFormatting>
  <conditionalFormatting sqref="OF266:OI266">
    <cfRule type="cellIs" dxfId="4686" priority="6592" operator="greaterThanOrEqual">
      <formula>0</formula>
    </cfRule>
    <cfRule type="cellIs" dxfId="4685" priority="6593" operator="lessThan">
      <formula>0</formula>
    </cfRule>
  </conditionalFormatting>
  <conditionalFormatting sqref="OF266:OI266">
    <cfRule type="cellIs" dxfId="4684" priority="6591" operator="equal">
      <formula>0</formula>
    </cfRule>
  </conditionalFormatting>
  <conditionalFormatting sqref="D266">
    <cfRule type="cellIs" dxfId="4683" priority="6590" operator="greaterThan">
      <formula>0</formula>
    </cfRule>
  </conditionalFormatting>
  <conditionalFormatting sqref="AA263">
    <cfRule type="expression" dxfId="4682" priority="6587">
      <formula>ISBLANK(AA264)</formula>
    </cfRule>
  </conditionalFormatting>
  <conditionalFormatting sqref="AB263">
    <cfRule type="expression" dxfId="4681" priority="6586">
      <formula>ISBLANK(AB264)</formula>
    </cfRule>
  </conditionalFormatting>
  <conditionalFormatting sqref="L263">
    <cfRule type="expression" dxfId="4680" priority="6579">
      <formula>ISBLANK(K263)</formula>
    </cfRule>
  </conditionalFormatting>
  <conditionalFormatting sqref="N263">
    <cfRule type="expression" dxfId="4679" priority="6578">
      <formula>ISBLANK(M263)</formula>
    </cfRule>
  </conditionalFormatting>
  <conditionalFormatting sqref="AD263:OD263">
    <cfRule type="cellIs" dxfId="4678" priority="6562" operator="lessThan">
      <formula>$AA263</formula>
    </cfRule>
    <cfRule type="cellIs" dxfId="4677" priority="6563" operator="greaterThan">
      <formula>$AC263</formula>
    </cfRule>
    <cfRule type="cellIs" dxfId="4676" priority="6564" operator="between">
      <formula>$AA263</formula>
      <formula>$AC263</formula>
    </cfRule>
  </conditionalFormatting>
  <conditionalFormatting sqref="F304">
    <cfRule type="cellIs" dxfId="4675" priority="6508" operator="greaterThan">
      <formula>0</formula>
    </cfRule>
  </conditionalFormatting>
  <conditionalFormatting sqref="AD301:OD303">
    <cfRule type="cellIs" dxfId="4674" priority="6559" operator="lessThan">
      <formula>$AA301</formula>
    </cfRule>
    <cfRule type="cellIs" dxfId="4673" priority="6560" operator="greaterThan">
      <formula>$AC301</formula>
    </cfRule>
    <cfRule type="cellIs" dxfId="4672" priority="6561" operator="between">
      <formula>$AA301</formula>
      <formula>$AC301</formula>
    </cfRule>
  </conditionalFormatting>
  <conditionalFormatting sqref="AC302">
    <cfRule type="expression" dxfId="4671" priority="6535">
      <formula>ISBLANK(AB302)</formula>
    </cfRule>
    <cfRule type="expression" dxfId="4670" priority="6536">
      <formula>ISBLANK(AA302)</formula>
    </cfRule>
  </conditionalFormatting>
  <conditionalFormatting sqref="AC303">
    <cfRule type="expression" dxfId="4669" priority="6533">
      <formula>ISBLANK(AB303)</formula>
    </cfRule>
    <cfRule type="expression" dxfId="4668" priority="6534">
      <formula>ISBLANK(AA303)</formula>
    </cfRule>
  </conditionalFormatting>
  <conditionalFormatting sqref="V300">
    <cfRule type="expression" dxfId="4667" priority="6529">
      <formula>ISBLANK(U300)</formula>
    </cfRule>
  </conditionalFormatting>
  <conditionalFormatting sqref="R300">
    <cfRule type="expression" dxfId="4666" priority="6528">
      <formula>ISBLANK(Q300)</formula>
    </cfRule>
  </conditionalFormatting>
  <conditionalFormatting sqref="P300">
    <cfRule type="expression" dxfId="4665" priority="6527">
      <formula>ISBLANK(O300)</formula>
    </cfRule>
  </conditionalFormatting>
  <conditionalFormatting sqref="X300">
    <cfRule type="expression" dxfId="4664" priority="6526">
      <formula>ISBLANK(W300)</formula>
    </cfRule>
  </conditionalFormatting>
  <conditionalFormatting sqref="T300">
    <cfRule type="expression" dxfId="4663" priority="6530">
      <formula>ISBLANK(S300)</formula>
    </cfRule>
  </conditionalFormatting>
  <conditionalFormatting sqref="OF301:OI301">
    <cfRule type="cellIs" dxfId="4662" priority="6553" operator="greaterThanOrEqual">
      <formula>0</formula>
    </cfRule>
    <cfRule type="cellIs" dxfId="4661" priority="6554" operator="lessThan">
      <formula>0</formula>
    </cfRule>
  </conditionalFormatting>
  <conditionalFormatting sqref="OF301:OI301">
    <cfRule type="cellIs" dxfId="4660" priority="6552" operator="equal">
      <formula>0</formula>
    </cfRule>
  </conditionalFormatting>
  <conditionalFormatting sqref="AC301">
    <cfRule type="expression" dxfId="4659" priority="6537">
      <formula>ISBLANK(AB301)</formula>
    </cfRule>
    <cfRule type="expression" dxfId="4658" priority="6538">
      <formula>ISBLANK(AA301)</formula>
    </cfRule>
  </conditionalFormatting>
  <conditionalFormatting sqref="OF300:OI300">
    <cfRule type="cellIs" dxfId="4657" priority="6557" operator="greaterThanOrEqual">
      <formula>0</formula>
    </cfRule>
    <cfRule type="cellIs" dxfId="4656" priority="6558" operator="lessThan">
      <formula>0</formula>
    </cfRule>
  </conditionalFormatting>
  <conditionalFormatting sqref="OF300:OI300">
    <cfRule type="cellIs" dxfId="4655" priority="6556" operator="equal">
      <formula>0</formula>
    </cfRule>
  </conditionalFormatting>
  <conditionalFormatting sqref="D301">
    <cfRule type="cellIs" dxfId="4654" priority="6551" operator="greaterThan">
      <formula>0</formula>
    </cfRule>
  </conditionalFormatting>
  <conditionalFormatting sqref="OF302:OI302">
    <cfRule type="cellIs" dxfId="4653" priority="6549" operator="greaterThanOrEqual">
      <formula>0</formula>
    </cfRule>
    <cfRule type="cellIs" dxfId="4652" priority="6550" operator="lessThan">
      <formula>0</formula>
    </cfRule>
  </conditionalFormatting>
  <conditionalFormatting sqref="OF302:OI302">
    <cfRule type="cellIs" dxfId="4651" priority="6548" operator="equal">
      <formula>0</formula>
    </cfRule>
  </conditionalFormatting>
  <conditionalFormatting sqref="D302">
    <cfRule type="cellIs" dxfId="4650" priority="6547" operator="greaterThan">
      <formula>0</formula>
    </cfRule>
  </conditionalFormatting>
  <conditionalFormatting sqref="OF303:OI303">
    <cfRule type="cellIs" dxfId="4649" priority="6545" operator="greaterThanOrEqual">
      <formula>0</formula>
    </cfRule>
    <cfRule type="cellIs" dxfId="4648" priority="6546" operator="lessThan">
      <formula>0</formula>
    </cfRule>
  </conditionalFormatting>
  <conditionalFormatting sqref="OF303:OI303">
    <cfRule type="cellIs" dxfId="4647" priority="6544" operator="equal">
      <formula>0</formula>
    </cfRule>
  </conditionalFormatting>
  <conditionalFormatting sqref="D303">
    <cfRule type="cellIs" dxfId="4646" priority="6543" operator="greaterThan">
      <formula>0</formula>
    </cfRule>
  </conditionalFormatting>
  <conditionalFormatting sqref="AA300">
    <cfRule type="expression" dxfId="4645" priority="6540">
      <formula>ISBLANK(AA301)</formula>
    </cfRule>
  </conditionalFormatting>
  <conditionalFormatting sqref="AB300">
    <cfRule type="expression" dxfId="4644" priority="6539">
      <formula>ISBLANK(AB301)</formula>
    </cfRule>
  </conditionalFormatting>
  <conditionalFormatting sqref="L300">
    <cfRule type="expression" dxfId="4643" priority="6532">
      <formula>ISBLANK(K300)</formula>
    </cfRule>
  </conditionalFormatting>
  <conditionalFormatting sqref="N300">
    <cfRule type="expression" dxfId="4642" priority="6531">
      <formula>ISBLANK(M300)</formula>
    </cfRule>
  </conditionalFormatting>
  <conditionalFormatting sqref="AD300:OD300">
    <cfRule type="cellIs" dxfId="4641" priority="6515" operator="lessThan">
      <formula>$AA300</formula>
    </cfRule>
    <cfRule type="cellIs" dxfId="4640" priority="6516" operator="greaterThan">
      <formula>$AC300</formula>
    </cfRule>
    <cfRule type="cellIs" dxfId="4639" priority="6517" operator="between">
      <formula>$AA300</formula>
      <formula>$AC300</formula>
    </cfRule>
  </conditionalFormatting>
  <conditionalFormatting sqref="F308">
    <cfRule type="cellIs" dxfId="4638" priority="6461" operator="greaterThan">
      <formula>0</formula>
    </cfRule>
  </conditionalFormatting>
  <conditionalFormatting sqref="AD305:OD307">
    <cfRule type="cellIs" dxfId="4637" priority="6512" operator="lessThan">
      <formula>$AA305</formula>
    </cfRule>
    <cfRule type="cellIs" dxfId="4636" priority="6513" operator="greaterThan">
      <formula>$AC305</formula>
    </cfRule>
    <cfRule type="cellIs" dxfId="4635" priority="6514" operator="between">
      <formula>$AA305</formula>
      <formula>$AC305</formula>
    </cfRule>
  </conditionalFormatting>
  <conditionalFormatting sqref="AC306">
    <cfRule type="expression" dxfId="4634" priority="6488">
      <formula>ISBLANK(AB306)</formula>
    </cfRule>
    <cfRule type="expression" dxfId="4633" priority="6489">
      <formula>ISBLANK(AA306)</formula>
    </cfRule>
  </conditionalFormatting>
  <conditionalFormatting sqref="AC307">
    <cfRule type="expression" dxfId="4632" priority="6486">
      <formula>ISBLANK(AB307)</formula>
    </cfRule>
    <cfRule type="expression" dxfId="4631" priority="6487">
      <formula>ISBLANK(AA307)</formula>
    </cfRule>
  </conditionalFormatting>
  <conditionalFormatting sqref="V304">
    <cfRule type="expression" dxfId="4630" priority="6482">
      <formula>ISBLANK(U304)</formula>
    </cfRule>
  </conditionalFormatting>
  <conditionalFormatting sqref="R304">
    <cfRule type="expression" dxfId="4629" priority="6481">
      <formula>ISBLANK(Q304)</formula>
    </cfRule>
  </conditionalFormatting>
  <conditionalFormatting sqref="P304">
    <cfRule type="expression" dxfId="4628" priority="6480">
      <formula>ISBLANK(O304)</formula>
    </cfRule>
  </conditionalFormatting>
  <conditionalFormatting sqref="X304">
    <cfRule type="expression" dxfId="4627" priority="6479">
      <formula>ISBLANK(W304)</formula>
    </cfRule>
  </conditionalFormatting>
  <conditionalFormatting sqref="T304">
    <cfRule type="expression" dxfId="4626" priority="6483">
      <formula>ISBLANK(S304)</formula>
    </cfRule>
  </conditionalFormatting>
  <conditionalFormatting sqref="OF305:OI305">
    <cfRule type="cellIs" dxfId="4625" priority="6506" operator="greaterThanOrEqual">
      <formula>0</formula>
    </cfRule>
    <cfRule type="cellIs" dxfId="4624" priority="6507" operator="lessThan">
      <formula>0</formula>
    </cfRule>
  </conditionalFormatting>
  <conditionalFormatting sqref="OF305:OI305">
    <cfRule type="cellIs" dxfId="4623" priority="6505" operator="equal">
      <formula>0</formula>
    </cfRule>
  </conditionalFormatting>
  <conditionalFormatting sqref="AC305">
    <cfRule type="expression" dxfId="4622" priority="6490">
      <formula>ISBLANK(AB305)</formula>
    </cfRule>
    <cfRule type="expression" dxfId="4621" priority="6491">
      <formula>ISBLANK(AA305)</formula>
    </cfRule>
  </conditionalFormatting>
  <conditionalFormatting sqref="OF304:OI304">
    <cfRule type="cellIs" dxfId="4620" priority="6510" operator="greaterThanOrEqual">
      <formula>0</formula>
    </cfRule>
    <cfRule type="cellIs" dxfId="4619" priority="6511" operator="lessThan">
      <formula>0</formula>
    </cfRule>
  </conditionalFormatting>
  <conditionalFormatting sqref="OF304:OI304">
    <cfRule type="cellIs" dxfId="4618" priority="6509" operator="equal">
      <formula>0</formula>
    </cfRule>
  </conditionalFormatting>
  <conditionalFormatting sqref="D305">
    <cfRule type="cellIs" dxfId="4617" priority="6504" operator="greaterThan">
      <formula>0</formula>
    </cfRule>
  </conditionalFormatting>
  <conditionalFormatting sqref="OF306:OI306">
    <cfRule type="cellIs" dxfId="4616" priority="6502" operator="greaterThanOrEqual">
      <formula>0</formula>
    </cfRule>
    <cfRule type="cellIs" dxfId="4615" priority="6503" operator="lessThan">
      <formula>0</formula>
    </cfRule>
  </conditionalFormatting>
  <conditionalFormatting sqref="OF306:OI306">
    <cfRule type="cellIs" dxfId="4614" priority="6501" operator="equal">
      <formula>0</formula>
    </cfRule>
  </conditionalFormatting>
  <conditionalFormatting sqref="D306">
    <cfRule type="cellIs" dxfId="4613" priority="6500" operator="greaterThan">
      <formula>0</formula>
    </cfRule>
  </conditionalFormatting>
  <conditionalFormatting sqref="OF307:OI307">
    <cfRule type="cellIs" dxfId="4612" priority="6498" operator="greaterThanOrEqual">
      <formula>0</formula>
    </cfRule>
    <cfRule type="cellIs" dxfId="4611" priority="6499" operator="lessThan">
      <formula>0</formula>
    </cfRule>
  </conditionalFormatting>
  <conditionalFormatting sqref="OF307:OI307">
    <cfRule type="cellIs" dxfId="4610" priority="6497" operator="equal">
      <formula>0</formula>
    </cfRule>
  </conditionalFormatting>
  <conditionalFormatting sqref="D307">
    <cfRule type="cellIs" dxfId="4609" priority="6496" operator="greaterThan">
      <formula>0</formula>
    </cfRule>
  </conditionalFormatting>
  <conditionalFormatting sqref="AA304">
    <cfRule type="expression" dxfId="4608" priority="6493">
      <formula>ISBLANK(AA305)</formula>
    </cfRule>
  </conditionalFormatting>
  <conditionalFormatting sqref="AB304">
    <cfRule type="expression" dxfId="4607" priority="6492">
      <formula>ISBLANK(AB305)</formula>
    </cfRule>
  </conditionalFormatting>
  <conditionalFormatting sqref="L304">
    <cfRule type="expression" dxfId="4606" priority="6485">
      <formula>ISBLANK(K304)</formula>
    </cfRule>
  </conditionalFormatting>
  <conditionalFormatting sqref="N304">
    <cfRule type="expression" dxfId="4605" priority="6484">
      <formula>ISBLANK(M304)</formula>
    </cfRule>
  </conditionalFormatting>
  <conditionalFormatting sqref="AD304:OD304">
    <cfRule type="cellIs" dxfId="4604" priority="6468" operator="lessThan">
      <formula>$AA304</formula>
    </cfRule>
    <cfRule type="cellIs" dxfId="4603" priority="6469" operator="greaterThan">
      <formula>$AC304</formula>
    </cfRule>
    <cfRule type="cellIs" dxfId="4602" priority="6470" operator="between">
      <formula>$AA304</formula>
      <formula>$AC304</formula>
    </cfRule>
  </conditionalFormatting>
  <conditionalFormatting sqref="F312">
    <cfRule type="cellIs" dxfId="4601" priority="6414" operator="greaterThan">
      <formula>0</formula>
    </cfRule>
  </conditionalFormatting>
  <conditionalFormatting sqref="AD309:OD311">
    <cfRule type="cellIs" dxfId="4600" priority="6465" operator="lessThan">
      <formula>$AA309</formula>
    </cfRule>
    <cfRule type="cellIs" dxfId="4599" priority="6466" operator="greaterThan">
      <formula>$AC309</formula>
    </cfRule>
    <cfRule type="cellIs" dxfId="4598" priority="6467" operator="between">
      <formula>$AA309</formula>
      <formula>$AC309</formula>
    </cfRule>
  </conditionalFormatting>
  <conditionalFormatting sqref="AC310">
    <cfRule type="expression" dxfId="4597" priority="6441">
      <formula>ISBLANK(AB310)</formula>
    </cfRule>
    <cfRule type="expression" dxfId="4596" priority="6442">
      <formula>ISBLANK(AA310)</formula>
    </cfRule>
  </conditionalFormatting>
  <conditionalFormatting sqref="AC311">
    <cfRule type="expression" dxfId="4595" priority="6439">
      <formula>ISBLANK(AB311)</formula>
    </cfRule>
    <cfRule type="expression" dxfId="4594" priority="6440">
      <formula>ISBLANK(AA311)</formula>
    </cfRule>
  </conditionalFormatting>
  <conditionalFormatting sqref="V308">
    <cfRule type="expression" dxfId="4593" priority="6435">
      <formula>ISBLANK(U308)</formula>
    </cfRule>
  </conditionalFormatting>
  <conditionalFormatting sqref="R308">
    <cfRule type="expression" dxfId="4592" priority="6434">
      <formula>ISBLANK(Q308)</formula>
    </cfRule>
  </conditionalFormatting>
  <conditionalFormatting sqref="P308">
    <cfRule type="expression" dxfId="4591" priority="6433">
      <formula>ISBLANK(O308)</formula>
    </cfRule>
  </conditionalFormatting>
  <conditionalFormatting sqref="X308">
    <cfRule type="expression" dxfId="4590" priority="6432">
      <formula>ISBLANK(W308)</formula>
    </cfRule>
  </conditionalFormatting>
  <conditionalFormatting sqref="T308">
    <cfRule type="expression" dxfId="4589" priority="6436">
      <formula>ISBLANK(S308)</formula>
    </cfRule>
  </conditionalFormatting>
  <conditionalFormatting sqref="OF309:OI309">
    <cfRule type="cellIs" dxfId="4588" priority="6459" operator="greaterThanOrEqual">
      <formula>0</formula>
    </cfRule>
    <cfRule type="cellIs" dxfId="4587" priority="6460" operator="lessThan">
      <formula>0</formula>
    </cfRule>
  </conditionalFormatting>
  <conditionalFormatting sqref="OF309:OI309">
    <cfRule type="cellIs" dxfId="4586" priority="6458" operator="equal">
      <formula>0</formula>
    </cfRule>
  </conditionalFormatting>
  <conditionalFormatting sqref="AC309">
    <cfRule type="expression" dxfId="4585" priority="6443">
      <formula>ISBLANK(AB309)</formula>
    </cfRule>
    <cfRule type="expression" dxfId="4584" priority="6444">
      <formula>ISBLANK(AA309)</formula>
    </cfRule>
  </conditionalFormatting>
  <conditionalFormatting sqref="OF308:OI308">
    <cfRule type="cellIs" dxfId="4583" priority="6463" operator="greaterThanOrEqual">
      <formula>0</formula>
    </cfRule>
    <cfRule type="cellIs" dxfId="4582" priority="6464" operator="lessThan">
      <formula>0</formula>
    </cfRule>
  </conditionalFormatting>
  <conditionalFormatting sqref="OF308:OI308">
    <cfRule type="cellIs" dxfId="4581" priority="6462" operator="equal">
      <formula>0</formula>
    </cfRule>
  </conditionalFormatting>
  <conditionalFormatting sqref="D309">
    <cfRule type="cellIs" dxfId="4580" priority="6457" operator="greaterThan">
      <formula>0</formula>
    </cfRule>
  </conditionalFormatting>
  <conditionalFormatting sqref="OF310:OI310">
    <cfRule type="cellIs" dxfId="4579" priority="6455" operator="greaterThanOrEqual">
      <formula>0</formula>
    </cfRule>
    <cfRule type="cellIs" dxfId="4578" priority="6456" operator="lessThan">
      <formula>0</formula>
    </cfRule>
  </conditionalFormatting>
  <conditionalFormatting sqref="OF310:OI310">
    <cfRule type="cellIs" dxfId="4577" priority="6454" operator="equal">
      <formula>0</formula>
    </cfRule>
  </conditionalFormatting>
  <conditionalFormatting sqref="D310">
    <cfRule type="cellIs" dxfId="4576" priority="6453" operator="greaterThan">
      <formula>0</formula>
    </cfRule>
  </conditionalFormatting>
  <conditionalFormatting sqref="OF311:OI311">
    <cfRule type="cellIs" dxfId="4575" priority="6451" operator="greaterThanOrEqual">
      <formula>0</formula>
    </cfRule>
    <cfRule type="cellIs" dxfId="4574" priority="6452" operator="lessThan">
      <formula>0</formula>
    </cfRule>
  </conditionalFormatting>
  <conditionalFormatting sqref="OF311:OI311">
    <cfRule type="cellIs" dxfId="4573" priority="6450" operator="equal">
      <formula>0</formula>
    </cfRule>
  </conditionalFormatting>
  <conditionalFormatting sqref="D311">
    <cfRule type="cellIs" dxfId="4572" priority="6449" operator="greaterThan">
      <formula>0</formula>
    </cfRule>
  </conditionalFormatting>
  <conditionalFormatting sqref="AA308">
    <cfRule type="expression" dxfId="4571" priority="6446">
      <formula>ISBLANK(AA309)</formula>
    </cfRule>
  </conditionalFormatting>
  <conditionalFormatting sqref="AB308">
    <cfRule type="expression" dxfId="4570" priority="6445">
      <formula>ISBLANK(AB309)</formula>
    </cfRule>
  </conditionalFormatting>
  <conditionalFormatting sqref="L308">
    <cfRule type="expression" dxfId="4569" priority="6438">
      <formula>ISBLANK(K308)</formula>
    </cfRule>
  </conditionalFormatting>
  <conditionalFormatting sqref="N308">
    <cfRule type="expression" dxfId="4568" priority="6437">
      <formula>ISBLANK(M308)</formula>
    </cfRule>
  </conditionalFormatting>
  <conditionalFormatting sqref="AD308:OD308">
    <cfRule type="cellIs" dxfId="4567" priority="6421" operator="lessThan">
      <formula>$AA308</formula>
    </cfRule>
    <cfRule type="cellIs" dxfId="4566" priority="6422" operator="greaterThan">
      <formula>$AC308</formula>
    </cfRule>
    <cfRule type="cellIs" dxfId="4565" priority="6423" operator="between">
      <formula>$AA308</formula>
      <formula>$AC308</formula>
    </cfRule>
  </conditionalFormatting>
  <conditionalFormatting sqref="F316">
    <cfRule type="cellIs" dxfId="4564" priority="6367" operator="greaterThan">
      <formula>0</formula>
    </cfRule>
  </conditionalFormatting>
  <conditionalFormatting sqref="AD313:OD315">
    <cfRule type="cellIs" dxfId="4563" priority="6418" operator="lessThan">
      <formula>$AA313</formula>
    </cfRule>
    <cfRule type="cellIs" dxfId="4562" priority="6419" operator="greaterThan">
      <formula>$AC313</formula>
    </cfRule>
    <cfRule type="cellIs" dxfId="4561" priority="6420" operator="between">
      <formula>$AA313</formula>
      <formula>$AC313</formula>
    </cfRule>
  </conditionalFormatting>
  <conditionalFormatting sqref="AC314">
    <cfRule type="expression" dxfId="4560" priority="6394">
      <formula>ISBLANK(AB314)</formula>
    </cfRule>
    <cfRule type="expression" dxfId="4559" priority="6395">
      <formula>ISBLANK(AA314)</formula>
    </cfRule>
  </conditionalFormatting>
  <conditionalFormatting sqref="AC315">
    <cfRule type="expression" dxfId="4558" priority="6392">
      <formula>ISBLANK(AB315)</formula>
    </cfRule>
    <cfRule type="expression" dxfId="4557" priority="6393">
      <formula>ISBLANK(AA315)</formula>
    </cfRule>
  </conditionalFormatting>
  <conditionalFormatting sqref="V312">
    <cfRule type="expression" dxfId="4556" priority="6388">
      <formula>ISBLANK(U312)</formula>
    </cfRule>
  </conditionalFormatting>
  <conditionalFormatting sqref="R312">
    <cfRule type="expression" dxfId="4555" priority="6387">
      <formula>ISBLANK(Q312)</formula>
    </cfRule>
  </conditionalFormatting>
  <conditionalFormatting sqref="P312">
    <cfRule type="expression" dxfId="4554" priority="6386">
      <formula>ISBLANK(O312)</formula>
    </cfRule>
  </conditionalFormatting>
  <conditionalFormatting sqref="X312">
    <cfRule type="expression" dxfId="4553" priority="6385">
      <formula>ISBLANK(W312)</formula>
    </cfRule>
  </conditionalFormatting>
  <conditionalFormatting sqref="T312">
    <cfRule type="expression" dxfId="4552" priority="6389">
      <formula>ISBLANK(S312)</formula>
    </cfRule>
  </conditionalFormatting>
  <conditionalFormatting sqref="OF313:OI313">
    <cfRule type="cellIs" dxfId="4551" priority="6412" operator="greaterThanOrEqual">
      <formula>0</formula>
    </cfRule>
    <cfRule type="cellIs" dxfId="4550" priority="6413" operator="lessThan">
      <formula>0</formula>
    </cfRule>
  </conditionalFormatting>
  <conditionalFormatting sqref="OF313:OI313">
    <cfRule type="cellIs" dxfId="4549" priority="6411" operator="equal">
      <formula>0</formula>
    </cfRule>
  </conditionalFormatting>
  <conditionalFormatting sqref="AC313">
    <cfRule type="expression" dxfId="4548" priority="6396">
      <formula>ISBLANK(AB313)</formula>
    </cfRule>
    <cfRule type="expression" dxfId="4547" priority="6397">
      <formula>ISBLANK(AA313)</formula>
    </cfRule>
  </conditionalFormatting>
  <conditionalFormatting sqref="OF312:OI312">
    <cfRule type="cellIs" dxfId="4546" priority="6416" operator="greaterThanOrEqual">
      <formula>0</formula>
    </cfRule>
    <cfRule type="cellIs" dxfId="4545" priority="6417" operator="lessThan">
      <formula>0</formula>
    </cfRule>
  </conditionalFormatting>
  <conditionalFormatting sqref="OF312:OI312">
    <cfRule type="cellIs" dxfId="4544" priority="6415" operator="equal">
      <formula>0</formula>
    </cfRule>
  </conditionalFormatting>
  <conditionalFormatting sqref="D313">
    <cfRule type="cellIs" dxfId="4543" priority="6410" operator="greaterThan">
      <formula>0</formula>
    </cfRule>
  </conditionalFormatting>
  <conditionalFormatting sqref="OF314:OI314">
    <cfRule type="cellIs" dxfId="4542" priority="6408" operator="greaterThanOrEqual">
      <formula>0</formula>
    </cfRule>
    <cfRule type="cellIs" dxfId="4541" priority="6409" operator="lessThan">
      <formula>0</formula>
    </cfRule>
  </conditionalFormatting>
  <conditionalFormatting sqref="OF314:OI314">
    <cfRule type="cellIs" dxfId="4540" priority="6407" operator="equal">
      <formula>0</formula>
    </cfRule>
  </conditionalFormatting>
  <conditionalFormatting sqref="D314">
    <cfRule type="cellIs" dxfId="4539" priority="6406" operator="greaterThan">
      <formula>0</formula>
    </cfRule>
  </conditionalFormatting>
  <conditionalFormatting sqref="OF315:OI315">
    <cfRule type="cellIs" dxfId="4538" priority="6404" operator="greaterThanOrEqual">
      <formula>0</formula>
    </cfRule>
    <cfRule type="cellIs" dxfId="4537" priority="6405" operator="lessThan">
      <formula>0</formula>
    </cfRule>
  </conditionalFormatting>
  <conditionalFormatting sqref="OF315:OI315">
    <cfRule type="cellIs" dxfId="4536" priority="6403" operator="equal">
      <formula>0</formula>
    </cfRule>
  </conditionalFormatting>
  <conditionalFormatting sqref="D315">
    <cfRule type="cellIs" dxfId="4535" priority="6402" operator="greaterThan">
      <formula>0</formula>
    </cfRule>
  </conditionalFormatting>
  <conditionalFormatting sqref="AA312">
    <cfRule type="expression" dxfId="4534" priority="6399">
      <formula>ISBLANK(AA313)</formula>
    </cfRule>
  </conditionalFormatting>
  <conditionalFormatting sqref="AB312">
    <cfRule type="expression" dxfId="4533" priority="6398">
      <formula>ISBLANK(AB313)</formula>
    </cfRule>
  </conditionalFormatting>
  <conditionalFormatting sqref="L312">
    <cfRule type="expression" dxfId="4532" priority="6391">
      <formula>ISBLANK(K312)</formula>
    </cfRule>
  </conditionalFormatting>
  <conditionalFormatting sqref="N312">
    <cfRule type="expression" dxfId="4531" priority="6390">
      <formula>ISBLANK(M312)</formula>
    </cfRule>
  </conditionalFormatting>
  <conditionalFormatting sqref="AD312:OD312">
    <cfRule type="cellIs" dxfId="4530" priority="6374" operator="lessThan">
      <formula>$AA312</formula>
    </cfRule>
    <cfRule type="cellIs" dxfId="4529" priority="6375" operator="greaterThan">
      <formula>$AC312</formula>
    </cfRule>
    <cfRule type="cellIs" dxfId="4528" priority="6376" operator="between">
      <formula>$AA312</formula>
      <formula>$AC312</formula>
    </cfRule>
  </conditionalFormatting>
  <conditionalFormatting sqref="F320">
    <cfRule type="cellIs" dxfId="4527" priority="6320" operator="greaterThan">
      <formula>0</formula>
    </cfRule>
  </conditionalFormatting>
  <conditionalFormatting sqref="AD317:OD319">
    <cfRule type="cellIs" dxfId="4526" priority="6371" operator="lessThan">
      <formula>$AA317</formula>
    </cfRule>
    <cfRule type="cellIs" dxfId="4525" priority="6372" operator="greaterThan">
      <formula>$AC317</formula>
    </cfRule>
    <cfRule type="cellIs" dxfId="4524" priority="6373" operator="between">
      <formula>$AA317</formula>
      <formula>$AC317</formula>
    </cfRule>
  </conditionalFormatting>
  <conditionalFormatting sqref="AC318">
    <cfRule type="expression" dxfId="4523" priority="6347">
      <formula>ISBLANK(AB318)</formula>
    </cfRule>
    <cfRule type="expression" dxfId="4522" priority="6348">
      <formula>ISBLANK(AA318)</formula>
    </cfRule>
  </conditionalFormatting>
  <conditionalFormatting sqref="AC319">
    <cfRule type="expression" dxfId="4521" priority="6345">
      <formula>ISBLANK(AB319)</formula>
    </cfRule>
    <cfRule type="expression" dxfId="4520" priority="6346">
      <formula>ISBLANK(AA319)</formula>
    </cfRule>
  </conditionalFormatting>
  <conditionalFormatting sqref="V316">
    <cfRule type="expression" dxfId="4519" priority="6341">
      <formula>ISBLANK(U316)</formula>
    </cfRule>
  </conditionalFormatting>
  <conditionalFormatting sqref="R316">
    <cfRule type="expression" dxfId="4518" priority="6340">
      <formula>ISBLANK(Q316)</formula>
    </cfRule>
  </conditionalFormatting>
  <conditionalFormatting sqref="P316">
    <cfRule type="expression" dxfId="4517" priority="6339">
      <formula>ISBLANK(O316)</formula>
    </cfRule>
  </conditionalFormatting>
  <conditionalFormatting sqref="X316">
    <cfRule type="expression" dxfId="4516" priority="6338">
      <formula>ISBLANK(W316)</formula>
    </cfRule>
  </conditionalFormatting>
  <conditionalFormatting sqref="T316">
    <cfRule type="expression" dxfId="4515" priority="6342">
      <formula>ISBLANK(S316)</formula>
    </cfRule>
  </conditionalFormatting>
  <conditionalFormatting sqref="OF317:OI317">
    <cfRule type="cellIs" dxfId="4514" priority="6365" operator="greaterThanOrEqual">
      <formula>0</formula>
    </cfRule>
    <cfRule type="cellIs" dxfId="4513" priority="6366" operator="lessThan">
      <formula>0</formula>
    </cfRule>
  </conditionalFormatting>
  <conditionalFormatting sqref="OF317:OI317">
    <cfRule type="cellIs" dxfId="4512" priority="6364" operator="equal">
      <formula>0</formula>
    </cfRule>
  </conditionalFormatting>
  <conditionalFormatting sqref="AC317">
    <cfRule type="expression" dxfId="4511" priority="6349">
      <formula>ISBLANK(AB317)</formula>
    </cfRule>
    <cfRule type="expression" dxfId="4510" priority="6350">
      <formula>ISBLANK(AA317)</formula>
    </cfRule>
  </conditionalFormatting>
  <conditionalFormatting sqref="OF316:OI316">
    <cfRule type="cellIs" dxfId="4509" priority="6369" operator="greaterThanOrEqual">
      <formula>0</formula>
    </cfRule>
    <cfRule type="cellIs" dxfId="4508" priority="6370" operator="lessThan">
      <formula>0</formula>
    </cfRule>
  </conditionalFormatting>
  <conditionalFormatting sqref="OF316:OI316">
    <cfRule type="cellIs" dxfId="4507" priority="6368" operator="equal">
      <formula>0</formula>
    </cfRule>
  </conditionalFormatting>
  <conditionalFormatting sqref="D317">
    <cfRule type="cellIs" dxfId="4506" priority="6363" operator="greaterThan">
      <formula>0</formula>
    </cfRule>
  </conditionalFormatting>
  <conditionalFormatting sqref="OF318:OI318">
    <cfRule type="cellIs" dxfId="4505" priority="6361" operator="greaterThanOrEqual">
      <formula>0</formula>
    </cfRule>
    <cfRule type="cellIs" dxfId="4504" priority="6362" operator="lessThan">
      <formula>0</formula>
    </cfRule>
  </conditionalFormatting>
  <conditionalFormatting sqref="OF318:OI318">
    <cfRule type="cellIs" dxfId="4503" priority="6360" operator="equal">
      <formula>0</formula>
    </cfRule>
  </conditionalFormatting>
  <conditionalFormatting sqref="D318">
    <cfRule type="cellIs" dxfId="4502" priority="6359" operator="greaterThan">
      <formula>0</formula>
    </cfRule>
  </conditionalFormatting>
  <conditionalFormatting sqref="OF319:OI319">
    <cfRule type="cellIs" dxfId="4501" priority="6357" operator="greaterThanOrEqual">
      <formula>0</formula>
    </cfRule>
    <cfRule type="cellIs" dxfId="4500" priority="6358" operator="lessThan">
      <formula>0</formula>
    </cfRule>
  </conditionalFormatting>
  <conditionalFormatting sqref="OF319:OI319">
    <cfRule type="cellIs" dxfId="4499" priority="6356" operator="equal">
      <formula>0</formula>
    </cfRule>
  </conditionalFormatting>
  <conditionalFormatting sqref="D319">
    <cfRule type="cellIs" dxfId="4498" priority="6355" operator="greaterThan">
      <formula>0</formula>
    </cfRule>
  </conditionalFormatting>
  <conditionalFormatting sqref="AA316">
    <cfRule type="expression" dxfId="4497" priority="6352">
      <formula>ISBLANK(AA317)</formula>
    </cfRule>
  </conditionalFormatting>
  <conditionalFormatting sqref="AB316">
    <cfRule type="expression" dxfId="4496" priority="6351">
      <formula>ISBLANK(AB317)</formula>
    </cfRule>
  </conditionalFormatting>
  <conditionalFormatting sqref="L316">
    <cfRule type="expression" dxfId="4495" priority="6344">
      <formula>ISBLANK(K316)</formula>
    </cfRule>
  </conditionalFormatting>
  <conditionalFormatting sqref="N316">
    <cfRule type="expression" dxfId="4494" priority="6343">
      <formula>ISBLANK(M316)</formula>
    </cfRule>
  </conditionalFormatting>
  <conditionalFormatting sqref="AD316:OD316">
    <cfRule type="cellIs" dxfId="4493" priority="6327" operator="lessThan">
      <formula>$AA316</formula>
    </cfRule>
    <cfRule type="cellIs" dxfId="4492" priority="6328" operator="greaterThan">
      <formula>$AC316</formula>
    </cfRule>
    <cfRule type="cellIs" dxfId="4491" priority="6329" operator="between">
      <formula>$AA316</formula>
      <formula>$AC316</formula>
    </cfRule>
  </conditionalFormatting>
  <conditionalFormatting sqref="F324">
    <cfRule type="cellIs" dxfId="4490" priority="6273" operator="greaterThan">
      <formula>0</formula>
    </cfRule>
  </conditionalFormatting>
  <conditionalFormatting sqref="AD321:OD323">
    <cfRule type="cellIs" dxfId="4489" priority="6324" operator="lessThan">
      <formula>$AA321</formula>
    </cfRule>
    <cfRule type="cellIs" dxfId="4488" priority="6325" operator="greaterThan">
      <formula>$AC321</formula>
    </cfRule>
    <cfRule type="cellIs" dxfId="4487" priority="6326" operator="between">
      <formula>$AA321</formula>
      <formula>$AC321</formula>
    </cfRule>
  </conditionalFormatting>
  <conditionalFormatting sqref="AC322">
    <cfRule type="expression" dxfId="4486" priority="6300">
      <formula>ISBLANK(AB322)</formula>
    </cfRule>
    <cfRule type="expression" dxfId="4485" priority="6301">
      <formula>ISBLANK(AA322)</formula>
    </cfRule>
  </conditionalFormatting>
  <conditionalFormatting sqref="AC323">
    <cfRule type="expression" dxfId="4484" priority="6298">
      <formula>ISBLANK(AB323)</formula>
    </cfRule>
    <cfRule type="expression" dxfId="4483" priority="6299">
      <formula>ISBLANK(AA323)</formula>
    </cfRule>
  </conditionalFormatting>
  <conditionalFormatting sqref="V320">
    <cfRule type="expression" dxfId="4482" priority="6294">
      <formula>ISBLANK(U320)</formula>
    </cfRule>
  </conditionalFormatting>
  <conditionalFormatting sqref="R320">
    <cfRule type="expression" dxfId="4481" priority="6293">
      <formula>ISBLANK(Q320)</formula>
    </cfRule>
  </conditionalFormatting>
  <conditionalFormatting sqref="P320">
    <cfRule type="expression" dxfId="4480" priority="6292">
      <formula>ISBLANK(O320)</formula>
    </cfRule>
  </conditionalFormatting>
  <conditionalFormatting sqref="X320">
    <cfRule type="expression" dxfId="4479" priority="6291">
      <formula>ISBLANK(W320)</formula>
    </cfRule>
  </conditionalFormatting>
  <conditionalFormatting sqref="T320">
    <cfRule type="expression" dxfId="4478" priority="6295">
      <formula>ISBLANK(S320)</formula>
    </cfRule>
  </conditionalFormatting>
  <conditionalFormatting sqref="OF321:OI321">
    <cfRule type="cellIs" dxfId="4477" priority="6318" operator="greaterThanOrEqual">
      <formula>0</formula>
    </cfRule>
    <cfRule type="cellIs" dxfId="4476" priority="6319" operator="lessThan">
      <formula>0</formula>
    </cfRule>
  </conditionalFormatting>
  <conditionalFormatting sqref="OF321:OI321">
    <cfRule type="cellIs" dxfId="4475" priority="6317" operator="equal">
      <formula>0</formula>
    </cfRule>
  </conditionalFormatting>
  <conditionalFormatting sqref="AC321">
    <cfRule type="expression" dxfId="4474" priority="6302">
      <formula>ISBLANK(AB321)</formula>
    </cfRule>
    <cfRule type="expression" dxfId="4473" priority="6303">
      <formula>ISBLANK(AA321)</formula>
    </cfRule>
  </conditionalFormatting>
  <conditionalFormatting sqref="OF320:OI320">
    <cfRule type="cellIs" dxfId="4472" priority="6322" operator="greaterThanOrEqual">
      <formula>0</formula>
    </cfRule>
    <cfRule type="cellIs" dxfId="4471" priority="6323" operator="lessThan">
      <formula>0</formula>
    </cfRule>
  </conditionalFormatting>
  <conditionalFormatting sqref="OF320:OI320">
    <cfRule type="cellIs" dxfId="4470" priority="6321" operator="equal">
      <formula>0</formula>
    </cfRule>
  </conditionalFormatting>
  <conditionalFormatting sqref="D321">
    <cfRule type="cellIs" dxfId="4469" priority="6316" operator="greaterThan">
      <formula>0</formula>
    </cfRule>
  </conditionalFormatting>
  <conditionalFormatting sqref="OF322:OI322">
    <cfRule type="cellIs" dxfId="4468" priority="6314" operator="greaterThanOrEqual">
      <formula>0</formula>
    </cfRule>
    <cfRule type="cellIs" dxfId="4467" priority="6315" operator="lessThan">
      <formula>0</formula>
    </cfRule>
  </conditionalFormatting>
  <conditionalFormatting sqref="OF322:OI322">
    <cfRule type="cellIs" dxfId="4466" priority="6313" operator="equal">
      <formula>0</formula>
    </cfRule>
  </conditionalFormatting>
  <conditionalFormatting sqref="D322">
    <cfRule type="cellIs" dxfId="4465" priority="6312" operator="greaterThan">
      <formula>0</formula>
    </cfRule>
  </conditionalFormatting>
  <conditionalFormatting sqref="OF323:OI323">
    <cfRule type="cellIs" dxfId="4464" priority="6310" operator="greaterThanOrEqual">
      <formula>0</formula>
    </cfRule>
    <cfRule type="cellIs" dxfId="4463" priority="6311" operator="lessThan">
      <formula>0</formula>
    </cfRule>
  </conditionalFormatting>
  <conditionalFormatting sqref="OF323:OI323">
    <cfRule type="cellIs" dxfId="4462" priority="6309" operator="equal">
      <formula>0</formula>
    </cfRule>
  </conditionalFormatting>
  <conditionalFormatting sqref="D323">
    <cfRule type="cellIs" dxfId="4461" priority="6308" operator="greaterThan">
      <formula>0</formula>
    </cfRule>
  </conditionalFormatting>
  <conditionalFormatting sqref="AA320">
    <cfRule type="expression" dxfId="4460" priority="6305">
      <formula>ISBLANK(AA321)</formula>
    </cfRule>
  </conditionalFormatting>
  <conditionalFormatting sqref="AB320">
    <cfRule type="expression" dxfId="4459" priority="6304">
      <formula>ISBLANK(AB321)</formula>
    </cfRule>
  </conditionalFormatting>
  <conditionalFormatting sqref="L320">
    <cfRule type="expression" dxfId="4458" priority="6297">
      <formula>ISBLANK(K320)</formula>
    </cfRule>
  </conditionalFormatting>
  <conditionalFormatting sqref="N320">
    <cfRule type="expression" dxfId="4457" priority="6296">
      <formula>ISBLANK(M320)</formula>
    </cfRule>
  </conditionalFormatting>
  <conditionalFormatting sqref="AD320:OD320">
    <cfRule type="cellIs" dxfId="4456" priority="6280" operator="lessThan">
      <formula>$AA320</formula>
    </cfRule>
    <cfRule type="cellIs" dxfId="4455" priority="6281" operator="greaterThan">
      <formula>$AC320</formula>
    </cfRule>
    <cfRule type="cellIs" dxfId="4454" priority="6282" operator="between">
      <formula>$AA320</formula>
      <formula>$AC320</formula>
    </cfRule>
  </conditionalFormatting>
  <conditionalFormatting sqref="F328">
    <cfRule type="cellIs" dxfId="4453" priority="6226" operator="greaterThan">
      <formula>0</formula>
    </cfRule>
  </conditionalFormatting>
  <conditionalFormatting sqref="AD325:OD327">
    <cfRule type="cellIs" dxfId="4452" priority="6277" operator="lessThan">
      <formula>$AA325</formula>
    </cfRule>
    <cfRule type="cellIs" dxfId="4451" priority="6278" operator="greaterThan">
      <formula>$AC325</formula>
    </cfRule>
    <cfRule type="cellIs" dxfId="4450" priority="6279" operator="between">
      <formula>$AA325</formula>
      <formula>$AC325</formula>
    </cfRule>
  </conditionalFormatting>
  <conditionalFormatting sqref="AC326">
    <cfRule type="expression" dxfId="4449" priority="6253">
      <formula>ISBLANK(AB326)</formula>
    </cfRule>
    <cfRule type="expression" dxfId="4448" priority="6254">
      <formula>ISBLANK(AA326)</formula>
    </cfRule>
  </conditionalFormatting>
  <conditionalFormatting sqref="AC327">
    <cfRule type="expression" dxfId="4447" priority="6251">
      <formula>ISBLANK(AB327)</formula>
    </cfRule>
    <cfRule type="expression" dxfId="4446" priority="6252">
      <formula>ISBLANK(AA327)</formula>
    </cfRule>
  </conditionalFormatting>
  <conditionalFormatting sqref="V324">
    <cfRule type="expression" dxfId="4445" priority="6247">
      <formula>ISBLANK(U324)</formula>
    </cfRule>
  </conditionalFormatting>
  <conditionalFormatting sqref="R324">
    <cfRule type="expression" dxfId="4444" priority="6246">
      <formula>ISBLANK(Q324)</formula>
    </cfRule>
  </conditionalFormatting>
  <conditionalFormatting sqref="P324">
    <cfRule type="expression" dxfId="4443" priority="6245">
      <formula>ISBLANK(O324)</formula>
    </cfRule>
  </conditionalFormatting>
  <conditionalFormatting sqref="X324">
    <cfRule type="expression" dxfId="4442" priority="6244">
      <formula>ISBLANK(W324)</formula>
    </cfRule>
  </conditionalFormatting>
  <conditionalFormatting sqref="T324">
    <cfRule type="expression" dxfId="4441" priority="6248">
      <formula>ISBLANK(S324)</formula>
    </cfRule>
  </conditionalFormatting>
  <conditionalFormatting sqref="OF325:OI325">
    <cfRule type="cellIs" dxfId="4440" priority="6271" operator="greaterThanOrEqual">
      <formula>0</formula>
    </cfRule>
    <cfRule type="cellIs" dxfId="4439" priority="6272" operator="lessThan">
      <formula>0</formula>
    </cfRule>
  </conditionalFormatting>
  <conditionalFormatting sqref="OF325:OI325">
    <cfRule type="cellIs" dxfId="4438" priority="6270" operator="equal">
      <formula>0</formula>
    </cfRule>
  </conditionalFormatting>
  <conditionalFormatting sqref="AC325">
    <cfRule type="expression" dxfId="4437" priority="6255">
      <formula>ISBLANK(AB325)</formula>
    </cfRule>
    <cfRule type="expression" dxfId="4436" priority="6256">
      <formula>ISBLANK(AA325)</formula>
    </cfRule>
  </conditionalFormatting>
  <conditionalFormatting sqref="OF324:OI324">
    <cfRule type="cellIs" dxfId="4435" priority="6275" operator="greaterThanOrEqual">
      <formula>0</formula>
    </cfRule>
    <cfRule type="cellIs" dxfId="4434" priority="6276" operator="lessThan">
      <formula>0</formula>
    </cfRule>
  </conditionalFormatting>
  <conditionalFormatting sqref="OF324:OI324">
    <cfRule type="cellIs" dxfId="4433" priority="6274" operator="equal">
      <formula>0</formula>
    </cfRule>
  </conditionalFormatting>
  <conditionalFormatting sqref="D325">
    <cfRule type="cellIs" dxfId="4432" priority="6269" operator="greaterThan">
      <formula>0</formula>
    </cfRule>
  </conditionalFormatting>
  <conditionalFormatting sqref="OF326:OI326">
    <cfRule type="cellIs" dxfId="4431" priority="6267" operator="greaterThanOrEqual">
      <formula>0</formula>
    </cfRule>
    <cfRule type="cellIs" dxfId="4430" priority="6268" operator="lessThan">
      <formula>0</formula>
    </cfRule>
  </conditionalFormatting>
  <conditionalFormatting sqref="OF326:OI326">
    <cfRule type="cellIs" dxfId="4429" priority="6266" operator="equal">
      <formula>0</formula>
    </cfRule>
  </conditionalFormatting>
  <conditionalFormatting sqref="D326">
    <cfRule type="cellIs" dxfId="4428" priority="6265" operator="greaterThan">
      <formula>0</formula>
    </cfRule>
  </conditionalFormatting>
  <conditionalFormatting sqref="OF327:OI327">
    <cfRule type="cellIs" dxfId="4427" priority="6263" operator="greaterThanOrEqual">
      <formula>0</formula>
    </cfRule>
    <cfRule type="cellIs" dxfId="4426" priority="6264" operator="lessThan">
      <formula>0</formula>
    </cfRule>
  </conditionalFormatting>
  <conditionalFormatting sqref="OF327:OI327">
    <cfRule type="cellIs" dxfId="4425" priority="6262" operator="equal">
      <formula>0</formula>
    </cfRule>
  </conditionalFormatting>
  <conditionalFormatting sqref="D327">
    <cfRule type="cellIs" dxfId="4424" priority="6261" operator="greaterThan">
      <formula>0</formula>
    </cfRule>
  </conditionalFormatting>
  <conditionalFormatting sqref="AA324">
    <cfRule type="expression" dxfId="4423" priority="6258">
      <formula>ISBLANK(AA325)</formula>
    </cfRule>
  </conditionalFormatting>
  <conditionalFormatting sqref="AB324">
    <cfRule type="expression" dxfId="4422" priority="6257">
      <formula>ISBLANK(AB325)</formula>
    </cfRule>
  </conditionalFormatting>
  <conditionalFormatting sqref="L324">
    <cfRule type="expression" dxfId="4421" priority="6250">
      <formula>ISBLANK(K324)</formula>
    </cfRule>
  </conditionalFormatting>
  <conditionalFormatting sqref="N324">
    <cfRule type="expression" dxfId="4420" priority="6249">
      <formula>ISBLANK(M324)</formula>
    </cfRule>
  </conditionalFormatting>
  <conditionalFormatting sqref="AD324:OD324">
    <cfRule type="cellIs" dxfId="4419" priority="6233" operator="lessThan">
      <formula>$AA324</formula>
    </cfRule>
    <cfRule type="cellIs" dxfId="4418" priority="6234" operator="greaterThan">
      <formula>$AC324</formula>
    </cfRule>
    <cfRule type="cellIs" dxfId="4417" priority="6235" operator="between">
      <formula>$AA324</formula>
      <formula>$AC324</formula>
    </cfRule>
  </conditionalFormatting>
  <conditionalFormatting sqref="AD329:OD331">
    <cfRule type="cellIs" dxfId="4416" priority="6230" operator="lessThan">
      <formula>$AA329</formula>
    </cfRule>
    <cfRule type="cellIs" dxfId="4415" priority="6231" operator="greaterThan">
      <formula>$AC329</formula>
    </cfRule>
    <cfRule type="cellIs" dxfId="4414" priority="6232" operator="between">
      <formula>$AA329</formula>
      <formula>$AC329</formula>
    </cfRule>
  </conditionalFormatting>
  <conditionalFormatting sqref="AC330">
    <cfRule type="expression" dxfId="4413" priority="6206">
      <formula>ISBLANK(AB330)</formula>
    </cfRule>
    <cfRule type="expression" dxfId="4412" priority="6207">
      <formula>ISBLANK(AA330)</formula>
    </cfRule>
  </conditionalFormatting>
  <conditionalFormatting sqref="AC331">
    <cfRule type="expression" dxfId="4411" priority="6204">
      <formula>ISBLANK(AB331)</formula>
    </cfRule>
    <cfRule type="expression" dxfId="4410" priority="6205">
      <formula>ISBLANK(AA331)</formula>
    </cfRule>
  </conditionalFormatting>
  <conditionalFormatting sqref="V328">
    <cfRule type="expression" dxfId="4409" priority="6200">
      <formula>ISBLANK(U328)</formula>
    </cfRule>
  </conditionalFormatting>
  <conditionalFormatting sqref="R328">
    <cfRule type="expression" dxfId="4408" priority="6199">
      <formula>ISBLANK(Q328)</formula>
    </cfRule>
  </conditionalFormatting>
  <conditionalFormatting sqref="P328">
    <cfRule type="expression" dxfId="4407" priority="6198">
      <formula>ISBLANK(O328)</formula>
    </cfRule>
  </conditionalFormatting>
  <conditionalFormatting sqref="X328">
    <cfRule type="expression" dxfId="4406" priority="6197">
      <formula>ISBLANK(W328)</formula>
    </cfRule>
  </conditionalFormatting>
  <conditionalFormatting sqref="T328">
    <cfRule type="expression" dxfId="4405" priority="6201">
      <formula>ISBLANK(S328)</formula>
    </cfRule>
  </conditionalFormatting>
  <conditionalFormatting sqref="OF329:OI329">
    <cfRule type="cellIs" dxfId="4404" priority="6224" operator="greaterThanOrEqual">
      <formula>0</formula>
    </cfRule>
    <cfRule type="cellIs" dxfId="4403" priority="6225" operator="lessThan">
      <formula>0</formula>
    </cfRule>
  </conditionalFormatting>
  <conditionalFormatting sqref="OF329:OI329">
    <cfRule type="cellIs" dxfId="4402" priority="6223" operator="equal">
      <formula>0</formula>
    </cfRule>
  </conditionalFormatting>
  <conditionalFormatting sqref="AC329">
    <cfRule type="expression" dxfId="4401" priority="6208">
      <formula>ISBLANK(AB329)</formula>
    </cfRule>
    <cfRule type="expression" dxfId="4400" priority="6209">
      <formula>ISBLANK(AA329)</formula>
    </cfRule>
  </conditionalFormatting>
  <conditionalFormatting sqref="OF328:OI328">
    <cfRule type="cellIs" dxfId="4399" priority="6228" operator="greaterThanOrEqual">
      <formula>0</formula>
    </cfRule>
    <cfRule type="cellIs" dxfId="4398" priority="6229" operator="lessThan">
      <formula>0</formula>
    </cfRule>
  </conditionalFormatting>
  <conditionalFormatting sqref="OF328:OI328">
    <cfRule type="cellIs" dxfId="4397" priority="6227" operator="equal">
      <formula>0</formula>
    </cfRule>
  </conditionalFormatting>
  <conditionalFormatting sqref="D329">
    <cfRule type="cellIs" dxfId="4396" priority="6222" operator="greaterThan">
      <formula>0</formula>
    </cfRule>
  </conditionalFormatting>
  <conditionalFormatting sqref="OF330:OI330">
    <cfRule type="cellIs" dxfId="4395" priority="6220" operator="greaterThanOrEqual">
      <formula>0</formula>
    </cfRule>
    <cfRule type="cellIs" dxfId="4394" priority="6221" operator="lessThan">
      <formula>0</formula>
    </cfRule>
  </conditionalFormatting>
  <conditionalFormatting sqref="OF330:OI330">
    <cfRule type="cellIs" dxfId="4393" priority="6219" operator="equal">
      <formula>0</formula>
    </cfRule>
  </conditionalFormatting>
  <conditionalFormatting sqref="D330">
    <cfRule type="cellIs" dxfId="4392" priority="6218" operator="greaterThan">
      <formula>0</formula>
    </cfRule>
  </conditionalFormatting>
  <conditionalFormatting sqref="OF331:OI331">
    <cfRule type="cellIs" dxfId="4391" priority="6216" operator="greaterThanOrEqual">
      <formula>0</formula>
    </cfRule>
    <cfRule type="cellIs" dxfId="4390" priority="6217" operator="lessThan">
      <formula>0</formula>
    </cfRule>
  </conditionalFormatting>
  <conditionalFormatting sqref="OF331:OI331">
    <cfRule type="cellIs" dxfId="4389" priority="6215" operator="equal">
      <formula>0</formula>
    </cfRule>
  </conditionalFormatting>
  <conditionalFormatting sqref="D331">
    <cfRule type="cellIs" dxfId="4388" priority="6214" operator="greaterThan">
      <formula>0</formula>
    </cfRule>
  </conditionalFormatting>
  <conditionalFormatting sqref="AA328">
    <cfRule type="expression" dxfId="4387" priority="6211">
      <formula>ISBLANK(AA329)</formula>
    </cfRule>
  </conditionalFormatting>
  <conditionalFormatting sqref="AB328">
    <cfRule type="expression" dxfId="4386" priority="6210">
      <formula>ISBLANK(AB329)</formula>
    </cfRule>
  </conditionalFormatting>
  <conditionalFormatting sqref="L328">
    <cfRule type="expression" dxfId="4385" priority="6203">
      <formula>ISBLANK(K328)</formula>
    </cfRule>
  </conditionalFormatting>
  <conditionalFormatting sqref="N328">
    <cfRule type="expression" dxfId="4384" priority="6202">
      <formula>ISBLANK(M328)</formula>
    </cfRule>
  </conditionalFormatting>
  <conditionalFormatting sqref="AD328:OD328">
    <cfRule type="cellIs" dxfId="4383" priority="6186" operator="lessThan">
      <formula>$AA328</formula>
    </cfRule>
    <cfRule type="cellIs" dxfId="4382" priority="6187" operator="greaterThan">
      <formula>$AC328</formula>
    </cfRule>
    <cfRule type="cellIs" dxfId="4381" priority="6188" operator="between">
      <formula>$AA328</formula>
      <formula>$AC328</formula>
    </cfRule>
  </conditionalFormatting>
  <conditionalFormatting sqref="L90">
    <cfRule type="expression" dxfId="4380" priority="6181">
      <formula>ISBLANK(K90)</formula>
    </cfRule>
  </conditionalFormatting>
  <conditionalFormatting sqref="N90">
    <cfRule type="expression" dxfId="4379" priority="6180">
      <formula>ISBLANK(M90)</formula>
    </cfRule>
  </conditionalFormatting>
  <conditionalFormatting sqref="T90">
    <cfRule type="expression" dxfId="4378" priority="6179">
      <formula>ISBLANK(S90)</formula>
    </cfRule>
  </conditionalFormatting>
  <conditionalFormatting sqref="V90">
    <cfRule type="expression" dxfId="4377" priority="6178">
      <formula>ISBLANK(U90)</formula>
    </cfRule>
  </conditionalFormatting>
  <conditionalFormatting sqref="R90">
    <cfRule type="expression" dxfId="4376" priority="6177">
      <formula>ISBLANK(Q90)</formula>
    </cfRule>
  </conditionalFormatting>
  <conditionalFormatting sqref="F90">
    <cfRule type="cellIs" dxfId="4375" priority="6185" operator="greaterThan">
      <formula>0</formula>
    </cfRule>
  </conditionalFormatting>
  <conditionalFormatting sqref="AD90:OD90">
    <cfRule type="cellIs" dxfId="4374" priority="6164" operator="lessThan">
      <formula>$AA90</formula>
    </cfRule>
    <cfRule type="cellIs" dxfId="4373" priority="6165" operator="greaterThan">
      <formula>$AC90</formula>
    </cfRule>
    <cfRule type="cellIs" dxfId="4372" priority="6166" operator="between">
      <formula>$AA90</formula>
      <formula>$AC90</formula>
    </cfRule>
  </conditionalFormatting>
  <conditionalFormatting sqref="OF90:OI90">
    <cfRule type="cellIs" dxfId="4371" priority="6183" operator="greaterThanOrEqual">
      <formula>0</formula>
    </cfRule>
    <cfRule type="cellIs" dxfId="4370" priority="6184" operator="lessThan">
      <formula>0</formula>
    </cfRule>
  </conditionalFormatting>
  <conditionalFormatting sqref="OF90:OI90">
    <cfRule type="cellIs" dxfId="4369" priority="6182" operator="equal">
      <formula>0</formula>
    </cfRule>
  </conditionalFormatting>
  <conditionalFormatting sqref="P90">
    <cfRule type="expression" dxfId="4368" priority="6176">
      <formula>ISBLANK(O90)</formula>
    </cfRule>
  </conditionalFormatting>
  <conditionalFormatting sqref="X90">
    <cfRule type="expression" dxfId="4367" priority="6175">
      <formula>ISBLANK(W90)</formula>
    </cfRule>
  </conditionalFormatting>
  <conditionalFormatting sqref="OF92:OI92">
    <cfRule type="cellIs" dxfId="4366" priority="6155" operator="greaterThanOrEqual">
      <formula>0</formula>
    </cfRule>
    <cfRule type="cellIs" dxfId="4365" priority="6156" operator="lessThan">
      <formula>0</formula>
    </cfRule>
  </conditionalFormatting>
  <conditionalFormatting sqref="OF92:OI92">
    <cfRule type="cellIs" dxfId="4364" priority="6154" operator="equal">
      <formula>0</formula>
    </cfRule>
  </conditionalFormatting>
  <conditionalFormatting sqref="AC92">
    <cfRule type="expression" dxfId="4363" priority="6145">
      <formula>ISBLANK(AB92)</formula>
    </cfRule>
    <cfRule type="expression" dxfId="4362" priority="6146">
      <formula>ISBLANK(AA92)</formula>
    </cfRule>
  </conditionalFormatting>
  <conditionalFormatting sqref="AC91">
    <cfRule type="expression" dxfId="4361" priority="6147">
      <formula>ISBLANK(AB91)</formula>
    </cfRule>
    <cfRule type="expression" dxfId="4360" priority="6148">
      <formula>ISBLANK(AA91)</formula>
    </cfRule>
  </conditionalFormatting>
  <conditionalFormatting sqref="OF93:OI93">
    <cfRule type="cellIs" dxfId="4359" priority="6151" operator="greaterThanOrEqual">
      <formula>0</formula>
    </cfRule>
    <cfRule type="cellIs" dxfId="4358" priority="6152" operator="lessThan">
      <formula>0</formula>
    </cfRule>
  </conditionalFormatting>
  <conditionalFormatting sqref="OF93:OI93">
    <cfRule type="cellIs" dxfId="4357" priority="6150" operator="equal">
      <formula>0</formula>
    </cfRule>
  </conditionalFormatting>
  <conditionalFormatting sqref="D93">
    <cfRule type="cellIs" dxfId="4356" priority="6149" operator="greaterThan">
      <formula>0</formula>
    </cfRule>
  </conditionalFormatting>
  <conditionalFormatting sqref="D92">
    <cfRule type="cellIs" dxfId="4355" priority="6153" operator="greaterThan">
      <formula>0</formula>
    </cfRule>
  </conditionalFormatting>
  <conditionalFormatting sqref="OF91:OI91">
    <cfRule type="cellIs" dxfId="4354" priority="6159" operator="greaterThanOrEqual">
      <formula>0</formula>
    </cfRule>
    <cfRule type="cellIs" dxfId="4353" priority="6160" operator="lessThan">
      <formula>0</formula>
    </cfRule>
  </conditionalFormatting>
  <conditionalFormatting sqref="OF91:OI91">
    <cfRule type="cellIs" dxfId="4352" priority="6158" operator="equal">
      <formula>0</formula>
    </cfRule>
  </conditionalFormatting>
  <conditionalFormatting sqref="D91">
    <cfRule type="cellIs" dxfId="4351" priority="6157" operator="greaterThan">
      <formula>0</formula>
    </cfRule>
  </conditionalFormatting>
  <conditionalFormatting sqref="AD91:OD93">
    <cfRule type="cellIs" dxfId="4350" priority="6161" operator="lessThan">
      <formula>$AA91</formula>
    </cfRule>
    <cfRule type="cellIs" dxfId="4349" priority="6162" operator="greaterThan">
      <formula>$AC91</formula>
    </cfRule>
    <cfRule type="cellIs" dxfId="4348" priority="6163" operator="between">
      <formula>$AA91</formula>
      <formula>$AC91</formula>
    </cfRule>
  </conditionalFormatting>
  <conditionalFormatting sqref="AC93">
    <cfRule type="expression" dxfId="4347" priority="6143">
      <formula>ISBLANK(AB93)</formula>
    </cfRule>
    <cfRule type="expression" dxfId="4346" priority="6144">
      <formula>ISBLANK(AA93)</formula>
    </cfRule>
  </conditionalFormatting>
  <conditionalFormatting sqref="AA90">
    <cfRule type="expression" dxfId="4345" priority="6140">
      <formula>ISBLANK(AA91)</formula>
    </cfRule>
  </conditionalFormatting>
  <conditionalFormatting sqref="AB90">
    <cfRule type="expression" dxfId="4344" priority="6139">
      <formula>ISBLANK(AB91)</formula>
    </cfRule>
  </conditionalFormatting>
  <conditionalFormatting sqref="L94">
    <cfRule type="expression" dxfId="4343" priority="6134">
      <formula>ISBLANK(K94)</formula>
    </cfRule>
  </conditionalFormatting>
  <conditionalFormatting sqref="N94">
    <cfRule type="expression" dxfId="4342" priority="6133">
      <formula>ISBLANK(M94)</formula>
    </cfRule>
  </conditionalFormatting>
  <conditionalFormatting sqref="T94">
    <cfRule type="expression" dxfId="4341" priority="6132">
      <formula>ISBLANK(S94)</formula>
    </cfRule>
  </conditionalFormatting>
  <conditionalFormatting sqref="V94">
    <cfRule type="expression" dxfId="4340" priority="6131">
      <formula>ISBLANK(U94)</formula>
    </cfRule>
  </conditionalFormatting>
  <conditionalFormatting sqref="R94">
    <cfRule type="expression" dxfId="4339" priority="6130">
      <formula>ISBLANK(Q94)</formula>
    </cfRule>
  </conditionalFormatting>
  <conditionalFormatting sqref="F94">
    <cfRule type="cellIs" dxfId="4338" priority="6138" operator="greaterThan">
      <formula>0</formula>
    </cfRule>
  </conditionalFormatting>
  <conditionalFormatting sqref="AD94:OD94">
    <cfRule type="cellIs" dxfId="4337" priority="6117" operator="lessThan">
      <formula>$AA94</formula>
    </cfRule>
    <cfRule type="cellIs" dxfId="4336" priority="6118" operator="greaterThan">
      <formula>$AC94</formula>
    </cfRule>
    <cfRule type="cellIs" dxfId="4335" priority="6119" operator="between">
      <formula>$AA94</formula>
      <formula>$AC94</formula>
    </cfRule>
  </conditionalFormatting>
  <conditionalFormatting sqref="OF94:OI94">
    <cfRule type="cellIs" dxfId="4334" priority="6136" operator="greaterThanOrEqual">
      <formula>0</formula>
    </cfRule>
    <cfRule type="cellIs" dxfId="4333" priority="6137" operator="lessThan">
      <formula>0</formula>
    </cfRule>
  </conditionalFormatting>
  <conditionalFormatting sqref="OF94:OI94">
    <cfRule type="cellIs" dxfId="4332" priority="6135" operator="equal">
      <formula>0</formula>
    </cfRule>
  </conditionalFormatting>
  <conditionalFormatting sqref="P94">
    <cfRule type="expression" dxfId="4331" priority="6129">
      <formula>ISBLANK(O94)</formula>
    </cfRule>
  </conditionalFormatting>
  <conditionalFormatting sqref="X94">
    <cfRule type="expression" dxfId="4330" priority="6128">
      <formula>ISBLANK(W94)</formula>
    </cfRule>
  </conditionalFormatting>
  <conditionalFormatting sqref="OF96:OI96">
    <cfRule type="cellIs" dxfId="4329" priority="6108" operator="greaterThanOrEqual">
      <formula>0</formula>
    </cfRule>
    <cfRule type="cellIs" dxfId="4328" priority="6109" operator="lessThan">
      <formula>0</formula>
    </cfRule>
  </conditionalFormatting>
  <conditionalFormatting sqref="OF96:OI96">
    <cfRule type="cellIs" dxfId="4327" priority="6107" operator="equal">
      <formula>0</formula>
    </cfRule>
  </conditionalFormatting>
  <conditionalFormatting sqref="AC96">
    <cfRule type="expression" dxfId="4326" priority="6098">
      <formula>ISBLANK(AB96)</formula>
    </cfRule>
    <cfRule type="expression" dxfId="4325" priority="6099">
      <formula>ISBLANK(AA96)</formula>
    </cfRule>
  </conditionalFormatting>
  <conditionalFormatting sqref="AC95">
    <cfRule type="expression" dxfId="4324" priority="6100">
      <formula>ISBLANK(AB95)</formula>
    </cfRule>
    <cfRule type="expression" dxfId="4323" priority="6101">
      <formula>ISBLANK(AA95)</formula>
    </cfRule>
  </conditionalFormatting>
  <conditionalFormatting sqref="OF97:OI97">
    <cfRule type="cellIs" dxfId="4322" priority="6104" operator="greaterThanOrEqual">
      <formula>0</formula>
    </cfRule>
    <cfRule type="cellIs" dxfId="4321" priority="6105" operator="lessThan">
      <formula>0</formula>
    </cfRule>
  </conditionalFormatting>
  <conditionalFormatting sqref="OF97:OI97">
    <cfRule type="cellIs" dxfId="4320" priority="6103" operator="equal">
      <formula>0</formula>
    </cfRule>
  </conditionalFormatting>
  <conditionalFormatting sqref="D97">
    <cfRule type="cellIs" dxfId="4319" priority="6102" operator="greaterThan">
      <formula>0</formula>
    </cfRule>
  </conditionalFormatting>
  <conditionalFormatting sqref="D96">
    <cfRule type="cellIs" dxfId="4318" priority="6106" operator="greaterThan">
      <formula>0</formula>
    </cfRule>
  </conditionalFormatting>
  <conditionalFormatting sqref="OF95:OI95">
    <cfRule type="cellIs" dxfId="4317" priority="6112" operator="greaterThanOrEqual">
      <formula>0</formula>
    </cfRule>
    <cfRule type="cellIs" dxfId="4316" priority="6113" operator="lessThan">
      <formula>0</formula>
    </cfRule>
  </conditionalFormatting>
  <conditionalFormatting sqref="OF95:OI95">
    <cfRule type="cellIs" dxfId="4315" priority="6111" operator="equal">
      <formula>0</formula>
    </cfRule>
  </conditionalFormatting>
  <conditionalFormatting sqref="D95">
    <cfRule type="cellIs" dxfId="4314" priority="6110" operator="greaterThan">
      <formula>0</formula>
    </cfRule>
  </conditionalFormatting>
  <conditionalFormatting sqref="AD95:OD97">
    <cfRule type="cellIs" dxfId="4313" priority="6114" operator="lessThan">
      <formula>$AA95</formula>
    </cfRule>
    <cfRule type="cellIs" dxfId="4312" priority="6115" operator="greaterThan">
      <formula>$AC95</formula>
    </cfRule>
    <cfRule type="cellIs" dxfId="4311" priority="6116" operator="between">
      <formula>$AA95</formula>
      <formula>$AC95</formula>
    </cfRule>
  </conditionalFormatting>
  <conditionalFormatting sqref="AC97">
    <cfRule type="expression" dxfId="4310" priority="6096">
      <formula>ISBLANK(AB97)</formula>
    </cfRule>
    <cfRule type="expression" dxfId="4309" priority="6097">
      <formula>ISBLANK(AA97)</formula>
    </cfRule>
  </conditionalFormatting>
  <conditionalFormatting sqref="AA94">
    <cfRule type="expression" dxfId="4308" priority="6093">
      <formula>ISBLANK(AA95)</formula>
    </cfRule>
  </conditionalFormatting>
  <conditionalFormatting sqref="AB94">
    <cfRule type="expression" dxfId="4307" priority="6092">
      <formula>ISBLANK(AB95)</formula>
    </cfRule>
  </conditionalFormatting>
  <conditionalFormatting sqref="D338">
    <cfRule type="cellIs" dxfId="4306" priority="4936" operator="greaterThan">
      <formula>0</formula>
    </cfRule>
  </conditionalFormatting>
  <conditionalFormatting sqref="D342">
    <cfRule type="cellIs" dxfId="4305" priority="4935" operator="greaterThan">
      <formula>0</formula>
    </cfRule>
  </conditionalFormatting>
  <conditionalFormatting sqref="D346">
    <cfRule type="cellIs" dxfId="4304" priority="4934" operator="greaterThan">
      <formula>0</formula>
    </cfRule>
  </conditionalFormatting>
  <conditionalFormatting sqref="D351">
    <cfRule type="cellIs" dxfId="4303" priority="4933" operator="greaterThan">
      <formula>0</formula>
    </cfRule>
  </conditionalFormatting>
  <conditionalFormatting sqref="D355">
    <cfRule type="cellIs" dxfId="4302" priority="4932" operator="greaterThan">
      <formula>0</formula>
    </cfRule>
  </conditionalFormatting>
  <conditionalFormatting sqref="D359">
    <cfRule type="cellIs" dxfId="4301" priority="4931" operator="greaterThan">
      <formula>0</formula>
    </cfRule>
  </conditionalFormatting>
  <conditionalFormatting sqref="D364">
    <cfRule type="cellIs" dxfId="4300" priority="4930" operator="greaterThan">
      <formula>0</formula>
    </cfRule>
  </conditionalFormatting>
  <conditionalFormatting sqref="D368">
    <cfRule type="cellIs" dxfId="4299" priority="4929" operator="greaterThan">
      <formula>0</formula>
    </cfRule>
  </conditionalFormatting>
  <conditionalFormatting sqref="D372">
    <cfRule type="cellIs" dxfId="4298" priority="4928" operator="greaterThan">
      <formula>0</formula>
    </cfRule>
  </conditionalFormatting>
  <conditionalFormatting sqref="D378">
    <cfRule type="cellIs" dxfId="4297" priority="4927" operator="greaterThan">
      <formula>0</formula>
    </cfRule>
  </conditionalFormatting>
  <conditionalFormatting sqref="D382">
    <cfRule type="cellIs" dxfId="4296" priority="4926" operator="greaterThan">
      <formula>0</formula>
    </cfRule>
  </conditionalFormatting>
  <conditionalFormatting sqref="D386">
    <cfRule type="cellIs" dxfId="4295" priority="4925" operator="greaterThan">
      <formula>0</formula>
    </cfRule>
  </conditionalFormatting>
  <conditionalFormatting sqref="D391">
    <cfRule type="cellIs" dxfId="4294" priority="4924" operator="greaterThan">
      <formula>0</formula>
    </cfRule>
  </conditionalFormatting>
  <conditionalFormatting sqref="D395">
    <cfRule type="cellIs" dxfId="4293" priority="4923" operator="greaterThan">
      <formula>0</formula>
    </cfRule>
  </conditionalFormatting>
  <conditionalFormatting sqref="D399">
    <cfRule type="cellIs" dxfId="4292" priority="4922" operator="greaterThan">
      <formula>0</formula>
    </cfRule>
  </conditionalFormatting>
  <conditionalFormatting sqref="D421">
    <cfRule type="cellIs" dxfId="4291" priority="4921" operator="greaterThan">
      <formula>0</formula>
    </cfRule>
  </conditionalFormatting>
  <conditionalFormatting sqref="D425">
    <cfRule type="cellIs" dxfId="4290" priority="4920" operator="greaterThan">
      <formula>0</formula>
    </cfRule>
  </conditionalFormatting>
  <conditionalFormatting sqref="D429">
    <cfRule type="cellIs" dxfId="4289" priority="4919" operator="greaterThan">
      <formula>0</formula>
    </cfRule>
  </conditionalFormatting>
  <conditionalFormatting sqref="D477">
    <cfRule type="cellIs" dxfId="4288" priority="4859" operator="greaterThan">
      <formula>0</formula>
    </cfRule>
  </conditionalFormatting>
  <conditionalFormatting sqref="D332">
    <cfRule type="cellIs" dxfId="4287" priority="4912" operator="greaterThan">
      <formula>0</formula>
    </cfRule>
  </conditionalFormatting>
  <conditionalFormatting sqref="D304">
    <cfRule type="cellIs" dxfId="4286" priority="4911" operator="greaterThan">
      <formula>0</formula>
    </cfRule>
  </conditionalFormatting>
  <conditionalFormatting sqref="D295">
    <cfRule type="cellIs" dxfId="4285" priority="4910" operator="greaterThan">
      <formula>0</formula>
    </cfRule>
  </conditionalFormatting>
  <conditionalFormatting sqref="D290">
    <cfRule type="cellIs" dxfId="4284" priority="4909" operator="greaterThan">
      <formula>0</formula>
    </cfRule>
  </conditionalFormatting>
  <conditionalFormatting sqref="D269">
    <cfRule type="cellIs" dxfId="4283" priority="4908" operator="greaterThan">
      <formula>0</formula>
    </cfRule>
  </conditionalFormatting>
  <conditionalFormatting sqref="D263">
    <cfRule type="cellIs" dxfId="4282" priority="4907" operator="greaterThan">
      <formula>0</formula>
    </cfRule>
  </conditionalFormatting>
  <conditionalFormatting sqref="D251">
    <cfRule type="cellIs" dxfId="4281" priority="4906" operator="greaterThan">
      <formula>0</formula>
    </cfRule>
  </conditionalFormatting>
  <conditionalFormatting sqref="D215">
    <cfRule type="cellIs" dxfId="4280" priority="4905" operator="greaterThan">
      <formula>0</formula>
    </cfRule>
  </conditionalFormatting>
  <conditionalFormatting sqref="D178">
    <cfRule type="cellIs" dxfId="4279" priority="4904" operator="greaterThan">
      <formula>0</formula>
    </cfRule>
  </conditionalFormatting>
  <conditionalFormatting sqref="D166">
    <cfRule type="cellIs" dxfId="4278" priority="4903" operator="greaterThan">
      <formula>0</formula>
    </cfRule>
  </conditionalFormatting>
  <conditionalFormatting sqref="D146">
    <cfRule type="cellIs" dxfId="4277" priority="4902" operator="greaterThan">
      <formula>0</formula>
    </cfRule>
  </conditionalFormatting>
  <conditionalFormatting sqref="D126">
    <cfRule type="cellIs" dxfId="4276" priority="4901" operator="greaterThan">
      <formula>0</formula>
    </cfRule>
  </conditionalFormatting>
  <conditionalFormatting sqref="D98">
    <cfRule type="cellIs" dxfId="4275" priority="4900" operator="greaterThan">
      <formula>0</formula>
    </cfRule>
  </conditionalFormatting>
  <conditionalFormatting sqref="D51">
    <cfRule type="cellIs" dxfId="4274" priority="4899" operator="greaterThan">
      <formula>0</formula>
    </cfRule>
  </conditionalFormatting>
  <conditionalFormatting sqref="D47">
    <cfRule type="cellIs" dxfId="4273" priority="4898" operator="greaterThan">
      <formula>0</formula>
    </cfRule>
  </conditionalFormatting>
  <conditionalFormatting sqref="D39">
    <cfRule type="cellIs" dxfId="4272" priority="4894" operator="greaterThan">
      <formula>0</formula>
    </cfRule>
  </conditionalFormatting>
  <conditionalFormatting sqref="D43">
    <cfRule type="cellIs" dxfId="4271" priority="4893" operator="greaterThan">
      <formula>0</formula>
    </cfRule>
  </conditionalFormatting>
  <conditionalFormatting sqref="D70">
    <cfRule type="cellIs" dxfId="4270" priority="4892" operator="greaterThan">
      <formula>0</formula>
    </cfRule>
  </conditionalFormatting>
  <conditionalFormatting sqref="D74">
    <cfRule type="cellIs" dxfId="4269" priority="4891" operator="greaterThan">
      <formula>0</formula>
    </cfRule>
  </conditionalFormatting>
  <conditionalFormatting sqref="D78">
    <cfRule type="cellIs" dxfId="4268" priority="4890" operator="greaterThan">
      <formula>0</formula>
    </cfRule>
  </conditionalFormatting>
  <conditionalFormatting sqref="D82">
    <cfRule type="cellIs" dxfId="4267" priority="4889" operator="greaterThan">
      <formula>0</formula>
    </cfRule>
  </conditionalFormatting>
  <conditionalFormatting sqref="D86">
    <cfRule type="cellIs" dxfId="4266" priority="4888" operator="greaterThan">
      <formula>0</formula>
    </cfRule>
  </conditionalFormatting>
  <conditionalFormatting sqref="D90">
    <cfRule type="cellIs" dxfId="4265" priority="4887" operator="greaterThan">
      <formula>0</formula>
    </cfRule>
  </conditionalFormatting>
  <conditionalFormatting sqref="D94">
    <cfRule type="cellIs" dxfId="4264" priority="4886" operator="greaterThan">
      <formula>0</formula>
    </cfRule>
  </conditionalFormatting>
  <conditionalFormatting sqref="D190">
    <cfRule type="cellIs" dxfId="4263" priority="4885" operator="greaterThan">
      <formula>0</formula>
    </cfRule>
  </conditionalFormatting>
  <conditionalFormatting sqref="D194">
    <cfRule type="cellIs" dxfId="4262" priority="4884" operator="greaterThan">
      <formula>0</formula>
    </cfRule>
  </conditionalFormatting>
  <conditionalFormatting sqref="D198">
    <cfRule type="cellIs" dxfId="4261" priority="4883" operator="greaterThan">
      <formula>0</formula>
    </cfRule>
  </conditionalFormatting>
  <conditionalFormatting sqref="D202">
    <cfRule type="cellIs" dxfId="4260" priority="4882" operator="greaterThan">
      <formula>0</formula>
    </cfRule>
  </conditionalFormatting>
  <conditionalFormatting sqref="D206">
    <cfRule type="cellIs" dxfId="4259" priority="4881" operator="greaterThan">
      <formula>0</formula>
    </cfRule>
  </conditionalFormatting>
  <conditionalFormatting sqref="D210">
    <cfRule type="cellIs" dxfId="4258" priority="4880" operator="greaterThan">
      <formula>0</formula>
    </cfRule>
  </conditionalFormatting>
  <conditionalFormatting sqref="D219">
    <cfRule type="cellIs" dxfId="4257" priority="4879" operator="greaterThan">
      <formula>0</formula>
    </cfRule>
  </conditionalFormatting>
  <conditionalFormatting sqref="D223">
    <cfRule type="cellIs" dxfId="4256" priority="4878" operator="greaterThan">
      <formula>0</formula>
    </cfRule>
  </conditionalFormatting>
  <conditionalFormatting sqref="D227">
    <cfRule type="cellIs" dxfId="4255" priority="4877" operator="greaterThan">
      <formula>0</formula>
    </cfRule>
  </conditionalFormatting>
  <conditionalFormatting sqref="D231">
    <cfRule type="cellIs" dxfId="4254" priority="4876" operator="greaterThan">
      <formula>0</formula>
    </cfRule>
  </conditionalFormatting>
  <conditionalFormatting sqref="D235">
    <cfRule type="cellIs" dxfId="4253" priority="4875" operator="greaterThan">
      <formula>0</formula>
    </cfRule>
  </conditionalFormatting>
  <conditionalFormatting sqref="D243">
    <cfRule type="cellIs" dxfId="4252" priority="4874" operator="greaterThan">
      <formula>0</formula>
    </cfRule>
  </conditionalFormatting>
  <conditionalFormatting sqref="D247">
    <cfRule type="cellIs" dxfId="4251" priority="4873" operator="greaterThan">
      <formula>0</formula>
    </cfRule>
  </conditionalFormatting>
  <conditionalFormatting sqref="D255">
    <cfRule type="cellIs" dxfId="4250" priority="4872" operator="greaterThan">
      <formula>0</formula>
    </cfRule>
  </conditionalFormatting>
  <conditionalFormatting sqref="D300">
    <cfRule type="cellIs" dxfId="4249" priority="4871" operator="greaterThan">
      <formula>0</formula>
    </cfRule>
  </conditionalFormatting>
  <conditionalFormatting sqref="D308">
    <cfRule type="cellIs" dxfId="4248" priority="4870" operator="greaterThan">
      <formula>0</formula>
    </cfRule>
  </conditionalFormatting>
  <conditionalFormatting sqref="D312">
    <cfRule type="cellIs" dxfId="4247" priority="4869" operator="greaterThan">
      <formula>0</formula>
    </cfRule>
  </conditionalFormatting>
  <conditionalFormatting sqref="D316">
    <cfRule type="cellIs" dxfId="4246" priority="4868" operator="greaterThan">
      <formula>0</formula>
    </cfRule>
  </conditionalFormatting>
  <conditionalFormatting sqref="D320">
    <cfRule type="cellIs" dxfId="4245" priority="4867" operator="greaterThan">
      <formula>0</formula>
    </cfRule>
  </conditionalFormatting>
  <conditionalFormatting sqref="D324">
    <cfRule type="cellIs" dxfId="4244" priority="4866" operator="greaterThan">
      <formula>0</formula>
    </cfRule>
  </conditionalFormatting>
  <conditionalFormatting sqref="D328">
    <cfRule type="cellIs" dxfId="4243" priority="4865" operator="greaterThan">
      <formula>0</formula>
    </cfRule>
  </conditionalFormatting>
  <conditionalFormatting sqref="D456">
    <cfRule type="cellIs" dxfId="4242" priority="4864" operator="greaterThan">
      <formula>0</formula>
    </cfRule>
  </conditionalFormatting>
  <conditionalFormatting sqref="D460">
    <cfRule type="cellIs" dxfId="4241" priority="4863" operator="greaterThan">
      <formula>0</formula>
    </cfRule>
  </conditionalFormatting>
  <conditionalFormatting sqref="D464">
    <cfRule type="cellIs" dxfId="4240" priority="4862" operator="greaterThan">
      <formula>0</formula>
    </cfRule>
  </conditionalFormatting>
  <conditionalFormatting sqref="D469">
    <cfRule type="cellIs" dxfId="4239" priority="4861" operator="greaterThan">
      <formula>0</formula>
    </cfRule>
  </conditionalFormatting>
  <conditionalFormatting sqref="D473">
    <cfRule type="cellIs" dxfId="4238" priority="4860" operator="greaterThan">
      <formula>0</formula>
    </cfRule>
  </conditionalFormatting>
  <conditionalFormatting sqref="D482">
    <cfRule type="cellIs" dxfId="4237" priority="4858" operator="greaterThan">
      <formula>0</formula>
    </cfRule>
  </conditionalFormatting>
  <conditionalFormatting sqref="D486">
    <cfRule type="cellIs" dxfId="4236" priority="4857" operator="greaterThan">
      <formula>0</formula>
    </cfRule>
  </conditionalFormatting>
  <conditionalFormatting sqref="D490">
    <cfRule type="cellIs" dxfId="4235" priority="4856" operator="greaterThan">
      <formula>0</formula>
    </cfRule>
  </conditionalFormatting>
  <conditionalFormatting sqref="D495">
    <cfRule type="cellIs" dxfId="4234" priority="4855" operator="greaterThan">
      <formula>0</formula>
    </cfRule>
  </conditionalFormatting>
  <conditionalFormatting sqref="D499">
    <cfRule type="cellIs" dxfId="4233" priority="4854" operator="greaterThan">
      <formula>0</formula>
    </cfRule>
  </conditionalFormatting>
  <conditionalFormatting sqref="D503">
    <cfRule type="cellIs" dxfId="4232" priority="4853" operator="greaterThan">
      <formula>0</formula>
    </cfRule>
  </conditionalFormatting>
  <conditionalFormatting sqref="Y22">
    <cfRule type="expression" dxfId="4231" priority="4852">
      <formula>Y22=0</formula>
    </cfRule>
  </conditionalFormatting>
  <conditionalFormatting sqref="Z26">
    <cfRule type="expression" dxfId="4230" priority="4600">
      <formula>Z26=0</formula>
    </cfRule>
    <cfRule type="cellIs" dxfId="4229" priority="4601" operator="equal">
      <formula>G26</formula>
    </cfRule>
    <cfRule type="cellIs" dxfId="4228" priority="4603" operator="greaterThan">
      <formula>G26</formula>
    </cfRule>
  </conditionalFormatting>
  <conditionalFormatting sqref="Y26">
    <cfRule type="expression" dxfId="4227" priority="4602">
      <formula>Y26=0</formula>
    </cfRule>
  </conditionalFormatting>
  <conditionalFormatting sqref="Z31">
    <cfRule type="expression" dxfId="4226" priority="4596">
      <formula>Z31=0</formula>
    </cfRule>
    <cfRule type="cellIs" dxfId="4225" priority="4597" operator="equal">
      <formula>G31</formula>
    </cfRule>
    <cfRule type="cellIs" dxfId="4224" priority="4599" operator="greaterThan">
      <formula>G31</formula>
    </cfRule>
  </conditionalFormatting>
  <conditionalFormatting sqref="Y31">
    <cfRule type="expression" dxfId="4223" priority="4598">
      <formula>Y31=0</formula>
    </cfRule>
  </conditionalFormatting>
  <conditionalFormatting sqref="Z35">
    <cfRule type="expression" dxfId="4222" priority="4592">
      <formula>Z35=0</formula>
    </cfRule>
    <cfRule type="cellIs" dxfId="4221" priority="4593" operator="equal">
      <formula>G35</formula>
    </cfRule>
    <cfRule type="cellIs" dxfId="4220" priority="4595" operator="greaterThan">
      <formula>G35</formula>
    </cfRule>
  </conditionalFormatting>
  <conditionalFormatting sqref="Y35">
    <cfRule type="expression" dxfId="4219" priority="4594">
      <formula>Y35=0</formula>
    </cfRule>
  </conditionalFormatting>
  <conditionalFormatting sqref="Z39">
    <cfRule type="expression" dxfId="4218" priority="4588">
      <formula>Z39=0</formula>
    </cfRule>
    <cfRule type="cellIs" dxfId="4217" priority="4589" operator="equal">
      <formula>G39</formula>
    </cfRule>
    <cfRule type="cellIs" dxfId="4216" priority="4591" operator="greaterThan">
      <formula>G39</formula>
    </cfRule>
  </conditionalFormatting>
  <conditionalFormatting sqref="Y39">
    <cfRule type="expression" dxfId="4215" priority="4590">
      <formula>Y39=0</formula>
    </cfRule>
  </conditionalFormatting>
  <conditionalFormatting sqref="Z43">
    <cfRule type="expression" dxfId="4214" priority="4584">
      <formula>Z43=0</formula>
    </cfRule>
    <cfRule type="cellIs" dxfId="4213" priority="4585" operator="equal">
      <formula>G43</formula>
    </cfRule>
    <cfRule type="cellIs" dxfId="4212" priority="4587" operator="greaterThan">
      <formula>G43</formula>
    </cfRule>
  </conditionalFormatting>
  <conditionalFormatting sqref="Y43">
    <cfRule type="expression" dxfId="4211" priority="4586">
      <formula>Y43=0</formula>
    </cfRule>
  </conditionalFormatting>
  <conditionalFormatting sqref="Z47">
    <cfRule type="expression" dxfId="4210" priority="4580">
      <formula>Z47=0</formula>
    </cfRule>
    <cfRule type="cellIs" dxfId="4209" priority="4581" operator="equal">
      <formula>G47</formula>
    </cfRule>
    <cfRule type="cellIs" dxfId="4208" priority="4583" operator="greaterThan">
      <formula>G47</formula>
    </cfRule>
  </conditionalFormatting>
  <conditionalFormatting sqref="Y47">
    <cfRule type="expression" dxfId="4207" priority="4582">
      <formula>Y47=0</formula>
    </cfRule>
  </conditionalFormatting>
  <conditionalFormatting sqref="Z51">
    <cfRule type="expression" dxfId="4206" priority="4576">
      <formula>Z51=0</formula>
    </cfRule>
    <cfRule type="cellIs" dxfId="4205" priority="4577" operator="equal">
      <formula>G51</formula>
    </cfRule>
    <cfRule type="cellIs" dxfId="4204" priority="4579" operator="greaterThan">
      <formula>G51</formula>
    </cfRule>
  </conditionalFormatting>
  <conditionalFormatting sqref="Y51">
    <cfRule type="expression" dxfId="4203" priority="4578">
      <formula>Y51=0</formula>
    </cfRule>
  </conditionalFormatting>
  <conditionalFormatting sqref="Z57">
    <cfRule type="expression" dxfId="4202" priority="4572">
      <formula>Z57=0</formula>
    </cfRule>
    <cfRule type="cellIs" dxfId="4201" priority="4573" operator="equal">
      <formula>G57</formula>
    </cfRule>
    <cfRule type="cellIs" dxfId="4200" priority="4575" operator="greaterThan">
      <formula>G57</formula>
    </cfRule>
  </conditionalFormatting>
  <conditionalFormatting sqref="Y57">
    <cfRule type="expression" dxfId="4199" priority="4574">
      <formula>Y57=0</formula>
    </cfRule>
  </conditionalFormatting>
  <conditionalFormatting sqref="Z61">
    <cfRule type="expression" dxfId="4198" priority="4568">
      <formula>Z61=0</formula>
    </cfRule>
    <cfRule type="cellIs" dxfId="4197" priority="4569" operator="equal">
      <formula>G61</formula>
    </cfRule>
    <cfRule type="cellIs" dxfId="4196" priority="4571" operator="greaterThan">
      <formula>G61</formula>
    </cfRule>
  </conditionalFormatting>
  <conditionalFormatting sqref="Z65">
    <cfRule type="expression" dxfId="4195" priority="4564">
      <formula>Z65=0</formula>
    </cfRule>
    <cfRule type="cellIs" dxfId="4194" priority="4565" operator="equal">
      <formula>G65</formula>
    </cfRule>
    <cfRule type="cellIs" dxfId="4193" priority="4567" operator="greaterThan">
      <formula>G65</formula>
    </cfRule>
  </conditionalFormatting>
  <conditionalFormatting sqref="Z70">
    <cfRule type="expression" dxfId="4192" priority="4560">
      <formula>Z70=0</formula>
    </cfRule>
    <cfRule type="cellIs" dxfId="4191" priority="4561" operator="equal">
      <formula>G70</formula>
    </cfRule>
    <cfRule type="cellIs" dxfId="4190" priority="4563" operator="greaterThan">
      <formula>G70</formula>
    </cfRule>
  </conditionalFormatting>
  <conditionalFormatting sqref="Y70">
    <cfRule type="expression" dxfId="4189" priority="4562">
      <formula>Y70=0</formula>
    </cfRule>
  </conditionalFormatting>
  <conditionalFormatting sqref="Z74">
    <cfRule type="expression" dxfId="4188" priority="4556">
      <formula>Z74=0</formula>
    </cfRule>
    <cfRule type="cellIs" dxfId="4187" priority="4557" operator="equal">
      <formula>G74</formula>
    </cfRule>
    <cfRule type="cellIs" dxfId="4186" priority="4559" operator="greaterThan">
      <formula>G74</formula>
    </cfRule>
  </conditionalFormatting>
  <conditionalFormatting sqref="Y74">
    <cfRule type="expression" dxfId="4185" priority="4558">
      <formula>Y74=0</formula>
    </cfRule>
  </conditionalFormatting>
  <conditionalFormatting sqref="Z78">
    <cfRule type="expression" dxfId="4184" priority="4552">
      <formula>Z78=0</formula>
    </cfRule>
    <cfRule type="cellIs" dxfId="4183" priority="4553" operator="equal">
      <formula>G78</formula>
    </cfRule>
    <cfRule type="cellIs" dxfId="4182" priority="4555" operator="greaterThan">
      <formula>G78</formula>
    </cfRule>
  </conditionalFormatting>
  <conditionalFormatting sqref="Y78">
    <cfRule type="expression" dxfId="4181" priority="4554">
      <formula>Y78=0</formula>
    </cfRule>
  </conditionalFormatting>
  <conditionalFormatting sqref="Z82">
    <cfRule type="expression" dxfId="4180" priority="4548">
      <formula>Z82=0</formula>
    </cfRule>
    <cfRule type="cellIs" dxfId="4179" priority="4549" operator="equal">
      <formula>G82</formula>
    </cfRule>
    <cfRule type="cellIs" dxfId="4178" priority="4551" operator="greaterThan">
      <formula>G82</formula>
    </cfRule>
  </conditionalFormatting>
  <conditionalFormatting sqref="Y82">
    <cfRule type="expression" dxfId="4177" priority="4550">
      <formula>Y82=0</formula>
    </cfRule>
  </conditionalFormatting>
  <conditionalFormatting sqref="Z86">
    <cfRule type="expression" dxfId="4176" priority="4544">
      <formula>Z86=0</formula>
    </cfRule>
    <cfRule type="cellIs" dxfId="4175" priority="4545" operator="equal">
      <formula>G86</formula>
    </cfRule>
    <cfRule type="cellIs" dxfId="4174" priority="4547" operator="greaterThan">
      <formula>G86</formula>
    </cfRule>
  </conditionalFormatting>
  <conditionalFormatting sqref="Y86">
    <cfRule type="expression" dxfId="4173" priority="4546">
      <formula>Y86=0</formula>
    </cfRule>
  </conditionalFormatting>
  <conditionalFormatting sqref="Z90">
    <cfRule type="expression" dxfId="4172" priority="4540">
      <formula>Z90=0</formula>
    </cfRule>
    <cfRule type="cellIs" dxfId="4171" priority="4541" operator="equal">
      <formula>G90</formula>
    </cfRule>
    <cfRule type="cellIs" dxfId="4170" priority="4543" operator="greaterThan">
      <formula>G90</formula>
    </cfRule>
  </conditionalFormatting>
  <conditionalFormatting sqref="Y90">
    <cfRule type="expression" dxfId="4169" priority="4542">
      <formula>Y90=0</formula>
    </cfRule>
  </conditionalFormatting>
  <conditionalFormatting sqref="Z94">
    <cfRule type="expression" dxfId="4168" priority="4536">
      <formula>Z94=0</formula>
    </cfRule>
    <cfRule type="cellIs" dxfId="4167" priority="4537" operator="equal">
      <formula>G94</formula>
    </cfRule>
    <cfRule type="cellIs" dxfId="4166" priority="4539" operator="greaterThan">
      <formula>G94</formula>
    </cfRule>
  </conditionalFormatting>
  <conditionalFormatting sqref="Y94">
    <cfRule type="expression" dxfId="4165" priority="4538">
      <formula>Y94=0</formula>
    </cfRule>
  </conditionalFormatting>
  <conditionalFormatting sqref="Z98">
    <cfRule type="expression" dxfId="4164" priority="4532">
      <formula>Z98=0</formula>
    </cfRule>
    <cfRule type="cellIs" dxfId="4163" priority="4533" operator="equal">
      <formula>G98</formula>
    </cfRule>
    <cfRule type="cellIs" dxfId="4162" priority="4535" operator="greaterThan">
      <formula>G98</formula>
    </cfRule>
  </conditionalFormatting>
  <conditionalFormatting sqref="Y98">
    <cfRule type="expression" dxfId="4161" priority="4534">
      <formula>Y98=0</formula>
    </cfRule>
  </conditionalFormatting>
  <conditionalFormatting sqref="Z126">
    <cfRule type="expression" dxfId="4160" priority="4528">
      <formula>Z126=0</formula>
    </cfRule>
    <cfRule type="cellIs" dxfId="4159" priority="4529" operator="equal">
      <formula>G126</formula>
    </cfRule>
    <cfRule type="cellIs" dxfId="4158" priority="4531" operator="greaterThan">
      <formula>G126</formula>
    </cfRule>
  </conditionalFormatting>
  <conditionalFormatting sqref="Y126">
    <cfRule type="expression" dxfId="4157" priority="4530">
      <formula>Y126=0</formula>
    </cfRule>
  </conditionalFormatting>
  <conditionalFormatting sqref="Z146">
    <cfRule type="expression" dxfId="4156" priority="4524">
      <formula>Z146=0</formula>
    </cfRule>
    <cfRule type="cellIs" dxfId="4155" priority="4525" operator="equal">
      <formula>G146</formula>
    </cfRule>
    <cfRule type="cellIs" dxfId="4154" priority="4527" operator="greaterThan">
      <formula>G146</formula>
    </cfRule>
  </conditionalFormatting>
  <conditionalFormatting sqref="Y146">
    <cfRule type="expression" dxfId="4153" priority="4526">
      <formula>Y146=0</formula>
    </cfRule>
  </conditionalFormatting>
  <conditionalFormatting sqref="Z166">
    <cfRule type="expression" dxfId="4152" priority="4520">
      <formula>Z166=0</formula>
    </cfRule>
    <cfRule type="cellIs" dxfId="4151" priority="4521" operator="equal">
      <formula>G166</formula>
    </cfRule>
    <cfRule type="cellIs" dxfId="4150" priority="4523" operator="greaterThan">
      <formula>G166</formula>
    </cfRule>
  </conditionalFormatting>
  <conditionalFormatting sqref="Y166">
    <cfRule type="expression" dxfId="4149" priority="4522">
      <formula>Y166=0</formula>
    </cfRule>
  </conditionalFormatting>
  <conditionalFormatting sqref="Z178">
    <cfRule type="expression" dxfId="4148" priority="4516">
      <formula>Z178=0</formula>
    </cfRule>
    <cfRule type="cellIs" dxfId="4147" priority="4517" operator="equal">
      <formula>G178</formula>
    </cfRule>
    <cfRule type="cellIs" dxfId="4146" priority="4519" operator="greaterThan">
      <formula>G178</formula>
    </cfRule>
  </conditionalFormatting>
  <conditionalFormatting sqref="Y178">
    <cfRule type="expression" dxfId="4145" priority="4518">
      <formula>Y178=0</formula>
    </cfRule>
  </conditionalFormatting>
  <conditionalFormatting sqref="Z190">
    <cfRule type="expression" dxfId="4144" priority="4512">
      <formula>Z190=0</formula>
    </cfRule>
    <cfRule type="cellIs" dxfId="4143" priority="4513" operator="equal">
      <formula>G190</formula>
    </cfRule>
    <cfRule type="cellIs" dxfId="4142" priority="4515" operator="greaterThan">
      <formula>G190</formula>
    </cfRule>
  </conditionalFormatting>
  <conditionalFormatting sqref="Y190">
    <cfRule type="expression" dxfId="4141" priority="4514">
      <formula>Y190=0</formula>
    </cfRule>
  </conditionalFormatting>
  <conditionalFormatting sqref="Z194">
    <cfRule type="expression" dxfId="4140" priority="4508">
      <formula>Z194=0</formula>
    </cfRule>
    <cfRule type="cellIs" dxfId="4139" priority="4509" operator="equal">
      <formula>G194</formula>
    </cfRule>
    <cfRule type="cellIs" dxfId="4138" priority="4511" operator="greaterThan">
      <formula>G194</formula>
    </cfRule>
  </conditionalFormatting>
  <conditionalFormatting sqref="Y194">
    <cfRule type="expression" dxfId="4137" priority="4510">
      <formula>Y194=0</formula>
    </cfRule>
  </conditionalFormatting>
  <conditionalFormatting sqref="Z198">
    <cfRule type="expression" dxfId="4136" priority="4504">
      <formula>Z198=0</formula>
    </cfRule>
    <cfRule type="cellIs" dxfId="4135" priority="4505" operator="equal">
      <formula>G198</formula>
    </cfRule>
    <cfRule type="cellIs" dxfId="4134" priority="4507" operator="greaterThan">
      <formula>G198</formula>
    </cfRule>
  </conditionalFormatting>
  <conditionalFormatting sqref="Y198">
    <cfRule type="expression" dxfId="4133" priority="4506">
      <formula>Y198=0</formula>
    </cfRule>
  </conditionalFormatting>
  <conditionalFormatting sqref="Z202">
    <cfRule type="expression" dxfId="4132" priority="4500">
      <formula>Z202=0</formula>
    </cfRule>
    <cfRule type="cellIs" dxfId="4131" priority="4501" operator="equal">
      <formula>G202</formula>
    </cfRule>
    <cfRule type="cellIs" dxfId="4130" priority="4503" operator="greaterThan">
      <formula>G202</formula>
    </cfRule>
  </conditionalFormatting>
  <conditionalFormatting sqref="Y202">
    <cfRule type="expression" dxfId="4129" priority="4502">
      <formula>Y202=0</formula>
    </cfRule>
  </conditionalFormatting>
  <conditionalFormatting sqref="Z206">
    <cfRule type="expression" dxfId="4128" priority="4496">
      <formula>Z206=0</formula>
    </cfRule>
    <cfRule type="cellIs" dxfId="4127" priority="4497" operator="equal">
      <formula>G206</formula>
    </cfRule>
    <cfRule type="cellIs" dxfId="4126" priority="4499" operator="greaterThan">
      <formula>G206</formula>
    </cfRule>
  </conditionalFormatting>
  <conditionalFormatting sqref="Y206">
    <cfRule type="expression" dxfId="4125" priority="4498">
      <formula>Y206=0</formula>
    </cfRule>
  </conditionalFormatting>
  <conditionalFormatting sqref="Z210">
    <cfRule type="expression" dxfId="4124" priority="4492">
      <formula>Z210=0</formula>
    </cfRule>
    <cfRule type="cellIs" dxfId="4123" priority="4493" operator="equal">
      <formula>G210</formula>
    </cfRule>
    <cfRule type="cellIs" dxfId="4122" priority="4495" operator="greaterThan">
      <formula>G210</formula>
    </cfRule>
  </conditionalFormatting>
  <conditionalFormatting sqref="Y210">
    <cfRule type="expression" dxfId="4121" priority="4494">
      <formula>Y210=0</formula>
    </cfRule>
  </conditionalFormatting>
  <conditionalFormatting sqref="Z215">
    <cfRule type="expression" dxfId="4120" priority="4488">
      <formula>Z215=0</formula>
    </cfRule>
    <cfRule type="cellIs" dxfId="4119" priority="4489" operator="equal">
      <formula>G215</formula>
    </cfRule>
    <cfRule type="cellIs" dxfId="4118" priority="4491" operator="greaterThan">
      <formula>G215</formula>
    </cfRule>
  </conditionalFormatting>
  <conditionalFormatting sqref="Y215">
    <cfRule type="expression" dxfId="4117" priority="4490">
      <formula>Y215=0</formula>
    </cfRule>
  </conditionalFormatting>
  <conditionalFormatting sqref="Z219">
    <cfRule type="expression" dxfId="4116" priority="4484">
      <formula>Z219=0</formula>
    </cfRule>
    <cfRule type="cellIs" dxfId="4115" priority="4485" operator="equal">
      <formula>G219</formula>
    </cfRule>
    <cfRule type="cellIs" dxfId="4114" priority="4487" operator="greaterThan">
      <formula>G219</formula>
    </cfRule>
  </conditionalFormatting>
  <conditionalFormatting sqref="Y219">
    <cfRule type="expression" dxfId="4113" priority="4486">
      <formula>Y219=0</formula>
    </cfRule>
  </conditionalFormatting>
  <conditionalFormatting sqref="Z223">
    <cfRule type="expression" dxfId="4112" priority="4480">
      <formula>Z223=0</formula>
    </cfRule>
    <cfRule type="cellIs" dxfId="4111" priority="4481" operator="equal">
      <formula>G223</formula>
    </cfRule>
    <cfRule type="cellIs" dxfId="4110" priority="4483" operator="greaterThan">
      <formula>G223</formula>
    </cfRule>
  </conditionalFormatting>
  <conditionalFormatting sqref="Y223">
    <cfRule type="expression" dxfId="4109" priority="4482">
      <formula>Y223=0</formula>
    </cfRule>
  </conditionalFormatting>
  <conditionalFormatting sqref="Z227">
    <cfRule type="expression" dxfId="4108" priority="4476">
      <formula>Z227=0</formula>
    </cfRule>
    <cfRule type="cellIs" dxfId="4107" priority="4477" operator="equal">
      <formula>G227</formula>
    </cfRule>
    <cfRule type="cellIs" dxfId="4106" priority="4479" operator="greaterThan">
      <formula>G227</formula>
    </cfRule>
  </conditionalFormatting>
  <conditionalFormatting sqref="Y227">
    <cfRule type="expression" dxfId="4105" priority="4478">
      <formula>Y227=0</formula>
    </cfRule>
  </conditionalFormatting>
  <conditionalFormatting sqref="Z231">
    <cfRule type="expression" dxfId="4104" priority="4472">
      <formula>Z231=0</formula>
    </cfRule>
    <cfRule type="cellIs" dxfId="4103" priority="4473" operator="equal">
      <formula>G231</formula>
    </cfRule>
    <cfRule type="cellIs" dxfId="4102" priority="4475" operator="greaterThan">
      <formula>G231</formula>
    </cfRule>
  </conditionalFormatting>
  <conditionalFormatting sqref="Y231">
    <cfRule type="expression" dxfId="4101" priority="4474">
      <formula>Y231=0</formula>
    </cfRule>
  </conditionalFormatting>
  <conditionalFormatting sqref="Z235">
    <cfRule type="expression" dxfId="4100" priority="4468">
      <formula>Z235=0</formula>
    </cfRule>
    <cfRule type="cellIs" dxfId="4099" priority="4469" operator="equal">
      <formula>G235</formula>
    </cfRule>
    <cfRule type="cellIs" dxfId="4098" priority="4471" operator="greaterThan">
      <formula>G235</formula>
    </cfRule>
  </conditionalFormatting>
  <conditionalFormatting sqref="Y235">
    <cfRule type="expression" dxfId="4097" priority="4470">
      <formula>Y235=0</formula>
    </cfRule>
  </conditionalFormatting>
  <conditionalFormatting sqref="Z243">
    <cfRule type="expression" dxfId="4096" priority="4464">
      <formula>Z243=0</formula>
    </cfRule>
    <cfRule type="cellIs" dxfId="4095" priority="4465" operator="equal">
      <formula>G243</formula>
    </cfRule>
    <cfRule type="cellIs" dxfId="4094" priority="4467" operator="greaterThan">
      <formula>G243</formula>
    </cfRule>
  </conditionalFormatting>
  <conditionalFormatting sqref="Y243">
    <cfRule type="expression" dxfId="4093" priority="4466">
      <formula>Y243=0</formula>
    </cfRule>
  </conditionalFormatting>
  <conditionalFormatting sqref="Z247">
    <cfRule type="expression" dxfId="4092" priority="4460">
      <formula>Z247=0</formula>
    </cfRule>
    <cfRule type="cellIs" dxfId="4091" priority="4461" operator="equal">
      <formula>G247</formula>
    </cfRule>
    <cfRule type="cellIs" dxfId="4090" priority="4463" operator="greaterThan">
      <formula>G247</formula>
    </cfRule>
  </conditionalFormatting>
  <conditionalFormatting sqref="Y247">
    <cfRule type="expression" dxfId="4089" priority="4462">
      <formula>Y247=0</formula>
    </cfRule>
  </conditionalFormatting>
  <conditionalFormatting sqref="Z251">
    <cfRule type="expression" dxfId="4088" priority="4456">
      <formula>Z251=0</formula>
    </cfRule>
    <cfRule type="cellIs" dxfId="4087" priority="4457" operator="equal">
      <formula>G251</formula>
    </cfRule>
    <cfRule type="cellIs" dxfId="4086" priority="4459" operator="greaterThan">
      <formula>G251</formula>
    </cfRule>
  </conditionalFormatting>
  <conditionalFormatting sqref="Y251">
    <cfRule type="expression" dxfId="4085" priority="4458">
      <formula>Y251=0</formula>
    </cfRule>
  </conditionalFormatting>
  <conditionalFormatting sqref="Z255">
    <cfRule type="expression" dxfId="4084" priority="4452">
      <formula>Z255=0</formula>
    </cfRule>
    <cfRule type="cellIs" dxfId="4083" priority="4453" operator="equal">
      <formula>G255</formula>
    </cfRule>
    <cfRule type="cellIs" dxfId="4082" priority="4455" operator="greaterThan">
      <formula>G255</formula>
    </cfRule>
  </conditionalFormatting>
  <conditionalFormatting sqref="Y255">
    <cfRule type="expression" dxfId="4081" priority="4454">
      <formula>Y255=0</formula>
    </cfRule>
  </conditionalFormatting>
  <conditionalFormatting sqref="Z263">
    <cfRule type="expression" dxfId="4080" priority="4448">
      <formula>Z263=0</formula>
    </cfRule>
    <cfRule type="cellIs" dxfId="4079" priority="4449" operator="equal">
      <formula>G263</formula>
    </cfRule>
    <cfRule type="cellIs" dxfId="4078" priority="4451" operator="greaterThan">
      <formula>G263</formula>
    </cfRule>
  </conditionalFormatting>
  <conditionalFormatting sqref="Y263">
    <cfRule type="expression" dxfId="4077" priority="4450">
      <formula>Y263=0</formula>
    </cfRule>
  </conditionalFormatting>
  <conditionalFormatting sqref="Z269">
    <cfRule type="expression" dxfId="4076" priority="4444">
      <formula>Z269=0</formula>
    </cfRule>
    <cfRule type="cellIs" dxfId="4075" priority="4445" operator="equal">
      <formula>G269</formula>
    </cfRule>
    <cfRule type="cellIs" dxfId="4074" priority="4447" operator="greaterThan">
      <formula>G269</formula>
    </cfRule>
  </conditionalFormatting>
  <conditionalFormatting sqref="Y269">
    <cfRule type="expression" dxfId="4073" priority="4446">
      <formula>Y269=0</formula>
    </cfRule>
  </conditionalFormatting>
  <conditionalFormatting sqref="Z290">
    <cfRule type="expression" dxfId="4072" priority="4440">
      <formula>Z290=0</formula>
    </cfRule>
    <cfRule type="cellIs" dxfId="4071" priority="4441" operator="equal">
      <formula>G290</formula>
    </cfRule>
    <cfRule type="cellIs" dxfId="4070" priority="4443" operator="greaterThan">
      <formula>G290</formula>
    </cfRule>
  </conditionalFormatting>
  <conditionalFormatting sqref="Y290">
    <cfRule type="expression" dxfId="4069" priority="4442">
      <formula>Y290=0</formula>
    </cfRule>
  </conditionalFormatting>
  <conditionalFormatting sqref="Z295">
    <cfRule type="expression" dxfId="4068" priority="4436">
      <formula>Z295=0</formula>
    </cfRule>
    <cfRule type="cellIs" dxfId="4067" priority="4437" operator="equal">
      <formula>G295</formula>
    </cfRule>
    <cfRule type="cellIs" dxfId="4066" priority="4439" operator="greaterThan">
      <formula>G295</formula>
    </cfRule>
  </conditionalFormatting>
  <conditionalFormatting sqref="Y295">
    <cfRule type="expression" dxfId="4065" priority="4438">
      <formula>Y295=0</formula>
    </cfRule>
  </conditionalFormatting>
  <conditionalFormatting sqref="Z300">
    <cfRule type="expression" dxfId="4064" priority="4432">
      <formula>Z300=0</formula>
    </cfRule>
    <cfRule type="cellIs" dxfId="4063" priority="4433" operator="equal">
      <formula>G300</formula>
    </cfRule>
    <cfRule type="cellIs" dxfId="4062" priority="4435" operator="greaterThan">
      <formula>G300</formula>
    </cfRule>
  </conditionalFormatting>
  <conditionalFormatting sqref="Y300">
    <cfRule type="expression" dxfId="4061" priority="4434">
      <formula>Y300=0</formula>
    </cfRule>
  </conditionalFormatting>
  <conditionalFormatting sqref="Z304">
    <cfRule type="expression" dxfId="4060" priority="4428">
      <formula>Z304=0</formula>
    </cfRule>
    <cfRule type="cellIs" dxfId="4059" priority="4429" operator="equal">
      <formula>G304</formula>
    </cfRule>
    <cfRule type="cellIs" dxfId="4058" priority="4431" operator="greaterThan">
      <formula>G304</formula>
    </cfRule>
  </conditionalFormatting>
  <conditionalFormatting sqref="Y304">
    <cfRule type="expression" dxfId="4057" priority="4430">
      <formula>Y304=0</formula>
    </cfRule>
  </conditionalFormatting>
  <conditionalFormatting sqref="Z308">
    <cfRule type="expression" dxfId="4056" priority="4424">
      <formula>Z308=0</formula>
    </cfRule>
    <cfRule type="cellIs" dxfId="4055" priority="4425" operator="equal">
      <formula>G308</formula>
    </cfRule>
    <cfRule type="cellIs" dxfId="4054" priority="4427" operator="greaterThan">
      <formula>G308</formula>
    </cfRule>
  </conditionalFormatting>
  <conditionalFormatting sqref="Y308">
    <cfRule type="expression" dxfId="4053" priority="4426">
      <formula>Y308=0</formula>
    </cfRule>
  </conditionalFormatting>
  <conditionalFormatting sqref="Z312">
    <cfRule type="expression" dxfId="4052" priority="4420">
      <formula>Z312=0</formula>
    </cfRule>
    <cfRule type="cellIs" dxfId="4051" priority="4421" operator="equal">
      <formula>G312</formula>
    </cfRule>
    <cfRule type="cellIs" dxfId="4050" priority="4423" operator="greaterThan">
      <formula>G312</formula>
    </cfRule>
  </conditionalFormatting>
  <conditionalFormatting sqref="Y312">
    <cfRule type="expression" dxfId="4049" priority="4422">
      <formula>Y312=0</formula>
    </cfRule>
  </conditionalFormatting>
  <conditionalFormatting sqref="Z316">
    <cfRule type="expression" dxfId="4048" priority="4416">
      <formula>Z316=0</formula>
    </cfRule>
    <cfRule type="cellIs" dxfId="4047" priority="4417" operator="equal">
      <formula>G316</formula>
    </cfRule>
    <cfRule type="cellIs" dxfId="4046" priority="4419" operator="greaterThan">
      <formula>G316</formula>
    </cfRule>
  </conditionalFormatting>
  <conditionalFormatting sqref="Y316">
    <cfRule type="expression" dxfId="4045" priority="4418">
      <formula>Y316=0</formula>
    </cfRule>
  </conditionalFormatting>
  <conditionalFormatting sqref="Z320">
    <cfRule type="expression" dxfId="4044" priority="4412">
      <formula>Z320=0</formula>
    </cfRule>
    <cfRule type="cellIs" dxfId="4043" priority="4413" operator="equal">
      <formula>G320</formula>
    </cfRule>
    <cfRule type="cellIs" dxfId="4042" priority="4415" operator="greaterThan">
      <formula>G320</formula>
    </cfRule>
  </conditionalFormatting>
  <conditionalFormatting sqref="Y320">
    <cfRule type="expression" dxfId="4041" priority="4414">
      <formula>Y320=0</formula>
    </cfRule>
  </conditionalFormatting>
  <conditionalFormatting sqref="Z324">
    <cfRule type="expression" dxfId="4040" priority="4408">
      <formula>Z324=0</formula>
    </cfRule>
    <cfRule type="cellIs" dxfId="4039" priority="4409" operator="equal">
      <formula>G324</formula>
    </cfRule>
    <cfRule type="cellIs" dxfId="4038" priority="4411" operator="greaterThan">
      <formula>G324</formula>
    </cfRule>
  </conditionalFormatting>
  <conditionalFormatting sqref="Y324">
    <cfRule type="expression" dxfId="4037" priority="4410">
      <formula>Y324=0</formula>
    </cfRule>
  </conditionalFormatting>
  <conditionalFormatting sqref="Z328">
    <cfRule type="expression" dxfId="4036" priority="4404">
      <formula>Z328=0</formula>
    </cfRule>
    <cfRule type="cellIs" dxfId="4035" priority="4405" operator="equal">
      <formula>G328</formula>
    </cfRule>
    <cfRule type="cellIs" dxfId="4034" priority="4407" operator="greaterThan">
      <formula>G328</formula>
    </cfRule>
  </conditionalFormatting>
  <conditionalFormatting sqref="Y328">
    <cfRule type="expression" dxfId="4033" priority="4406">
      <formula>Y328=0</formula>
    </cfRule>
  </conditionalFormatting>
  <conditionalFormatting sqref="Z332">
    <cfRule type="expression" dxfId="4032" priority="4400">
      <formula>Z332=0</formula>
    </cfRule>
    <cfRule type="cellIs" dxfId="4031" priority="4401" operator="equal">
      <formula>G332</formula>
    </cfRule>
    <cfRule type="cellIs" dxfId="4030" priority="4403" operator="greaterThan">
      <formula>G332</formula>
    </cfRule>
  </conditionalFormatting>
  <conditionalFormatting sqref="Y332">
    <cfRule type="expression" dxfId="4029" priority="4402">
      <formula>Y332=0</formula>
    </cfRule>
  </conditionalFormatting>
  <conditionalFormatting sqref="Z338">
    <cfRule type="expression" dxfId="4028" priority="4396">
      <formula>Z338=0</formula>
    </cfRule>
    <cfRule type="cellIs" dxfId="4027" priority="4397" operator="equal">
      <formula>G338</formula>
    </cfRule>
    <cfRule type="cellIs" dxfId="4026" priority="4399" operator="greaterThan">
      <formula>G338</formula>
    </cfRule>
  </conditionalFormatting>
  <conditionalFormatting sqref="Z342">
    <cfRule type="expression" dxfId="4025" priority="4392">
      <formula>Z342=0</formula>
    </cfRule>
    <cfRule type="cellIs" dxfId="4024" priority="4393" operator="equal">
      <formula>G342</formula>
    </cfRule>
    <cfRule type="cellIs" dxfId="4023" priority="4395" operator="greaterThan">
      <formula>G342</formula>
    </cfRule>
  </conditionalFormatting>
  <conditionalFormatting sqref="Z346">
    <cfRule type="expression" dxfId="4022" priority="4388">
      <formula>Z346=0</formula>
    </cfRule>
    <cfRule type="cellIs" dxfId="4021" priority="4389" operator="equal">
      <formula>G346</formula>
    </cfRule>
    <cfRule type="cellIs" dxfId="4020" priority="4391" operator="greaterThan">
      <formula>G346</formula>
    </cfRule>
  </conditionalFormatting>
  <conditionalFormatting sqref="Z351">
    <cfRule type="expression" dxfId="4019" priority="4384">
      <formula>Z351=0</formula>
    </cfRule>
    <cfRule type="cellIs" dxfId="4018" priority="4385" operator="equal">
      <formula>G351</formula>
    </cfRule>
    <cfRule type="cellIs" dxfId="4017" priority="4387" operator="greaterThan">
      <formula>G351</formula>
    </cfRule>
  </conditionalFormatting>
  <conditionalFormatting sqref="Z355">
    <cfRule type="expression" dxfId="4016" priority="4380">
      <formula>Z355=0</formula>
    </cfRule>
    <cfRule type="cellIs" dxfId="4015" priority="4381" operator="equal">
      <formula>G355</formula>
    </cfRule>
    <cfRule type="cellIs" dxfId="4014" priority="4383" operator="greaterThan">
      <formula>G355</formula>
    </cfRule>
  </conditionalFormatting>
  <conditionalFormatting sqref="Z359">
    <cfRule type="expression" dxfId="4013" priority="4376">
      <formula>Z359=0</formula>
    </cfRule>
    <cfRule type="cellIs" dxfId="4012" priority="4377" operator="equal">
      <formula>G359</formula>
    </cfRule>
    <cfRule type="cellIs" dxfId="4011" priority="4379" operator="greaterThan">
      <formula>G359</formula>
    </cfRule>
  </conditionalFormatting>
  <conditionalFormatting sqref="Z364">
    <cfRule type="expression" dxfId="4010" priority="4372">
      <formula>Z364=0</formula>
    </cfRule>
    <cfRule type="cellIs" dxfId="4009" priority="4373" operator="equal">
      <formula>G364</formula>
    </cfRule>
    <cfRule type="cellIs" dxfId="4008" priority="4375" operator="greaterThan">
      <formula>G364</formula>
    </cfRule>
  </conditionalFormatting>
  <conditionalFormatting sqref="Z368">
    <cfRule type="expression" dxfId="4007" priority="4368">
      <formula>Z368=0</formula>
    </cfRule>
    <cfRule type="cellIs" dxfId="4006" priority="4369" operator="equal">
      <formula>G368</formula>
    </cfRule>
    <cfRule type="cellIs" dxfId="4005" priority="4371" operator="greaterThan">
      <formula>G368</formula>
    </cfRule>
  </conditionalFormatting>
  <conditionalFormatting sqref="Z372">
    <cfRule type="expression" dxfId="4004" priority="4364">
      <formula>Z372=0</formula>
    </cfRule>
    <cfRule type="cellIs" dxfId="4003" priority="4365" operator="equal">
      <formula>G372</formula>
    </cfRule>
    <cfRule type="cellIs" dxfId="4002" priority="4367" operator="greaterThan">
      <formula>G372</formula>
    </cfRule>
  </conditionalFormatting>
  <conditionalFormatting sqref="Z378">
    <cfRule type="expression" dxfId="4001" priority="4360">
      <formula>Z378=0</formula>
    </cfRule>
    <cfRule type="cellIs" dxfId="4000" priority="4361" operator="equal">
      <formula>G378</formula>
    </cfRule>
    <cfRule type="cellIs" dxfId="3999" priority="4363" operator="greaterThan">
      <formula>G378</formula>
    </cfRule>
  </conditionalFormatting>
  <conditionalFormatting sqref="Z382">
    <cfRule type="expression" dxfId="3998" priority="4356">
      <formula>Z382=0</formula>
    </cfRule>
    <cfRule type="cellIs" dxfId="3997" priority="4357" operator="equal">
      <formula>G382</formula>
    </cfRule>
    <cfRule type="cellIs" dxfId="3996" priority="4359" operator="greaterThan">
      <formula>G382</formula>
    </cfRule>
  </conditionalFormatting>
  <conditionalFormatting sqref="Z386">
    <cfRule type="expression" dxfId="3995" priority="4352">
      <formula>Z386=0</formula>
    </cfRule>
    <cfRule type="cellIs" dxfId="3994" priority="4353" operator="equal">
      <formula>G386</formula>
    </cfRule>
    <cfRule type="cellIs" dxfId="3993" priority="4355" operator="greaterThan">
      <formula>G386</formula>
    </cfRule>
  </conditionalFormatting>
  <conditionalFormatting sqref="Z391">
    <cfRule type="expression" dxfId="3992" priority="4348">
      <formula>Z391=0</formula>
    </cfRule>
    <cfRule type="cellIs" dxfId="3991" priority="4349" operator="equal">
      <formula>G391</formula>
    </cfRule>
    <cfRule type="cellIs" dxfId="3990" priority="4351" operator="greaterThan">
      <formula>G391</formula>
    </cfRule>
  </conditionalFormatting>
  <conditionalFormatting sqref="Z395">
    <cfRule type="expression" dxfId="3989" priority="4344">
      <formula>Z395=0</formula>
    </cfRule>
    <cfRule type="cellIs" dxfId="3988" priority="4345" operator="equal">
      <formula>G395</formula>
    </cfRule>
    <cfRule type="cellIs" dxfId="3987" priority="4347" operator="greaterThan">
      <formula>G395</formula>
    </cfRule>
  </conditionalFormatting>
  <conditionalFormatting sqref="Z399">
    <cfRule type="expression" dxfId="3986" priority="4340">
      <formula>Z399=0</formula>
    </cfRule>
    <cfRule type="cellIs" dxfId="3985" priority="4341" operator="equal">
      <formula>G399</formula>
    </cfRule>
    <cfRule type="cellIs" dxfId="3984" priority="4343" operator="greaterThan">
      <formula>G399</formula>
    </cfRule>
  </conditionalFormatting>
  <conditionalFormatting sqref="Z421">
    <cfRule type="expression" dxfId="3983" priority="4336">
      <formula>Z421=0</formula>
    </cfRule>
    <cfRule type="cellIs" dxfId="3982" priority="4337" operator="equal">
      <formula>G421</formula>
    </cfRule>
    <cfRule type="cellIs" dxfId="3981" priority="4339" operator="greaterThan">
      <formula>G421</formula>
    </cfRule>
  </conditionalFormatting>
  <conditionalFormatting sqref="Z425">
    <cfRule type="expression" dxfId="3980" priority="4332">
      <formula>Z425=0</formula>
    </cfRule>
    <cfRule type="cellIs" dxfId="3979" priority="4333" operator="equal">
      <formula>G425</formula>
    </cfRule>
    <cfRule type="cellIs" dxfId="3978" priority="4335" operator="greaterThan">
      <formula>G425</formula>
    </cfRule>
  </conditionalFormatting>
  <conditionalFormatting sqref="Z429">
    <cfRule type="expression" dxfId="3977" priority="4328">
      <formula>Z429=0</formula>
    </cfRule>
    <cfRule type="cellIs" dxfId="3976" priority="4329" operator="equal">
      <formula>G429</formula>
    </cfRule>
    <cfRule type="cellIs" dxfId="3975" priority="4331" operator="greaterThan">
      <formula>G429</formula>
    </cfRule>
  </conditionalFormatting>
  <conditionalFormatting sqref="Z456">
    <cfRule type="expression" dxfId="3974" priority="4324">
      <formula>Z456=0</formula>
    </cfRule>
    <cfRule type="cellIs" dxfId="3973" priority="4325" operator="equal">
      <formula>G456</formula>
    </cfRule>
    <cfRule type="cellIs" dxfId="3972" priority="4327" operator="greaterThan">
      <formula>G456</formula>
    </cfRule>
  </conditionalFormatting>
  <conditionalFormatting sqref="Y456">
    <cfRule type="expression" dxfId="3971" priority="4326">
      <formula>Y456=0</formula>
    </cfRule>
  </conditionalFormatting>
  <conditionalFormatting sqref="Z460">
    <cfRule type="expression" dxfId="3970" priority="4320">
      <formula>Z460=0</formula>
    </cfRule>
    <cfRule type="cellIs" dxfId="3969" priority="4321" operator="equal">
      <formula>G460</formula>
    </cfRule>
    <cfRule type="cellIs" dxfId="3968" priority="4323" operator="greaterThan">
      <formula>G460</formula>
    </cfRule>
  </conditionalFormatting>
  <conditionalFormatting sqref="Y460">
    <cfRule type="expression" dxfId="3967" priority="4322">
      <formula>Y460=0</formula>
    </cfRule>
  </conditionalFormatting>
  <conditionalFormatting sqref="Z464">
    <cfRule type="expression" dxfId="3966" priority="4316">
      <formula>Z464=0</formula>
    </cfRule>
    <cfRule type="cellIs" dxfId="3965" priority="4317" operator="equal">
      <formula>G464</formula>
    </cfRule>
    <cfRule type="cellIs" dxfId="3964" priority="4319" operator="greaterThan">
      <formula>G464</formula>
    </cfRule>
  </conditionalFormatting>
  <conditionalFormatting sqref="Y464">
    <cfRule type="expression" dxfId="3963" priority="4318">
      <formula>Y464=0</formula>
    </cfRule>
  </conditionalFormatting>
  <conditionalFormatting sqref="Z469">
    <cfRule type="expression" dxfId="3962" priority="4312">
      <formula>Z469=0</formula>
    </cfRule>
    <cfRule type="cellIs" dxfId="3961" priority="4313" operator="equal">
      <formula>G469</formula>
    </cfRule>
    <cfRule type="cellIs" dxfId="3960" priority="4315" operator="greaterThan">
      <formula>G469</formula>
    </cfRule>
  </conditionalFormatting>
  <conditionalFormatting sqref="Y469">
    <cfRule type="expression" dxfId="3959" priority="4314">
      <formula>Y469=0</formula>
    </cfRule>
  </conditionalFormatting>
  <conditionalFormatting sqref="Z473">
    <cfRule type="expression" dxfId="3958" priority="4308">
      <formula>Z473=0</formula>
    </cfRule>
    <cfRule type="cellIs" dxfId="3957" priority="4309" operator="equal">
      <formula>G473</formula>
    </cfRule>
    <cfRule type="cellIs" dxfId="3956" priority="4311" operator="greaterThan">
      <formula>G473</formula>
    </cfRule>
  </conditionalFormatting>
  <conditionalFormatting sqref="Y473">
    <cfRule type="expression" dxfId="3955" priority="4310">
      <formula>Y473=0</formula>
    </cfRule>
  </conditionalFormatting>
  <conditionalFormatting sqref="Z477">
    <cfRule type="expression" dxfId="3954" priority="4304">
      <formula>Z477=0</formula>
    </cfRule>
    <cfRule type="cellIs" dxfId="3953" priority="4305" operator="equal">
      <formula>G477</formula>
    </cfRule>
    <cfRule type="cellIs" dxfId="3952" priority="4307" operator="greaterThan">
      <formula>G477</formula>
    </cfRule>
  </conditionalFormatting>
  <conditionalFormatting sqref="Y477">
    <cfRule type="expression" dxfId="3951" priority="4306">
      <formula>Y477=0</formula>
    </cfRule>
  </conditionalFormatting>
  <conditionalFormatting sqref="Z482">
    <cfRule type="expression" dxfId="3950" priority="4300">
      <formula>Z482=0</formula>
    </cfRule>
    <cfRule type="cellIs" dxfId="3949" priority="4301" operator="equal">
      <formula>G482</formula>
    </cfRule>
    <cfRule type="cellIs" dxfId="3948" priority="4303" operator="greaterThan">
      <formula>G482</formula>
    </cfRule>
  </conditionalFormatting>
  <conditionalFormatting sqref="Y482">
    <cfRule type="expression" dxfId="3947" priority="4302">
      <formula>Y482=0</formula>
    </cfRule>
  </conditionalFormatting>
  <conditionalFormatting sqref="Z486">
    <cfRule type="expression" dxfId="3946" priority="4296">
      <formula>Z486=0</formula>
    </cfRule>
    <cfRule type="cellIs" dxfId="3945" priority="4297" operator="equal">
      <formula>G486</formula>
    </cfRule>
    <cfRule type="cellIs" dxfId="3944" priority="4299" operator="greaterThan">
      <formula>G486</formula>
    </cfRule>
  </conditionalFormatting>
  <conditionalFormatting sqref="Y486">
    <cfRule type="expression" dxfId="3943" priority="4298">
      <formula>Y486=0</formula>
    </cfRule>
  </conditionalFormatting>
  <conditionalFormatting sqref="Z490">
    <cfRule type="expression" dxfId="3942" priority="4292">
      <formula>Z490=0</formula>
    </cfRule>
    <cfRule type="cellIs" dxfId="3941" priority="4293" operator="equal">
      <formula>G490</formula>
    </cfRule>
    <cfRule type="cellIs" dxfId="3940" priority="4295" operator="greaterThan">
      <formula>G490</formula>
    </cfRule>
  </conditionalFormatting>
  <conditionalFormatting sqref="Y490">
    <cfRule type="expression" dxfId="3939" priority="4294">
      <formula>Y490=0</formula>
    </cfRule>
  </conditionalFormatting>
  <conditionalFormatting sqref="Z495">
    <cfRule type="expression" dxfId="3938" priority="4288">
      <formula>Z495=0</formula>
    </cfRule>
    <cfRule type="cellIs" dxfId="3937" priority="4289" operator="equal">
      <formula>G495</formula>
    </cfRule>
    <cfRule type="cellIs" dxfId="3936" priority="4291" operator="greaterThan">
      <formula>G495</formula>
    </cfRule>
  </conditionalFormatting>
  <conditionalFormatting sqref="Y495">
    <cfRule type="expression" dxfId="3935" priority="4290">
      <formula>Y495=0</formula>
    </cfRule>
  </conditionalFormatting>
  <conditionalFormatting sqref="Z499">
    <cfRule type="expression" dxfId="3934" priority="4284">
      <formula>Z499=0</formula>
    </cfRule>
    <cfRule type="cellIs" dxfId="3933" priority="4285" operator="equal">
      <formula>G499</formula>
    </cfRule>
    <cfRule type="cellIs" dxfId="3932" priority="4287" operator="greaterThan">
      <formula>G499</formula>
    </cfRule>
  </conditionalFormatting>
  <conditionalFormatting sqref="Y499">
    <cfRule type="expression" dxfId="3931" priority="4286">
      <formula>Y499=0</formula>
    </cfRule>
  </conditionalFormatting>
  <conditionalFormatting sqref="Z503">
    <cfRule type="expression" dxfId="3930" priority="4280">
      <formula>Z503=0</formula>
    </cfRule>
    <cfRule type="cellIs" dxfId="3929" priority="4281" operator="equal">
      <formula>G503</formula>
    </cfRule>
    <cfRule type="cellIs" dxfId="3928" priority="4283" operator="greaterThan">
      <formula>G503</formula>
    </cfRule>
  </conditionalFormatting>
  <conditionalFormatting sqref="Y503">
    <cfRule type="expression" dxfId="3927" priority="4282">
      <formula>Y503=0</formula>
    </cfRule>
  </conditionalFormatting>
  <conditionalFormatting sqref="Z507">
    <cfRule type="expression" dxfId="3926" priority="4276">
      <formula>Z507=0</formula>
    </cfRule>
    <cfRule type="cellIs" dxfId="3925" priority="4277" operator="equal">
      <formula>G507</formula>
    </cfRule>
    <cfRule type="cellIs" dxfId="3924" priority="4279" operator="greaterThan">
      <formula>G507</formula>
    </cfRule>
  </conditionalFormatting>
  <conditionalFormatting sqref="Y507">
    <cfRule type="expression" dxfId="3923" priority="4278">
      <formula>Y507=0</formula>
    </cfRule>
  </conditionalFormatting>
  <conditionalFormatting sqref="J8">
    <cfRule type="cellIs" dxfId="3922" priority="4273" operator="greaterThan">
      <formula>$C$11</formula>
    </cfRule>
  </conditionalFormatting>
  <conditionalFormatting sqref="J9">
    <cfRule type="cellIs" dxfId="3921" priority="4272" operator="greaterThan">
      <formula>$C$11</formula>
    </cfRule>
  </conditionalFormatting>
  <conditionalFormatting sqref="J10">
    <cfRule type="cellIs" dxfId="3920" priority="4271" operator="greaterThan">
      <formula>$C$11</formula>
    </cfRule>
  </conditionalFormatting>
  <conditionalFormatting sqref="J11">
    <cfRule type="cellIs" dxfId="3919" priority="4270" operator="greaterThan">
      <formula>$C$11</formula>
    </cfRule>
  </conditionalFormatting>
  <conditionalFormatting sqref="J12">
    <cfRule type="cellIs" dxfId="3918" priority="4269" operator="greaterThan">
      <formula>$C$11</formula>
    </cfRule>
  </conditionalFormatting>
  <conditionalFormatting sqref="J13">
    <cfRule type="cellIs" dxfId="3917" priority="4268" operator="greaterThan">
      <formula>$C$11</formula>
    </cfRule>
  </conditionalFormatting>
  <conditionalFormatting sqref="J14">
    <cfRule type="cellIs" dxfId="3916" priority="4267" operator="greaterThan">
      <formula>$C$11</formula>
    </cfRule>
  </conditionalFormatting>
  <conditionalFormatting sqref="AC26">
    <cfRule type="cellIs" dxfId="3915" priority="4263" operator="greaterThan">
      <formula>$C$11</formula>
    </cfRule>
    <cfRule type="expression" dxfId="3914" priority="4264">
      <formula>ISBLANK(AB27)</formula>
    </cfRule>
    <cfRule type="expression" dxfId="3913" priority="4265">
      <formula>ISBLANK(AA27)</formula>
    </cfRule>
  </conditionalFormatting>
  <conditionalFormatting sqref="AC31">
    <cfRule type="cellIs" dxfId="3912" priority="4260" operator="greaterThan">
      <formula>$C$11</formula>
    </cfRule>
    <cfRule type="expression" dxfId="3911" priority="4261">
      <formula>ISBLANK(AB32)</formula>
    </cfRule>
    <cfRule type="expression" dxfId="3910" priority="4262">
      <formula>ISBLANK(AA32)</formula>
    </cfRule>
  </conditionalFormatting>
  <conditionalFormatting sqref="AC35">
    <cfRule type="cellIs" dxfId="3909" priority="4257" operator="greaterThan">
      <formula>$C$11</formula>
    </cfRule>
    <cfRule type="expression" dxfId="3908" priority="4258">
      <formula>ISBLANK(AB36)</formula>
    </cfRule>
    <cfRule type="expression" dxfId="3907" priority="4259">
      <formula>ISBLANK(AA36)</formula>
    </cfRule>
  </conditionalFormatting>
  <conditionalFormatting sqref="AC39">
    <cfRule type="cellIs" dxfId="3906" priority="4254" operator="greaterThan">
      <formula>$C$11</formula>
    </cfRule>
    <cfRule type="expression" dxfId="3905" priority="4255">
      <formula>ISBLANK(AB40)</formula>
    </cfRule>
    <cfRule type="expression" dxfId="3904" priority="4256">
      <formula>ISBLANK(AA40)</formula>
    </cfRule>
  </conditionalFormatting>
  <conditionalFormatting sqref="AC43">
    <cfRule type="cellIs" dxfId="3903" priority="4251" operator="greaterThan">
      <formula>$C$11</formula>
    </cfRule>
    <cfRule type="expression" dxfId="3902" priority="4252">
      <formula>ISBLANK(AB44)</formula>
    </cfRule>
    <cfRule type="expression" dxfId="3901" priority="4253">
      <formula>ISBLANK(AA44)</formula>
    </cfRule>
  </conditionalFormatting>
  <conditionalFormatting sqref="AC47">
    <cfRule type="cellIs" dxfId="3900" priority="4248" operator="greaterThan">
      <formula>$C$11</formula>
    </cfRule>
    <cfRule type="expression" dxfId="3899" priority="4249">
      <formula>ISBLANK(AB48)</formula>
    </cfRule>
    <cfRule type="expression" dxfId="3898" priority="4250">
      <formula>ISBLANK(AA48)</formula>
    </cfRule>
  </conditionalFormatting>
  <conditionalFormatting sqref="AC51">
    <cfRule type="cellIs" dxfId="3897" priority="4245" operator="greaterThan">
      <formula>$C$11</formula>
    </cfRule>
    <cfRule type="expression" dxfId="3896" priority="4246">
      <formula>ISBLANK(AB52)</formula>
    </cfRule>
    <cfRule type="expression" dxfId="3895" priority="4247">
      <formula>ISBLANK(AA52)</formula>
    </cfRule>
  </conditionalFormatting>
  <conditionalFormatting sqref="AC57">
    <cfRule type="cellIs" dxfId="3894" priority="4242" operator="greaterThan">
      <formula>$C$11</formula>
    </cfRule>
    <cfRule type="expression" dxfId="3893" priority="4243">
      <formula>ISBLANK(AB58)</formula>
    </cfRule>
    <cfRule type="expression" dxfId="3892" priority="4244">
      <formula>ISBLANK(AA58)</formula>
    </cfRule>
  </conditionalFormatting>
  <conditionalFormatting sqref="AC61">
    <cfRule type="cellIs" dxfId="3891" priority="4239" operator="greaterThan">
      <formula>$C$11</formula>
    </cfRule>
    <cfRule type="expression" dxfId="3890" priority="4240">
      <formula>ISBLANK(AB62)</formula>
    </cfRule>
    <cfRule type="expression" dxfId="3889" priority="4241">
      <formula>ISBLANK(AA62)</formula>
    </cfRule>
  </conditionalFormatting>
  <conditionalFormatting sqref="AC65">
    <cfRule type="cellIs" dxfId="3888" priority="4236" operator="greaterThan">
      <formula>$C$11</formula>
    </cfRule>
    <cfRule type="expression" dxfId="3887" priority="4237">
      <formula>ISBLANK(AB66)</formula>
    </cfRule>
    <cfRule type="expression" dxfId="3886" priority="4238">
      <formula>ISBLANK(AA66)</formula>
    </cfRule>
  </conditionalFormatting>
  <conditionalFormatting sqref="AC70">
    <cfRule type="cellIs" dxfId="3885" priority="4233" operator="greaterThan">
      <formula>$C$11</formula>
    </cfRule>
    <cfRule type="expression" dxfId="3884" priority="4234">
      <formula>ISBLANK(AB71)</formula>
    </cfRule>
    <cfRule type="expression" dxfId="3883" priority="4235">
      <formula>ISBLANK(AA71)</formula>
    </cfRule>
  </conditionalFormatting>
  <conditionalFormatting sqref="AC74">
    <cfRule type="cellIs" dxfId="3882" priority="4230" operator="greaterThan">
      <formula>$C$11</formula>
    </cfRule>
    <cfRule type="expression" dxfId="3881" priority="4231">
      <formula>ISBLANK(AB75)</formula>
    </cfRule>
    <cfRule type="expression" dxfId="3880" priority="4232">
      <formula>ISBLANK(AA75)</formula>
    </cfRule>
  </conditionalFormatting>
  <conditionalFormatting sqref="AC78">
    <cfRule type="cellIs" dxfId="3879" priority="4227" operator="greaterThan">
      <formula>$C$11</formula>
    </cfRule>
    <cfRule type="expression" dxfId="3878" priority="4228">
      <formula>ISBLANK(AB79)</formula>
    </cfRule>
    <cfRule type="expression" dxfId="3877" priority="4229">
      <formula>ISBLANK(AA79)</formula>
    </cfRule>
  </conditionalFormatting>
  <conditionalFormatting sqref="AC82">
    <cfRule type="cellIs" dxfId="3876" priority="4224" operator="greaterThan">
      <formula>$C$11</formula>
    </cfRule>
    <cfRule type="expression" dxfId="3875" priority="4225">
      <formula>ISBLANK(AB83)</formula>
    </cfRule>
    <cfRule type="expression" dxfId="3874" priority="4226">
      <formula>ISBLANK(AA83)</formula>
    </cfRule>
  </conditionalFormatting>
  <conditionalFormatting sqref="AC86">
    <cfRule type="cellIs" dxfId="3873" priority="4221" operator="greaterThan">
      <formula>$C$11</formula>
    </cfRule>
    <cfRule type="expression" dxfId="3872" priority="4222">
      <formula>ISBLANK(AB87)</formula>
    </cfRule>
    <cfRule type="expression" dxfId="3871" priority="4223">
      <formula>ISBLANK(AA87)</formula>
    </cfRule>
  </conditionalFormatting>
  <conditionalFormatting sqref="AC90">
    <cfRule type="cellIs" dxfId="3870" priority="4218" operator="greaterThan">
      <formula>$C$11</formula>
    </cfRule>
    <cfRule type="expression" dxfId="3869" priority="4219">
      <formula>ISBLANK(AB91)</formula>
    </cfRule>
    <cfRule type="expression" dxfId="3868" priority="4220">
      <formula>ISBLANK(AA91)</formula>
    </cfRule>
  </conditionalFormatting>
  <conditionalFormatting sqref="AC94">
    <cfRule type="cellIs" dxfId="3867" priority="4215" operator="greaterThan">
      <formula>$C$11</formula>
    </cfRule>
    <cfRule type="expression" dxfId="3866" priority="4216">
      <formula>ISBLANK(AB95)</formula>
    </cfRule>
    <cfRule type="expression" dxfId="3865" priority="4217">
      <formula>ISBLANK(AA95)</formula>
    </cfRule>
  </conditionalFormatting>
  <conditionalFormatting sqref="AC98">
    <cfRule type="cellIs" dxfId="3864" priority="4212" operator="greaterThan">
      <formula>$C$11</formula>
    </cfRule>
    <cfRule type="expression" dxfId="3863" priority="4213">
      <formula>ISBLANK(AB99)</formula>
    </cfRule>
    <cfRule type="expression" dxfId="3862" priority="4214">
      <formula>ISBLANK(AA99)</formula>
    </cfRule>
  </conditionalFormatting>
  <conditionalFormatting sqref="AC126">
    <cfRule type="cellIs" dxfId="3861" priority="4209" operator="greaterThan">
      <formula>$C$11</formula>
    </cfRule>
    <cfRule type="expression" dxfId="3860" priority="4210">
      <formula>ISBLANK(AB127)</formula>
    </cfRule>
    <cfRule type="expression" dxfId="3859" priority="4211">
      <formula>ISBLANK(AA127)</formula>
    </cfRule>
  </conditionalFormatting>
  <conditionalFormatting sqref="AC146">
    <cfRule type="cellIs" dxfId="3858" priority="4206" operator="greaterThan">
      <formula>$C$11</formula>
    </cfRule>
    <cfRule type="expression" dxfId="3857" priority="4207">
      <formula>ISBLANK(AB147)</formula>
    </cfRule>
    <cfRule type="expression" dxfId="3856" priority="4208">
      <formula>ISBLANK(AA147)</formula>
    </cfRule>
  </conditionalFormatting>
  <conditionalFormatting sqref="AC166">
    <cfRule type="cellIs" dxfId="3855" priority="4203" operator="greaterThan">
      <formula>$C$11</formula>
    </cfRule>
    <cfRule type="expression" dxfId="3854" priority="4204">
      <formula>ISBLANK(AB167)</formula>
    </cfRule>
    <cfRule type="expression" dxfId="3853" priority="4205">
      <formula>ISBLANK(AA167)</formula>
    </cfRule>
  </conditionalFormatting>
  <conditionalFormatting sqref="AC178">
    <cfRule type="cellIs" dxfId="3852" priority="4200" operator="greaterThan">
      <formula>$C$11</formula>
    </cfRule>
    <cfRule type="expression" dxfId="3851" priority="4201">
      <formula>ISBLANK(AB179)</formula>
    </cfRule>
    <cfRule type="expression" dxfId="3850" priority="4202">
      <formula>ISBLANK(AA179)</formula>
    </cfRule>
  </conditionalFormatting>
  <conditionalFormatting sqref="AC190">
    <cfRule type="cellIs" dxfId="3849" priority="4197" operator="greaterThan">
      <formula>$C$11</formula>
    </cfRule>
    <cfRule type="expression" dxfId="3848" priority="4198">
      <formula>ISBLANK(AB191)</formula>
    </cfRule>
    <cfRule type="expression" dxfId="3847" priority="4199">
      <formula>ISBLANK(AA191)</formula>
    </cfRule>
  </conditionalFormatting>
  <conditionalFormatting sqref="AC194">
    <cfRule type="cellIs" dxfId="3846" priority="4194" operator="greaterThan">
      <formula>$C$11</formula>
    </cfRule>
    <cfRule type="expression" dxfId="3845" priority="4195">
      <formula>ISBLANK(AB195)</formula>
    </cfRule>
    <cfRule type="expression" dxfId="3844" priority="4196">
      <formula>ISBLANK(AA195)</formula>
    </cfRule>
  </conditionalFormatting>
  <conditionalFormatting sqref="AC198">
    <cfRule type="cellIs" dxfId="3843" priority="4191" operator="greaterThan">
      <formula>$C$11</formula>
    </cfRule>
    <cfRule type="expression" dxfId="3842" priority="4192">
      <formula>ISBLANK(AB199)</formula>
    </cfRule>
    <cfRule type="expression" dxfId="3841" priority="4193">
      <formula>ISBLANK(AA199)</formula>
    </cfRule>
  </conditionalFormatting>
  <conditionalFormatting sqref="AC202">
    <cfRule type="cellIs" dxfId="3840" priority="4188" operator="greaterThan">
      <formula>$C$11</formula>
    </cfRule>
    <cfRule type="expression" dxfId="3839" priority="4189">
      <formula>ISBLANK(AB203)</formula>
    </cfRule>
    <cfRule type="expression" dxfId="3838" priority="4190">
      <formula>ISBLANK(AA203)</formula>
    </cfRule>
  </conditionalFormatting>
  <conditionalFormatting sqref="AC206">
    <cfRule type="cellIs" dxfId="3837" priority="4185" operator="greaterThan">
      <formula>$C$11</formula>
    </cfRule>
    <cfRule type="expression" dxfId="3836" priority="4186">
      <formula>ISBLANK(AB207)</formula>
    </cfRule>
    <cfRule type="expression" dxfId="3835" priority="4187">
      <formula>ISBLANK(AA207)</formula>
    </cfRule>
  </conditionalFormatting>
  <conditionalFormatting sqref="AC210">
    <cfRule type="cellIs" dxfId="3834" priority="4182" operator="greaterThan">
      <formula>$C$11</formula>
    </cfRule>
    <cfRule type="expression" dxfId="3833" priority="4183">
      <formula>ISBLANK(AB211)</formula>
    </cfRule>
    <cfRule type="expression" dxfId="3832" priority="4184">
      <formula>ISBLANK(AA211)</formula>
    </cfRule>
  </conditionalFormatting>
  <conditionalFormatting sqref="AC215">
    <cfRule type="cellIs" dxfId="3831" priority="4179" operator="greaterThan">
      <formula>$C$11</formula>
    </cfRule>
    <cfRule type="expression" dxfId="3830" priority="4180">
      <formula>ISBLANK(AB216)</formula>
    </cfRule>
    <cfRule type="expression" dxfId="3829" priority="4181">
      <formula>ISBLANK(AA216)</formula>
    </cfRule>
  </conditionalFormatting>
  <conditionalFormatting sqref="AC219">
    <cfRule type="cellIs" dxfId="3828" priority="4176" operator="greaterThan">
      <formula>$C$11</formula>
    </cfRule>
    <cfRule type="expression" dxfId="3827" priority="4177">
      <formula>ISBLANK(AB220)</formula>
    </cfRule>
    <cfRule type="expression" dxfId="3826" priority="4178">
      <formula>ISBLANK(AA220)</formula>
    </cfRule>
  </conditionalFormatting>
  <conditionalFormatting sqref="AC223">
    <cfRule type="cellIs" dxfId="3825" priority="4173" operator="greaterThan">
      <formula>$C$11</formula>
    </cfRule>
    <cfRule type="expression" dxfId="3824" priority="4174">
      <formula>ISBLANK(AB224)</formula>
    </cfRule>
    <cfRule type="expression" dxfId="3823" priority="4175">
      <formula>ISBLANK(AA224)</formula>
    </cfRule>
  </conditionalFormatting>
  <conditionalFormatting sqref="AC227">
    <cfRule type="cellIs" dxfId="3822" priority="4170" operator="greaterThan">
      <formula>$C$11</formula>
    </cfRule>
    <cfRule type="expression" dxfId="3821" priority="4171">
      <formula>ISBLANK(AB228)</formula>
    </cfRule>
    <cfRule type="expression" dxfId="3820" priority="4172">
      <formula>ISBLANK(AA228)</formula>
    </cfRule>
  </conditionalFormatting>
  <conditionalFormatting sqref="AC231">
    <cfRule type="cellIs" dxfId="3819" priority="4167" operator="greaterThan">
      <formula>$C$11</formula>
    </cfRule>
    <cfRule type="expression" dxfId="3818" priority="4168">
      <formula>ISBLANK(AB232)</formula>
    </cfRule>
    <cfRule type="expression" dxfId="3817" priority="4169">
      <formula>ISBLANK(AA232)</formula>
    </cfRule>
  </conditionalFormatting>
  <conditionalFormatting sqref="AC235">
    <cfRule type="cellIs" dxfId="3816" priority="4164" operator="greaterThan">
      <formula>$C$11</formula>
    </cfRule>
    <cfRule type="expression" dxfId="3815" priority="4165">
      <formula>ISBLANK(AB236)</formula>
    </cfRule>
    <cfRule type="expression" dxfId="3814" priority="4166">
      <formula>ISBLANK(AA236)</formula>
    </cfRule>
  </conditionalFormatting>
  <conditionalFormatting sqref="AC243">
    <cfRule type="cellIs" dxfId="3813" priority="4161" operator="greaterThan">
      <formula>$C$11</formula>
    </cfRule>
    <cfRule type="expression" dxfId="3812" priority="4162">
      <formula>ISBLANK(AB244)</formula>
    </cfRule>
    <cfRule type="expression" dxfId="3811" priority="4163">
      <formula>ISBLANK(AA244)</formula>
    </cfRule>
  </conditionalFormatting>
  <conditionalFormatting sqref="AC247">
    <cfRule type="cellIs" dxfId="3810" priority="4158" operator="greaterThan">
      <formula>$C$11</formula>
    </cfRule>
    <cfRule type="expression" dxfId="3809" priority="4159">
      <formula>ISBLANK(AB248)</formula>
    </cfRule>
    <cfRule type="expression" dxfId="3808" priority="4160">
      <formula>ISBLANK(AA248)</formula>
    </cfRule>
  </conditionalFormatting>
  <conditionalFormatting sqref="AC251">
    <cfRule type="cellIs" dxfId="3807" priority="4155" operator="greaterThan">
      <formula>$C$11</formula>
    </cfRule>
    <cfRule type="expression" dxfId="3806" priority="4156">
      <formula>ISBLANK(AB252)</formula>
    </cfRule>
    <cfRule type="expression" dxfId="3805" priority="4157">
      <formula>ISBLANK(AA252)</formula>
    </cfRule>
  </conditionalFormatting>
  <conditionalFormatting sqref="AC255">
    <cfRule type="cellIs" dxfId="3804" priority="4152" operator="greaterThan">
      <formula>$C$11</formula>
    </cfRule>
    <cfRule type="expression" dxfId="3803" priority="4153">
      <formula>ISBLANK(AB256)</formula>
    </cfRule>
    <cfRule type="expression" dxfId="3802" priority="4154">
      <formula>ISBLANK(AA256)</formula>
    </cfRule>
  </conditionalFormatting>
  <conditionalFormatting sqref="AC263">
    <cfRule type="cellIs" dxfId="3801" priority="4149" operator="greaterThan">
      <formula>$C$11</formula>
    </cfRule>
    <cfRule type="expression" dxfId="3800" priority="4150">
      <formula>ISBLANK(AB264)</formula>
    </cfRule>
    <cfRule type="expression" dxfId="3799" priority="4151">
      <formula>ISBLANK(AA264)</formula>
    </cfRule>
  </conditionalFormatting>
  <conditionalFormatting sqref="AC269">
    <cfRule type="cellIs" dxfId="3798" priority="4146" operator="greaterThan">
      <formula>$C$11</formula>
    </cfRule>
    <cfRule type="expression" dxfId="3797" priority="4147">
      <formula>ISBLANK(AB270)</formula>
    </cfRule>
    <cfRule type="expression" dxfId="3796" priority="4148">
      <formula>ISBLANK(AA270)</formula>
    </cfRule>
  </conditionalFormatting>
  <conditionalFormatting sqref="AC290">
    <cfRule type="cellIs" dxfId="3795" priority="4143" operator="greaterThan">
      <formula>$C$11</formula>
    </cfRule>
    <cfRule type="expression" dxfId="3794" priority="4144">
      <formula>ISBLANK(AB291)</formula>
    </cfRule>
    <cfRule type="expression" dxfId="3793" priority="4145">
      <formula>ISBLANK(AA291)</formula>
    </cfRule>
  </conditionalFormatting>
  <conditionalFormatting sqref="AC295">
    <cfRule type="cellIs" dxfId="3792" priority="4140" operator="greaterThan">
      <formula>$C$11</formula>
    </cfRule>
    <cfRule type="expression" dxfId="3791" priority="4141">
      <formula>ISBLANK(AB296)</formula>
    </cfRule>
    <cfRule type="expression" dxfId="3790" priority="4142">
      <formula>ISBLANK(AA296)</formula>
    </cfRule>
  </conditionalFormatting>
  <conditionalFormatting sqref="AC300">
    <cfRule type="cellIs" dxfId="3789" priority="4137" operator="greaterThan">
      <formula>$C$11</formula>
    </cfRule>
    <cfRule type="expression" dxfId="3788" priority="4138">
      <formula>ISBLANK(AB301)</formula>
    </cfRule>
    <cfRule type="expression" dxfId="3787" priority="4139">
      <formula>ISBLANK(AA301)</formula>
    </cfRule>
  </conditionalFormatting>
  <conditionalFormatting sqref="AC304">
    <cfRule type="cellIs" dxfId="3786" priority="4134" operator="greaterThan">
      <formula>$C$11</formula>
    </cfRule>
    <cfRule type="expression" dxfId="3785" priority="4135">
      <formula>ISBLANK(AB305)</formula>
    </cfRule>
    <cfRule type="expression" dxfId="3784" priority="4136">
      <formula>ISBLANK(AA305)</formula>
    </cfRule>
  </conditionalFormatting>
  <conditionalFormatting sqref="AC308">
    <cfRule type="cellIs" dxfId="3783" priority="4131" operator="greaterThan">
      <formula>$C$11</formula>
    </cfRule>
    <cfRule type="expression" dxfId="3782" priority="4132">
      <formula>ISBLANK(AB309)</formula>
    </cfRule>
    <cfRule type="expression" dxfId="3781" priority="4133">
      <formula>ISBLANK(AA309)</formula>
    </cfRule>
  </conditionalFormatting>
  <conditionalFormatting sqref="AC312">
    <cfRule type="cellIs" dxfId="3780" priority="4128" operator="greaterThan">
      <formula>$C$11</formula>
    </cfRule>
    <cfRule type="expression" dxfId="3779" priority="4129">
      <formula>ISBLANK(AB313)</formula>
    </cfRule>
    <cfRule type="expression" dxfId="3778" priority="4130">
      <formula>ISBLANK(AA313)</formula>
    </cfRule>
  </conditionalFormatting>
  <conditionalFormatting sqref="AC316">
    <cfRule type="cellIs" dxfId="3777" priority="4125" operator="greaterThan">
      <formula>$C$11</formula>
    </cfRule>
    <cfRule type="expression" dxfId="3776" priority="4126">
      <formula>ISBLANK(AB317)</formula>
    </cfRule>
    <cfRule type="expression" dxfId="3775" priority="4127">
      <formula>ISBLANK(AA317)</formula>
    </cfRule>
  </conditionalFormatting>
  <conditionalFormatting sqref="AC320">
    <cfRule type="cellIs" dxfId="3774" priority="4122" operator="greaterThan">
      <formula>$C$11</formula>
    </cfRule>
    <cfRule type="expression" dxfId="3773" priority="4123">
      <formula>ISBLANK(AB321)</formula>
    </cfRule>
    <cfRule type="expression" dxfId="3772" priority="4124">
      <formula>ISBLANK(AA321)</formula>
    </cfRule>
  </conditionalFormatting>
  <conditionalFormatting sqref="AC324">
    <cfRule type="cellIs" dxfId="3771" priority="4119" operator="greaterThan">
      <formula>$C$11</formula>
    </cfRule>
    <cfRule type="expression" dxfId="3770" priority="4120">
      <formula>ISBLANK(AB325)</formula>
    </cfRule>
    <cfRule type="expression" dxfId="3769" priority="4121">
      <formula>ISBLANK(AA325)</formula>
    </cfRule>
  </conditionalFormatting>
  <conditionalFormatting sqref="AC328">
    <cfRule type="cellIs" dxfId="3768" priority="4116" operator="greaterThan">
      <formula>$C$11</formula>
    </cfRule>
    <cfRule type="expression" dxfId="3767" priority="4117">
      <formula>ISBLANK(AB329)</formula>
    </cfRule>
    <cfRule type="expression" dxfId="3766" priority="4118">
      <formula>ISBLANK(AA329)</formula>
    </cfRule>
  </conditionalFormatting>
  <conditionalFormatting sqref="AC332">
    <cfRule type="cellIs" dxfId="3765" priority="4113" operator="greaterThan">
      <formula>$C$11</formula>
    </cfRule>
    <cfRule type="expression" dxfId="3764" priority="4114">
      <formula>ISBLANK(AB333)</formula>
    </cfRule>
    <cfRule type="expression" dxfId="3763" priority="4115">
      <formula>ISBLANK(AA333)</formula>
    </cfRule>
  </conditionalFormatting>
  <conditionalFormatting sqref="AC338">
    <cfRule type="cellIs" dxfId="3762" priority="4110" operator="greaterThan">
      <formula>$C$11</formula>
    </cfRule>
    <cfRule type="expression" dxfId="3761" priority="4111">
      <formula>ISBLANK(AB339)</formula>
    </cfRule>
    <cfRule type="expression" dxfId="3760" priority="4112">
      <formula>ISBLANK(AA339)</formula>
    </cfRule>
  </conditionalFormatting>
  <conditionalFormatting sqref="AC342">
    <cfRule type="cellIs" dxfId="3759" priority="4107" operator="greaterThan">
      <formula>$C$11</formula>
    </cfRule>
    <cfRule type="expression" dxfId="3758" priority="4108">
      <formula>ISBLANK(AB343)</formula>
    </cfRule>
    <cfRule type="expression" dxfId="3757" priority="4109">
      <formula>ISBLANK(AA343)</formula>
    </cfRule>
  </conditionalFormatting>
  <conditionalFormatting sqref="AC346">
    <cfRule type="cellIs" dxfId="3756" priority="4104" operator="greaterThan">
      <formula>$C$11</formula>
    </cfRule>
    <cfRule type="expression" dxfId="3755" priority="4105">
      <formula>ISBLANK(AB347)</formula>
    </cfRule>
    <cfRule type="expression" dxfId="3754" priority="4106">
      <formula>ISBLANK(AA347)</formula>
    </cfRule>
  </conditionalFormatting>
  <conditionalFormatting sqref="AC351">
    <cfRule type="cellIs" dxfId="3753" priority="4101" operator="greaterThan">
      <formula>$C$11</formula>
    </cfRule>
    <cfRule type="expression" dxfId="3752" priority="4102">
      <formula>ISBLANK(AB352)</formula>
    </cfRule>
    <cfRule type="expression" dxfId="3751" priority="4103">
      <formula>ISBLANK(AA352)</formula>
    </cfRule>
  </conditionalFormatting>
  <conditionalFormatting sqref="AC355">
    <cfRule type="cellIs" dxfId="3750" priority="4098" operator="greaterThan">
      <formula>$C$11</formula>
    </cfRule>
    <cfRule type="expression" dxfId="3749" priority="4099">
      <formula>ISBLANK(AB356)</formula>
    </cfRule>
    <cfRule type="expression" dxfId="3748" priority="4100">
      <formula>ISBLANK(AA356)</formula>
    </cfRule>
  </conditionalFormatting>
  <conditionalFormatting sqref="AC359">
    <cfRule type="cellIs" dxfId="3747" priority="4095" operator="greaterThan">
      <formula>$C$11</formula>
    </cfRule>
    <cfRule type="expression" dxfId="3746" priority="4096">
      <formula>ISBLANK(AB360)</formula>
    </cfRule>
    <cfRule type="expression" dxfId="3745" priority="4097">
      <formula>ISBLANK(AA360)</formula>
    </cfRule>
  </conditionalFormatting>
  <conditionalFormatting sqref="AC364">
    <cfRule type="cellIs" dxfId="3744" priority="4092" operator="greaterThan">
      <formula>$C$11</formula>
    </cfRule>
    <cfRule type="expression" dxfId="3743" priority="4093">
      <formula>ISBLANK(AB365)</formula>
    </cfRule>
    <cfRule type="expression" dxfId="3742" priority="4094">
      <formula>ISBLANK(AA365)</formula>
    </cfRule>
  </conditionalFormatting>
  <conditionalFormatting sqref="AC368">
    <cfRule type="cellIs" dxfId="3741" priority="4089" operator="greaterThan">
      <formula>$C$11</formula>
    </cfRule>
    <cfRule type="expression" dxfId="3740" priority="4090">
      <formula>ISBLANK(AB369)</formula>
    </cfRule>
    <cfRule type="expression" dxfId="3739" priority="4091">
      <formula>ISBLANK(AA369)</formula>
    </cfRule>
  </conditionalFormatting>
  <conditionalFormatting sqref="AC372">
    <cfRule type="cellIs" dxfId="3738" priority="4086" operator="greaterThan">
      <formula>$C$11</formula>
    </cfRule>
    <cfRule type="expression" dxfId="3737" priority="4087">
      <formula>ISBLANK(AB373)</formula>
    </cfRule>
    <cfRule type="expression" dxfId="3736" priority="4088">
      <formula>ISBLANK(AA373)</formula>
    </cfRule>
  </conditionalFormatting>
  <conditionalFormatting sqref="AC378">
    <cfRule type="cellIs" dxfId="3735" priority="4083" operator="greaterThan">
      <formula>$C$11</formula>
    </cfRule>
    <cfRule type="expression" dxfId="3734" priority="4084">
      <formula>ISBLANK(AB379)</formula>
    </cfRule>
    <cfRule type="expression" dxfId="3733" priority="4085">
      <formula>ISBLANK(AA379)</formula>
    </cfRule>
  </conditionalFormatting>
  <conditionalFormatting sqref="AC382">
    <cfRule type="cellIs" dxfId="3732" priority="4080" operator="greaterThan">
      <formula>$C$11</formula>
    </cfRule>
    <cfRule type="expression" dxfId="3731" priority="4081">
      <formula>ISBLANK(AB383)</formula>
    </cfRule>
    <cfRule type="expression" dxfId="3730" priority="4082">
      <formula>ISBLANK(AA383)</formula>
    </cfRule>
  </conditionalFormatting>
  <conditionalFormatting sqref="AC386">
    <cfRule type="cellIs" dxfId="3729" priority="4077" operator="greaterThan">
      <formula>$C$11</formula>
    </cfRule>
    <cfRule type="expression" dxfId="3728" priority="4078">
      <formula>ISBLANK(AB387)</formula>
    </cfRule>
    <cfRule type="expression" dxfId="3727" priority="4079">
      <formula>ISBLANK(AA387)</formula>
    </cfRule>
  </conditionalFormatting>
  <conditionalFormatting sqref="AC391">
    <cfRule type="cellIs" dxfId="3726" priority="4074" operator="greaterThan">
      <formula>$C$11</formula>
    </cfRule>
    <cfRule type="expression" dxfId="3725" priority="4075">
      <formula>ISBLANK(AB392)</formula>
    </cfRule>
    <cfRule type="expression" dxfId="3724" priority="4076">
      <formula>ISBLANK(AA392)</formula>
    </cfRule>
  </conditionalFormatting>
  <conditionalFormatting sqref="AC395">
    <cfRule type="cellIs" dxfId="3723" priority="4071" operator="greaterThan">
      <formula>$C$11</formula>
    </cfRule>
    <cfRule type="expression" dxfId="3722" priority="4072">
      <formula>ISBLANK(AB396)</formula>
    </cfRule>
    <cfRule type="expression" dxfId="3721" priority="4073">
      <formula>ISBLANK(AA396)</formula>
    </cfRule>
  </conditionalFormatting>
  <conditionalFormatting sqref="AC399">
    <cfRule type="cellIs" dxfId="3720" priority="4068" operator="greaterThan">
      <formula>$C$11</formula>
    </cfRule>
    <cfRule type="expression" dxfId="3719" priority="4069">
      <formula>ISBLANK(AB400)</formula>
    </cfRule>
    <cfRule type="expression" dxfId="3718" priority="4070">
      <formula>ISBLANK(AA400)</formula>
    </cfRule>
  </conditionalFormatting>
  <conditionalFormatting sqref="AC421">
    <cfRule type="cellIs" dxfId="3717" priority="4065" operator="greaterThan">
      <formula>$C$11</formula>
    </cfRule>
    <cfRule type="expression" dxfId="3716" priority="4066">
      <formula>ISBLANK(AB422)</formula>
    </cfRule>
    <cfRule type="expression" dxfId="3715" priority="4067">
      <formula>ISBLANK(AA422)</formula>
    </cfRule>
  </conditionalFormatting>
  <conditionalFormatting sqref="AC425">
    <cfRule type="cellIs" dxfId="3714" priority="4062" operator="greaterThan">
      <formula>$C$11</formula>
    </cfRule>
    <cfRule type="expression" dxfId="3713" priority="4063">
      <formula>ISBLANK(AB426)</formula>
    </cfRule>
    <cfRule type="expression" dxfId="3712" priority="4064">
      <formula>ISBLANK(AA426)</formula>
    </cfRule>
  </conditionalFormatting>
  <conditionalFormatting sqref="AC429">
    <cfRule type="cellIs" dxfId="3711" priority="4059" operator="greaterThan">
      <formula>$C$11</formula>
    </cfRule>
    <cfRule type="expression" dxfId="3710" priority="4060">
      <formula>ISBLANK(AB430)</formula>
    </cfRule>
    <cfRule type="expression" dxfId="3709" priority="4061">
      <formula>ISBLANK(AA430)</formula>
    </cfRule>
  </conditionalFormatting>
  <conditionalFormatting sqref="AC456">
    <cfRule type="cellIs" dxfId="3708" priority="4056" operator="greaterThan">
      <formula>$C$11</formula>
    </cfRule>
    <cfRule type="expression" dxfId="3707" priority="4057">
      <formula>ISBLANK(AB457)</formula>
    </cfRule>
    <cfRule type="expression" dxfId="3706" priority="4058">
      <formula>ISBLANK(AA457)</formula>
    </cfRule>
  </conditionalFormatting>
  <conditionalFormatting sqref="AC460">
    <cfRule type="cellIs" dxfId="3705" priority="4053" operator="greaterThan">
      <formula>$C$11</formula>
    </cfRule>
    <cfRule type="expression" dxfId="3704" priority="4054">
      <formula>ISBLANK(AB461)</formula>
    </cfRule>
    <cfRule type="expression" dxfId="3703" priority="4055">
      <formula>ISBLANK(AA461)</formula>
    </cfRule>
  </conditionalFormatting>
  <conditionalFormatting sqref="AC464">
    <cfRule type="cellIs" dxfId="3702" priority="4050" operator="greaterThan">
      <formula>$C$11</formula>
    </cfRule>
    <cfRule type="expression" dxfId="3701" priority="4051">
      <formula>ISBLANK(AB465)</formula>
    </cfRule>
    <cfRule type="expression" dxfId="3700" priority="4052">
      <formula>ISBLANK(AA465)</formula>
    </cfRule>
  </conditionalFormatting>
  <conditionalFormatting sqref="AC469">
    <cfRule type="cellIs" dxfId="3699" priority="4047" operator="greaterThan">
      <formula>$C$11</formula>
    </cfRule>
    <cfRule type="expression" dxfId="3698" priority="4048">
      <formula>ISBLANK(AB470)</formula>
    </cfRule>
    <cfRule type="expression" dxfId="3697" priority="4049">
      <formula>ISBLANK(AA470)</formula>
    </cfRule>
  </conditionalFormatting>
  <conditionalFormatting sqref="AC473">
    <cfRule type="cellIs" dxfId="3696" priority="4044" operator="greaterThan">
      <formula>$C$11</formula>
    </cfRule>
    <cfRule type="expression" dxfId="3695" priority="4045">
      <formula>ISBLANK(AB474)</formula>
    </cfRule>
    <cfRule type="expression" dxfId="3694" priority="4046">
      <formula>ISBLANK(AA474)</formula>
    </cfRule>
  </conditionalFormatting>
  <conditionalFormatting sqref="AC477">
    <cfRule type="cellIs" dxfId="3693" priority="4041" operator="greaterThan">
      <formula>$C$11</formula>
    </cfRule>
    <cfRule type="expression" dxfId="3692" priority="4042">
      <formula>ISBLANK(AB478)</formula>
    </cfRule>
    <cfRule type="expression" dxfId="3691" priority="4043">
      <formula>ISBLANK(AA478)</formula>
    </cfRule>
  </conditionalFormatting>
  <conditionalFormatting sqref="AC482">
    <cfRule type="cellIs" dxfId="3690" priority="4038" operator="greaterThan">
      <formula>$C$11</formula>
    </cfRule>
    <cfRule type="expression" dxfId="3689" priority="4039">
      <formula>ISBLANK(AB483)</formula>
    </cfRule>
    <cfRule type="expression" dxfId="3688" priority="4040">
      <formula>ISBLANK(AA483)</formula>
    </cfRule>
  </conditionalFormatting>
  <conditionalFormatting sqref="AC486">
    <cfRule type="cellIs" dxfId="3687" priority="4035" operator="greaterThan">
      <formula>$C$11</formula>
    </cfRule>
    <cfRule type="expression" dxfId="3686" priority="4036">
      <formula>ISBLANK(AB487)</formula>
    </cfRule>
    <cfRule type="expression" dxfId="3685" priority="4037">
      <formula>ISBLANK(AA487)</formula>
    </cfRule>
  </conditionalFormatting>
  <conditionalFormatting sqref="AC490">
    <cfRule type="cellIs" dxfId="3684" priority="4032" operator="greaterThan">
      <formula>$C$11</formula>
    </cfRule>
    <cfRule type="expression" dxfId="3683" priority="4033">
      <formula>ISBLANK(AB491)</formula>
    </cfRule>
    <cfRule type="expression" dxfId="3682" priority="4034">
      <formula>ISBLANK(AA491)</formula>
    </cfRule>
  </conditionalFormatting>
  <conditionalFormatting sqref="AC495">
    <cfRule type="cellIs" dxfId="3681" priority="4029" operator="greaterThan">
      <formula>$C$11</formula>
    </cfRule>
    <cfRule type="expression" dxfId="3680" priority="4030">
      <formula>ISBLANK(AB496)</formula>
    </cfRule>
    <cfRule type="expression" dxfId="3679" priority="4031">
      <formula>ISBLANK(AA496)</formula>
    </cfRule>
  </conditionalFormatting>
  <conditionalFormatting sqref="AC499">
    <cfRule type="cellIs" dxfId="3678" priority="4026" operator="greaterThan">
      <formula>$C$11</formula>
    </cfRule>
    <cfRule type="expression" dxfId="3677" priority="4027">
      <formula>ISBLANK(AB500)</formula>
    </cfRule>
    <cfRule type="expression" dxfId="3676" priority="4028">
      <formula>ISBLANK(AA500)</formula>
    </cfRule>
  </conditionalFormatting>
  <conditionalFormatting sqref="AC503">
    <cfRule type="cellIs" dxfId="3675" priority="4023" operator="greaterThan">
      <formula>$C$11</formula>
    </cfRule>
    <cfRule type="expression" dxfId="3674" priority="4024">
      <formula>ISBLANK(AB504)</formula>
    </cfRule>
    <cfRule type="expression" dxfId="3673" priority="4025">
      <formula>ISBLANK(AA504)</formula>
    </cfRule>
  </conditionalFormatting>
  <conditionalFormatting sqref="AC507">
    <cfRule type="cellIs" dxfId="3672" priority="4020" operator="greaterThan">
      <formula>$C$11</formula>
    </cfRule>
    <cfRule type="expression" dxfId="3671" priority="4021">
      <formula>ISBLANK(AB508)</formula>
    </cfRule>
    <cfRule type="expression" dxfId="3670" priority="4022">
      <formula>ISBLANK(AA508)</formula>
    </cfRule>
  </conditionalFormatting>
  <conditionalFormatting sqref="F35">
    <cfRule type="cellIs" dxfId="3669" priority="4011" operator="greaterThan">
      <formula>0</formula>
    </cfRule>
  </conditionalFormatting>
  <conditionalFormatting sqref="D35">
    <cfRule type="cellIs" dxfId="3668" priority="4010" operator="greaterThan">
      <formula>0</formula>
    </cfRule>
  </conditionalFormatting>
  <conditionalFormatting sqref="F31">
    <cfRule type="cellIs" dxfId="3667" priority="4009" operator="greaterThan">
      <formula>0</formula>
    </cfRule>
  </conditionalFormatting>
  <conditionalFormatting sqref="D31">
    <cfRule type="cellIs" dxfId="3666" priority="4008" operator="greaterThan">
      <formula>0</formula>
    </cfRule>
  </conditionalFormatting>
  <conditionalFormatting sqref="F26">
    <cfRule type="cellIs" dxfId="3665" priority="4007" operator="greaterThan">
      <formula>0</formula>
    </cfRule>
  </conditionalFormatting>
  <conditionalFormatting sqref="D26">
    <cfRule type="cellIs" dxfId="3664" priority="4006" operator="greaterThan">
      <formula>0</formula>
    </cfRule>
  </conditionalFormatting>
  <conditionalFormatting sqref="F22">
    <cfRule type="cellIs" dxfId="3663" priority="4005" operator="greaterThan">
      <formula>0</formula>
    </cfRule>
  </conditionalFormatting>
  <conditionalFormatting sqref="D22">
    <cfRule type="cellIs" dxfId="3662" priority="4004" operator="greaterThan">
      <formula>0</formula>
    </cfRule>
  </conditionalFormatting>
  <conditionalFormatting sqref="K8">
    <cfRule type="cellIs" dxfId="3661" priority="4002" operator="lessThanOrEqual">
      <formula>$K$5</formula>
    </cfRule>
  </conditionalFormatting>
  <conditionalFormatting sqref="K14">
    <cfRule type="cellIs" dxfId="3660" priority="3996" operator="lessThanOrEqual">
      <formula>$K$5</formula>
    </cfRule>
  </conditionalFormatting>
  <conditionalFormatting sqref="K9">
    <cfRule type="cellIs" dxfId="3659" priority="4001" operator="lessThanOrEqual">
      <formula>$K$5</formula>
    </cfRule>
  </conditionalFormatting>
  <conditionalFormatting sqref="K10">
    <cfRule type="cellIs" dxfId="3658" priority="4000" operator="lessThanOrEqual">
      <formula>$K$5</formula>
    </cfRule>
  </conditionalFormatting>
  <conditionalFormatting sqref="K11">
    <cfRule type="cellIs" dxfId="3657" priority="3999" operator="lessThanOrEqual">
      <formula>$K$5</formula>
    </cfRule>
  </conditionalFormatting>
  <conditionalFormatting sqref="K12">
    <cfRule type="cellIs" dxfId="3656" priority="3998" operator="lessThanOrEqual">
      <formula>$K$5</formula>
    </cfRule>
  </conditionalFormatting>
  <conditionalFormatting sqref="K13">
    <cfRule type="cellIs" dxfId="3655" priority="3997" operator="lessThanOrEqual">
      <formula>$K$5</formula>
    </cfRule>
  </conditionalFormatting>
  <conditionalFormatting sqref="OK26">
    <cfRule type="expression" dxfId="3654" priority="3988">
      <formula>ISBLANK(OK26)</formula>
    </cfRule>
    <cfRule type="cellIs" dxfId="3653" priority="3995" operator="notEqual">
      <formula>K26</formula>
    </cfRule>
  </conditionalFormatting>
  <conditionalFormatting sqref="OM26">
    <cfRule type="expression" dxfId="3652" priority="3987">
      <formula>ISBLANK(OM26)</formula>
    </cfRule>
    <cfRule type="cellIs" dxfId="3651" priority="3994" operator="notEqual">
      <formula>M26</formula>
    </cfRule>
  </conditionalFormatting>
  <conditionalFormatting sqref="OO26">
    <cfRule type="expression" dxfId="3650" priority="3986">
      <formula>ISBLANK(OO26)</formula>
    </cfRule>
    <cfRule type="cellIs" dxfId="3649" priority="3993" operator="notEqual">
      <formula>O26</formula>
    </cfRule>
  </conditionalFormatting>
  <conditionalFormatting sqref="OQ26">
    <cfRule type="expression" dxfId="3648" priority="3985">
      <formula>ISBLANK(OQ26)</formula>
    </cfRule>
    <cfRule type="cellIs" dxfId="3647" priority="3992" operator="notEqual">
      <formula>Q26</formula>
    </cfRule>
  </conditionalFormatting>
  <conditionalFormatting sqref="OS26">
    <cfRule type="expression" dxfId="3646" priority="3984">
      <formula>ISBLANK(OS26)</formula>
    </cfRule>
    <cfRule type="cellIs" dxfId="3645" priority="3991" operator="notEqual">
      <formula>S26</formula>
    </cfRule>
  </conditionalFormatting>
  <conditionalFormatting sqref="OU26">
    <cfRule type="expression" dxfId="3644" priority="3983">
      <formula>ISBLANK(OU26)</formula>
    </cfRule>
    <cfRule type="cellIs" dxfId="3643" priority="3990" operator="notEqual">
      <formula>U26</formula>
    </cfRule>
  </conditionalFormatting>
  <conditionalFormatting sqref="OW26">
    <cfRule type="expression" dxfId="3642" priority="3982">
      <formula>ISBLANK(OW26)</formula>
    </cfRule>
    <cfRule type="cellIs" dxfId="3641" priority="3989" operator="notEqual">
      <formula>W26</formula>
    </cfRule>
  </conditionalFormatting>
  <conditionalFormatting sqref="OK31">
    <cfRule type="expression" dxfId="3640" priority="3974">
      <formula>ISBLANK(OK31)</formula>
    </cfRule>
    <cfRule type="cellIs" dxfId="3639" priority="3981" operator="notEqual">
      <formula>K31</formula>
    </cfRule>
  </conditionalFormatting>
  <conditionalFormatting sqref="OM31">
    <cfRule type="expression" dxfId="3638" priority="3973">
      <formula>ISBLANK(OM31)</formula>
    </cfRule>
    <cfRule type="cellIs" dxfId="3637" priority="3980" operator="notEqual">
      <formula>M31</formula>
    </cfRule>
  </conditionalFormatting>
  <conditionalFormatting sqref="OO31">
    <cfRule type="expression" dxfId="3636" priority="3972">
      <formula>ISBLANK(OO31)</formula>
    </cfRule>
    <cfRule type="cellIs" dxfId="3635" priority="3979" operator="notEqual">
      <formula>O31</formula>
    </cfRule>
  </conditionalFormatting>
  <conditionalFormatting sqref="OQ31">
    <cfRule type="expression" dxfId="3634" priority="3971">
      <formula>ISBLANK(OQ31)</formula>
    </cfRule>
    <cfRule type="cellIs" dxfId="3633" priority="3978" operator="notEqual">
      <formula>Q31</formula>
    </cfRule>
  </conditionalFormatting>
  <conditionalFormatting sqref="OS31">
    <cfRule type="expression" dxfId="3632" priority="3970">
      <formula>ISBLANK(OS31)</formula>
    </cfRule>
    <cfRule type="cellIs" dxfId="3631" priority="3977" operator="notEqual">
      <formula>S31</formula>
    </cfRule>
  </conditionalFormatting>
  <conditionalFormatting sqref="OU31">
    <cfRule type="expression" dxfId="3630" priority="3969">
      <formula>ISBLANK(OU31)</formula>
    </cfRule>
    <cfRule type="cellIs" dxfId="3629" priority="3976" operator="notEqual">
      <formula>U31</formula>
    </cfRule>
  </conditionalFormatting>
  <conditionalFormatting sqref="OW31">
    <cfRule type="expression" dxfId="3628" priority="3968">
      <formula>ISBLANK(OW31)</formula>
    </cfRule>
    <cfRule type="cellIs" dxfId="3627" priority="3975" operator="notEqual">
      <formula>W31</formula>
    </cfRule>
  </conditionalFormatting>
  <conditionalFormatting sqref="OK35">
    <cfRule type="expression" dxfId="3626" priority="3960">
      <formula>ISBLANK(OK35)</formula>
    </cfRule>
    <cfRule type="cellIs" dxfId="3625" priority="3967" operator="notEqual">
      <formula>K35</formula>
    </cfRule>
  </conditionalFormatting>
  <conditionalFormatting sqref="OM35">
    <cfRule type="expression" dxfId="3624" priority="3959">
      <formula>ISBLANK(OM35)</formula>
    </cfRule>
    <cfRule type="cellIs" dxfId="3623" priority="3966" operator="notEqual">
      <formula>M35</formula>
    </cfRule>
  </conditionalFormatting>
  <conditionalFormatting sqref="OO35">
    <cfRule type="expression" dxfId="3622" priority="3958">
      <formula>ISBLANK(OO35)</formula>
    </cfRule>
    <cfRule type="cellIs" dxfId="3621" priority="3965" operator="notEqual">
      <formula>O35</formula>
    </cfRule>
  </conditionalFormatting>
  <conditionalFormatting sqref="OQ35">
    <cfRule type="expression" dxfId="3620" priority="3957">
      <formula>ISBLANK(OQ35)</formula>
    </cfRule>
    <cfRule type="cellIs" dxfId="3619" priority="3964" operator="notEqual">
      <formula>Q35</formula>
    </cfRule>
  </conditionalFormatting>
  <conditionalFormatting sqref="OS35">
    <cfRule type="expression" dxfId="3618" priority="3956">
      <formula>ISBLANK(OS35)</formula>
    </cfRule>
    <cfRule type="cellIs" dxfId="3617" priority="3963" operator="notEqual">
      <formula>S35</formula>
    </cfRule>
  </conditionalFormatting>
  <conditionalFormatting sqref="OU35">
    <cfRule type="expression" dxfId="3616" priority="3955">
      <formula>ISBLANK(OU35)</formula>
    </cfRule>
    <cfRule type="cellIs" dxfId="3615" priority="3962" operator="notEqual">
      <formula>U35</formula>
    </cfRule>
  </conditionalFormatting>
  <conditionalFormatting sqref="OW35">
    <cfRule type="expression" dxfId="3614" priority="3954">
      <formula>ISBLANK(OW35)</formula>
    </cfRule>
    <cfRule type="cellIs" dxfId="3613" priority="3961" operator="notEqual">
      <formula>W35</formula>
    </cfRule>
  </conditionalFormatting>
  <conditionalFormatting sqref="OK39">
    <cfRule type="expression" dxfId="3612" priority="3946">
      <formula>ISBLANK(OK39)</formula>
    </cfRule>
    <cfRule type="cellIs" dxfId="3611" priority="3953" operator="notEqual">
      <formula>K39</formula>
    </cfRule>
  </conditionalFormatting>
  <conditionalFormatting sqref="OM39">
    <cfRule type="expression" dxfId="3610" priority="3945">
      <formula>ISBLANK(OM39)</formula>
    </cfRule>
    <cfRule type="cellIs" dxfId="3609" priority="3952" operator="notEqual">
      <formula>M39</formula>
    </cfRule>
  </conditionalFormatting>
  <conditionalFormatting sqref="OO39">
    <cfRule type="expression" dxfId="3608" priority="3944">
      <formula>ISBLANK(OO39)</formula>
    </cfRule>
    <cfRule type="cellIs" dxfId="3607" priority="3951" operator="notEqual">
      <formula>O39</formula>
    </cfRule>
  </conditionalFormatting>
  <conditionalFormatting sqref="OQ39">
    <cfRule type="expression" dxfId="3606" priority="3943">
      <formula>ISBLANK(OQ39)</formula>
    </cfRule>
    <cfRule type="cellIs" dxfId="3605" priority="3950" operator="notEqual">
      <formula>Q39</formula>
    </cfRule>
  </conditionalFormatting>
  <conditionalFormatting sqref="OS39">
    <cfRule type="expression" dxfId="3604" priority="3942">
      <formula>ISBLANK(OS39)</formula>
    </cfRule>
    <cfRule type="cellIs" dxfId="3603" priority="3949" operator="notEqual">
      <formula>S39</formula>
    </cfRule>
  </conditionalFormatting>
  <conditionalFormatting sqref="OU39">
    <cfRule type="expression" dxfId="3602" priority="3941">
      <formula>ISBLANK(OU39)</formula>
    </cfRule>
    <cfRule type="cellIs" dxfId="3601" priority="3948" operator="notEqual">
      <formula>U39</formula>
    </cfRule>
  </conditionalFormatting>
  <conditionalFormatting sqref="OW39">
    <cfRule type="expression" dxfId="3600" priority="3940">
      <formula>ISBLANK(OW39)</formula>
    </cfRule>
    <cfRule type="cellIs" dxfId="3599" priority="3947" operator="notEqual">
      <formula>W39</formula>
    </cfRule>
  </conditionalFormatting>
  <conditionalFormatting sqref="OK43">
    <cfRule type="expression" dxfId="3598" priority="3932">
      <formula>ISBLANK(OK43)</formula>
    </cfRule>
    <cfRule type="cellIs" dxfId="3597" priority="3939" operator="notEqual">
      <formula>K43</formula>
    </cfRule>
  </conditionalFormatting>
  <conditionalFormatting sqref="OM43">
    <cfRule type="expression" dxfId="3596" priority="3931">
      <formula>ISBLANK(OM43)</formula>
    </cfRule>
    <cfRule type="cellIs" dxfId="3595" priority="3938" operator="notEqual">
      <formula>M43</formula>
    </cfRule>
  </conditionalFormatting>
  <conditionalFormatting sqref="OO43">
    <cfRule type="expression" dxfId="3594" priority="3930">
      <formula>ISBLANK(OO43)</formula>
    </cfRule>
    <cfRule type="cellIs" dxfId="3593" priority="3937" operator="notEqual">
      <formula>O43</formula>
    </cfRule>
  </conditionalFormatting>
  <conditionalFormatting sqref="OQ43">
    <cfRule type="expression" dxfId="3592" priority="3929">
      <formula>ISBLANK(OQ43)</formula>
    </cfRule>
    <cfRule type="cellIs" dxfId="3591" priority="3936" operator="notEqual">
      <formula>Q43</formula>
    </cfRule>
  </conditionalFormatting>
  <conditionalFormatting sqref="OS43">
    <cfRule type="expression" dxfId="3590" priority="3928">
      <formula>ISBLANK(OS43)</formula>
    </cfRule>
    <cfRule type="cellIs" dxfId="3589" priority="3935" operator="notEqual">
      <formula>S43</formula>
    </cfRule>
  </conditionalFormatting>
  <conditionalFormatting sqref="OU43">
    <cfRule type="expression" dxfId="3588" priority="3927">
      <formula>ISBLANK(OU43)</formula>
    </cfRule>
    <cfRule type="cellIs" dxfId="3587" priority="3934" operator="notEqual">
      <formula>U43</formula>
    </cfRule>
  </conditionalFormatting>
  <conditionalFormatting sqref="OW43">
    <cfRule type="expression" dxfId="3586" priority="3926">
      <formula>ISBLANK(OW43)</formula>
    </cfRule>
    <cfRule type="cellIs" dxfId="3585" priority="3933" operator="notEqual">
      <formula>W43</formula>
    </cfRule>
  </conditionalFormatting>
  <conditionalFormatting sqref="OK47">
    <cfRule type="expression" dxfId="3584" priority="3918">
      <formula>ISBLANK(OK47)</formula>
    </cfRule>
    <cfRule type="cellIs" dxfId="3583" priority="3925" operator="notEqual">
      <formula>K47</formula>
    </cfRule>
  </conditionalFormatting>
  <conditionalFormatting sqref="OM47">
    <cfRule type="expression" dxfId="3582" priority="3917">
      <formula>ISBLANK(OM47)</formula>
    </cfRule>
    <cfRule type="cellIs" dxfId="3581" priority="3924" operator="notEqual">
      <formula>M47</formula>
    </cfRule>
  </conditionalFormatting>
  <conditionalFormatting sqref="OO47">
    <cfRule type="expression" dxfId="3580" priority="3916">
      <formula>ISBLANK(OO47)</formula>
    </cfRule>
    <cfRule type="cellIs" dxfId="3579" priority="3923" operator="notEqual">
      <formula>O47</formula>
    </cfRule>
  </conditionalFormatting>
  <conditionalFormatting sqref="OQ47">
    <cfRule type="expression" dxfId="3578" priority="3915">
      <formula>ISBLANK(OQ47)</formula>
    </cfRule>
    <cfRule type="cellIs" dxfId="3577" priority="3922" operator="notEqual">
      <formula>Q47</formula>
    </cfRule>
  </conditionalFormatting>
  <conditionalFormatting sqref="OS47">
    <cfRule type="expression" dxfId="3576" priority="3914">
      <formula>ISBLANK(OS47)</formula>
    </cfRule>
    <cfRule type="cellIs" dxfId="3575" priority="3921" operator="notEqual">
      <formula>S47</formula>
    </cfRule>
  </conditionalFormatting>
  <conditionalFormatting sqref="OU47">
    <cfRule type="expression" dxfId="3574" priority="3913">
      <formula>ISBLANK(OU47)</formula>
    </cfRule>
    <cfRule type="cellIs" dxfId="3573" priority="3920" operator="notEqual">
      <formula>U47</formula>
    </cfRule>
  </conditionalFormatting>
  <conditionalFormatting sqref="OW47">
    <cfRule type="expression" dxfId="3572" priority="3912">
      <formula>ISBLANK(OW47)</formula>
    </cfRule>
    <cfRule type="cellIs" dxfId="3571" priority="3919" operator="notEqual">
      <formula>W47</formula>
    </cfRule>
  </conditionalFormatting>
  <conditionalFormatting sqref="OK51">
    <cfRule type="expression" dxfId="3570" priority="3904">
      <formula>ISBLANK(OK51)</formula>
    </cfRule>
    <cfRule type="cellIs" dxfId="3569" priority="3911" operator="notEqual">
      <formula>K51</formula>
    </cfRule>
  </conditionalFormatting>
  <conditionalFormatting sqref="OM51">
    <cfRule type="expression" dxfId="3568" priority="3903">
      <formula>ISBLANK(OM51)</formula>
    </cfRule>
    <cfRule type="cellIs" dxfId="3567" priority="3910" operator="notEqual">
      <formula>M51</formula>
    </cfRule>
  </conditionalFormatting>
  <conditionalFormatting sqref="OO51">
    <cfRule type="expression" dxfId="3566" priority="3902">
      <formula>ISBLANK(OO51)</formula>
    </cfRule>
    <cfRule type="cellIs" dxfId="3565" priority="3909" operator="notEqual">
      <formula>O51</formula>
    </cfRule>
  </conditionalFormatting>
  <conditionalFormatting sqref="OQ51">
    <cfRule type="expression" dxfId="3564" priority="3901">
      <formula>ISBLANK(OQ51)</formula>
    </cfRule>
    <cfRule type="cellIs" dxfId="3563" priority="3908" operator="notEqual">
      <formula>Q51</formula>
    </cfRule>
  </conditionalFormatting>
  <conditionalFormatting sqref="OS51">
    <cfRule type="expression" dxfId="3562" priority="3900">
      <formula>ISBLANK(OS51)</formula>
    </cfRule>
    <cfRule type="cellIs" dxfId="3561" priority="3907" operator="notEqual">
      <formula>S51</formula>
    </cfRule>
  </conditionalFormatting>
  <conditionalFormatting sqref="OU51">
    <cfRule type="expression" dxfId="3560" priority="3899">
      <formula>ISBLANK(OU51)</formula>
    </cfRule>
    <cfRule type="cellIs" dxfId="3559" priority="3906" operator="notEqual">
      <formula>U51</formula>
    </cfRule>
  </conditionalFormatting>
  <conditionalFormatting sqref="OW51">
    <cfRule type="expression" dxfId="3558" priority="3898">
      <formula>ISBLANK(OW51)</formula>
    </cfRule>
    <cfRule type="cellIs" dxfId="3557" priority="3905" operator="notEqual">
      <formula>W51</formula>
    </cfRule>
  </conditionalFormatting>
  <conditionalFormatting sqref="OK57">
    <cfRule type="expression" dxfId="3556" priority="3890">
      <formula>ISBLANK(OK57)</formula>
    </cfRule>
    <cfRule type="cellIs" dxfId="3555" priority="3897" operator="notEqual">
      <formula>K57</formula>
    </cfRule>
  </conditionalFormatting>
  <conditionalFormatting sqref="OM57">
    <cfRule type="expression" dxfId="3554" priority="3889">
      <formula>ISBLANK(OM57)</formula>
    </cfRule>
    <cfRule type="cellIs" dxfId="3553" priority="3896" operator="notEqual">
      <formula>M57</formula>
    </cfRule>
  </conditionalFormatting>
  <conditionalFormatting sqref="OO57">
    <cfRule type="expression" dxfId="3552" priority="3888">
      <formula>ISBLANK(OO57)</formula>
    </cfRule>
    <cfRule type="cellIs" dxfId="3551" priority="3895" operator="notEqual">
      <formula>O57</formula>
    </cfRule>
  </conditionalFormatting>
  <conditionalFormatting sqref="OQ57">
    <cfRule type="expression" dxfId="3550" priority="3887">
      <formula>ISBLANK(OQ57)</formula>
    </cfRule>
    <cfRule type="cellIs" dxfId="3549" priority="3894" operator="notEqual">
      <formula>Q57</formula>
    </cfRule>
  </conditionalFormatting>
  <conditionalFormatting sqref="OS57">
    <cfRule type="expression" dxfId="3548" priority="3886">
      <formula>ISBLANK(OS57)</formula>
    </cfRule>
    <cfRule type="cellIs" dxfId="3547" priority="3893" operator="notEqual">
      <formula>S57</formula>
    </cfRule>
  </conditionalFormatting>
  <conditionalFormatting sqref="OU57">
    <cfRule type="expression" dxfId="3546" priority="3885">
      <formula>ISBLANK(OU57)</formula>
    </cfRule>
    <cfRule type="cellIs" dxfId="3545" priority="3892" operator="notEqual">
      <formula>U57</formula>
    </cfRule>
  </conditionalFormatting>
  <conditionalFormatting sqref="OW57">
    <cfRule type="expression" dxfId="3544" priority="3884">
      <formula>ISBLANK(OW57)</formula>
    </cfRule>
    <cfRule type="cellIs" dxfId="3543" priority="3891" operator="notEqual">
      <formula>W57</formula>
    </cfRule>
  </conditionalFormatting>
  <conditionalFormatting sqref="OK70">
    <cfRule type="expression" dxfId="3542" priority="3848">
      <formula>ISBLANK(OK70)</formula>
    </cfRule>
    <cfRule type="cellIs" dxfId="3541" priority="3855" operator="notEqual">
      <formula>K70</formula>
    </cfRule>
  </conditionalFormatting>
  <conditionalFormatting sqref="OM70">
    <cfRule type="expression" dxfId="3540" priority="3847">
      <formula>ISBLANK(OM70)</formula>
    </cfRule>
    <cfRule type="cellIs" dxfId="3539" priority="3854" operator="notEqual">
      <formula>M70</formula>
    </cfRule>
  </conditionalFormatting>
  <conditionalFormatting sqref="OO70">
    <cfRule type="expression" dxfId="3538" priority="3846">
      <formula>ISBLANK(OO70)</formula>
    </cfRule>
    <cfRule type="cellIs" dxfId="3537" priority="3853" operator="notEqual">
      <formula>O70</formula>
    </cfRule>
  </conditionalFormatting>
  <conditionalFormatting sqref="OQ70">
    <cfRule type="expression" dxfId="3536" priority="3845">
      <formula>ISBLANK(OQ70)</formula>
    </cfRule>
    <cfRule type="cellIs" dxfId="3535" priority="3852" operator="notEqual">
      <formula>Q70</formula>
    </cfRule>
  </conditionalFormatting>
  <conditionalFormatting sqref="OS70">
    <cfRule type="expression" dxfId="3534" priority="3844">
      <formula>ISBLANK(OS70)</formula>
    </cfRule>
    <cfRule type="cellIs" dxfId="3533" priority="3851" operator="notEqual">
      <formula>S70</formula>
    </cfRule>
  </conditionalFormatting>
  <conditionalFormatting sqref="OU70">
    <cfRule type="expression" dxfId="3532" priority="3843">
      <formula>ISBLANK(OU70)</formula>
    </cfRule>
    <cfRule type="cellIs" dxfId="3531" priority="3850" operator="notEqual">
      <formula>U70</formula>
    </cfRule>
  </conditionalFormatting>
  <conditionalFormatting sqref="OW70">
    <cfRule type="expression" dxfId="3530" priority="3842">
      <formula>ISBLANK(OW70)</formula>
    </cfRule>
    <cfRule type="cellIs" dxfId="3529" priority="3849" operator="notEqual">
      <formula>W70</formula>
    </cfRule>
  </conditionalFormatting>
  <conditionalFormatting sqref="OK74">
    <cfRule type="expression" dxfId="3528" priority="3834">
      <formula>ISBLANK(OK74)</formula>
    </cfRule>
    <cfRule type="cellIs" dxfId="3527" priority="3841" operator="notEqual">
      <formula>K74</formula>
    </cfRule>
  </conditionalFormatting>
  <conditionalFormatting sqref="OM74">
    <cfRule type="expression" dxfId="3526" priority="3833">
      <formula>ISBLANK(OM74)</formula>
    </cfRule>
    <cfRule type="cellIs" dxfId="3525" priority="3840" operator="notEqual">
      <formula>M74</formula>
    </cfRule>
  </conditionalFormatting>
  <conditionalFormatting sqref="OO74">
    <cfRule type="expression" dxfId="3524" priority="3832">
      <formula>ISBLANK(OO74)</formula>
    </cfRule>
    <cfRule type="cellIs" dxfId="3523" priority="3839" operator="notEqual">
      <formula>O74</formula>
    </cfRule>
  </conditionalFormatting>
  <conditionalFormatting sqref="OQ74">
    <cfRule type="expression" dxfId="3522" priority="3831">
      <formula>ISBLANK(OQ74)</formula>
    </cfRule>
    <cfRule type="cellIs" dxfId="3521" priority="3838" operator="notEqual">
      <formula>Q74</formula>
    </cfRule>
  </conditionalFormatting>
  <conditionalFormatting sqref="OS74">
    <cfRule type="expression" dxfId="3520" priority="3830">
      <formula>ISBLANK(OS74)</formula>
    </cfRule>
    <cfRule type="cellIs" dxfId="3519" priority="3837" operator="notEqual">
      <formula>S74</formula>
    </cfRule>
  </conditionalFormatting>
  <conditionalFormatting sqref="OU74">
    <cfRule type="expression" dxfId="3518" priority="3829">
      <formula>ISBLANK(OU74)</formula>
    </cfRule>
    <cfRule type="cellIs" dxfId="3517" priority="3836" operator="notEqual">
      <formula>U74</formula>
    </cfRule>
  </conditionalFormatting>
  <conditionalFormatting sqref="OW74">
    <cfRule type="expression" dxfId="3516" priority="3828">
      <formula>ISBLANK(OW74)</formula>
    </cfRule>
    <cfRule type="cellIs" dxfId="3515" priority="3835" operator="notEqual">
      <formula>W74</formula>
    </cfRule>
  </conditionalFormatting>
  <conditionalFormatting sqref="OK78">
    <cfRule type="expression" dxfId="3514" priority="3820">
      <formula>ISBLANK(OK78)</formula>
    </cfRule>
    <cfRule type="cellIs" dxfId="3513" priority="3827" operator="notEqual">
      <formula>K78</formula>
    </cfRule>
  </conditionalFormatting>
  <conditionalFormatting sqref="OM78">
    <cfRule type="expression" dxfId="3512" priority="3819">
      <formula>ISBLANK(OM78)</formula>
    </cfRule>
    <cfRule type="cellIs" dxfId="3511" priority="3826" operator="notEqual">
      <formula>M78</formula>
    </cfRule>
  </conditionalFormatting>
  <conditionalFormatting sqref="OO78">
    <cfRule type="expression" dxfId="3510" priority="3818">
      <formula>ISBLANK(OO78)</formula>
    </cfRule>
    <cfRule type="cellIs" dxfId="3509" priority="3825" operator="notEqual">
      <formula>O78</formula>
    </cfRule>
  </conditionalFormatting>
  <conditionalFormatting sqref="OQ78">
    <cfRule type="expression" dxfId="3508" priority="3817">
      <formula>ISBLANK(OQ78)</formula>
    </cfRule>
    <cfRule type="cellIs" dxfId="3507" priority="3824" operator="notEqual">
      <formula>Q78</formula>
    </cfRule>
  </conditionalFormatting>
  <conditionalFormatting sqref="OS78">
    <cfRule type="expression" dxfId="3506" priority="3816">
      <formula>ISBLANK(OS78)</formula>
    </cfRule>
    <cfRule type="cellIs" dxfId="3505" priority="3823" operator="notEqual">
      <formula>S78</formula>
    </cfRule>
  </conditionalFormatting>
  <conditionalFormatting sqref="OU78">
    <cfRule type="expression" dxfId="3504" priority="3815">
      <formula>ISBLANK(OU78)</formula>
    </cfRule>
    <cfRule type="cellIs" dxfId="3503" priority="3822" operator="notEqual">
      <formula>U78</formula>
    </cfRule>
  </conditionalFormatting>
  <conditionalFormatting sqref="OW78">
    <cfRule type="expression" dxfId="3502" priority="3814">
      <formula>ISBLANK(OW78)</formula>
    </cfRule>
    <cfRule type="cellIs" dxfId="3501" priority="3821" operator="notEqual">
      <formula>W78</formula>
    </cfRule>
  </conditionalFormatting>
  <conditionalFormatting sqref="OK82">
    <cfRule type="expression" dxfId="3500" priority="3806">
      <formula>ISBLANK(OK82)</formula>
    </cfRule>
    <cfRule type="cellIs" dxfId="3499" priority="3813" operator="notEqual">
      <formula>K82</formula>
    </cfRule>
  </conditionalFormatting>
  <conditionalFormatting sqref="OM82">
    <cfRule type="expression" dxfId="3498" priority="3805">
      <formula>ISBLANK(OM82)</formula>
    </cfRule>
    <cfRule type="cellIs" dxfId="3497" priority="3812" operator="notEqual">
      <formula>M82</formula>
    </cfRule>
  </conditionalFormatting>
  <conditionalFormatting sqref="OO82">
    <cfRule type="expression" dxfId="3496" priority="3804">
      <formula>ISBLANK(OO82)</formula>
    </cfRule>
    <cfRule type="cellIs" dxfId="3495" priority="3811" operator="notEqual">
      <formula>O82</formula>
    </cfRule>
  </conditionalFormatting>
  <conditionalFormatting sqref="OQ82">
    <cfRule type="expression" dxfId="3494" priority="3803">
      <formula>ISBLANK(OQ82)</formula>
    </cfRule>
    <cfRule type="cellIs" dxfId="3493" priority="3810" operator="notEqual">
      <formula>Q82</formula>
    </cfRule>
  </conditionalFormatting>
  <conditionalFormatting sqref="OS82">
    <cfRule type="expression" dxfId="3492" priority="3802">
      <formula>ISBLANK(OS82)</formula>
    </cfRule>
    <cfRule type="cellIs" dxfId="3491" priority="3809" operator="notEqual">
      <formula>S82</formula>
    </cfRule>
  </conditionalFormatting>
  <conditionalFormatting sqref="OU82">
    <cfRule type="expression" dxfId="3490" priority="3801">
      <formula>ISBLANK(OU82)</formula>
    </cfRule>
    <cfRule type="cellIs" dxfId="3489" priority="3808" operator="notEqual">
      <formula>U82</formula>
    </cfRule>
  </conditionalFormatting>
  <conditionalFormatting sqref="OW82">
    <cfRule type="expression" dxfId="3488" priority="3800">
      <formula>ISBLANK(OW82)</formula>
    </cfRule>
    <cfRule type="cellIs" dxfId="3487" priority="3807" operator="notEqual">
      <formula>W82</formula>
    </cfRule>
  </conditionalFormatting>
  <conditionalFormatting sqref="OK86">
    <cfRule type="expression" dxfId="3486" priority="3792">
      <formula>ISBLANK(OK86)</formula>
    </cfRule>
    <cfRule type="cellIs" dxfId="3485" priority="3799" operator="notEqual">
      <formula>K86</formula>
    </cfRule>
  </conditionalFormatting>
  <conditionalFormatting sqref="OM86">
    <cfRule type="expression" dxfId="3484" priority="3791">
      <formula>ISBLANK(OM86)</formula>
    </cfRule>
    <cfRule type="cellIs" dxfId="3483" priority="3798" operator="notEqual">
      <formula>M86</formula>
    </cfRule>
  </conditionalFormatting>
  <conditionalFormatting sqref="OO86">
    <cfRule type="expression" dxfId="3482" priority="3790">
      <formula>ISBLANK(OO86)</formula>
    </cfRule>
    <cfRule type="cellIs" dxfId="3481" priority="3797" operator="notEqual">
      <formula>O86</formula>
    </cfRule>
  </conditionalFormatting>
  <conditionalFormatting sqref="OQ86">
    <cfRule type="expression" dxfId="3480" priority="3789">
      <formula>ISBLANK(OQ86)</formula>
    </cfRule>
    <cfRule type="cellIs" dxfId="3479" priority="3796" operator="notEqual">
      <formula>Q86</formula>
    </cfRule>
  </conditionalFormatting>
  <conditionalFormatting sqref="OS86">
    <cfRule type="expression" dxfId="3478" priority="3788">
      <formula>ISBLANK(OS86)</formula>
    </cfRule>
    <cfRule type="cellIs" dxfId="3477" priority="3795" operator="notEqual">
      <formula>S86</formula>
    </cfRule>
  </conditionalFormatting>
  <conditionalFormatting sqref="OU86">
    <cfRule type="expression" dxfId="3476" priority="3787">
      <formula>ISBLANK(OU86)</formula>
    </cfRule>
    <cfRule type="cellIs" dxfId="3475" priority="3794" operator="notEqual">
      <formula>U86</formula>
    </cfRule>
  </conditionalFormatting>
  <conditionalFormatting sqref="OW86">
    <cfRule type="expression" dxfId="3474" priority="3786">
      <formula>ISBLANK(OW86)</formula>
    </cfRule>
    <cfRule type="cellIs" dxfId="3473" priority="3793" operator="notEqual">
      <formula>W86</formula>
    </cfRule>
  </conditionalFormatting>
  <conditionalFormatting sqref="OK90">
    <cfRule type="expression" dxfId="3472" priority="3778">
      <formula>ISBLANK(OK90)</formula>
    </cfRule>
    <cfRule type="cellIs" dxfId="3471" priority="3785" operator="notEqual">
      <formula>K90</formula>
    </cfRule>
  </conditionalFormatting>
  <conditionalFormatting sqref="OM90">
    <cfRule type="expression" dxfId="3470" priority="3777">
      <formula>ISBLANK(OM90)</formula>
    </cfRule>
    <cfRule type="cellIs" dxfId="3469" priority="3784" operator="notEqual">
      <formula>M90</formula>
    </cfRule>
  </conditionalFormatting>
  <conditionalFormatting sqref="OO90">
    <cfRule type="expression" dxfId="3468" priority="3776">
      <formula>ISBLANK(OO90)</formula>
    </cfRule>
    <cfRule type="cellIs" dxfId="3467" priority="3783" operator="notEqual">
      <formula>O90</formula>
    </cfRule>
  </conditionalFormatting>
  <conditionalFormatting sqref="OQ90">
    <cfRule type="expression" dxfId="3466" priority="3775">
      <formula>ISBLANK(OQ90)</formula>
    </cfRule>
    <cfRule type="cellIs" dxfId="3465" priority="3782" operator="notEqual">
      <formula>Q90</formula>
    </cfRule>
  </conditionalFormatting>
  <conditionalFormatting sqref="OS90">
    <cfRule type="expression" dxfId="3464" priority="3774">
      <formula>ISBLANK(OS90)</formula>
    </cfRule>
    <cfRule type="cellIs" dxfId="3463" priority="3781" operator="notEqual">
      <formula>S90</formula>
    </cfRule>
  </conditionalFormatting>
  <conditionalFormatting sqref="OU90">
    <cfRule type="expression" dxfId="3462" priority="3773">
      <formula>ISBLANK(OU90)</formula>
    </cfRule>
    <cfRule type="cellIs" dxfId="3461" priority="3780" operator="notEqual">
      <formula>U90</formula>
    </cfRule>
  </conditionalFormatting>
  <conditionalFormatting sqref="OW90">
    <cfRule type="expression" dxfId="3460" priority="3772">
      <formula>ISBLANK(OW90)</formula>
    </cfRule>
    <cfRule type="cellIs" dxfId="3459" priority="3779" operator="notEqual">
      <formula>W90</formula>
    </cfRule>
  </conditionalFormatting>
  <conditionalFormatting sqref="OK94">
    <cfRule type="expression" dxfId="3458" priority="3764">
      <formula>ISBLANK(OK94)</formula>
    </cfRule>
    <cfRule type="cellIs" dxfId="3457" priority="3771" operator="notEqual">
      <formula>K94</formula>
    </cfRule>
  </conditionalFormatting>
  <conditionalFormatting sqref="OM94">
    <cfRule type="expression" dxfId="3456" priority="3763">
      <formula>ISBLANK(OM94)</formula>
    </cfRule>
    <cfRule type="cellIs" dxfId="3455" priority="3770" operator="notEqual">
      <formula>M94</formula>
    </cfRule>
  </conditionalFormatting>
  <conditionalFormatting sqref="OO94">
    <cfRule type="expression" dxfId="3454" priority="3762">
      <formula>ISBLANK(OO94)</formula>
    </cfRule>
    <cfRule type="cellIs" dxfId="3453" priority="3769" operator="notEqual">
      <formula>O94</formula>
    </cfRule>
  </conditionalFormatting>
  <conditionalFormatting sqref="OQ94">
    <cfRule type="expression" dxfId="3452" priority="3761">
      <formula>ISBLANK(OQ94)</formula>
    </cfRule>
    <cfRule type="cellIs" dxfId="3451" priority="3768" operator="notEqual">
      <formula>Q94</formula>
    </cfRule>
  </conditionalFormatting>
  <conditionalFormatting sqref="OS94">
    <cfRule type="expression" dxfId="3450" priority="3760">
      <formula>ISBLANK(OS94)</formula>
    </cfRule>
    <cfRule type="cellIs" dxfId="3449" priority="3767" operator="notEqual">
      <formula>S94</formula>
    </cfRule>
  </conditionalFormatting>
  <conditionalFormatting sqref="OU94">
    <cfRule type="expression" dxfId="3448" priority="3759">
      <formula>ISBLANK(OU94)</formula>
    </cfRule>
    <cfRule type="cellIs" dxfId="3447" priority="3766" operator="notEqual">
      <formula>U94</formula>
    </cfRule>
  </conditionalFormatting>
  <conditionalFormatting sqref="OW94">
    <cfRule type="expression" dxfId="3446" priority="3758">
      <formula>ISBLANK(OW94)</formula>
    </cfRule>
    <cfRule type="cellIs" dxfId="3445" priority="3765" operator="notEqual">
      <formula>W94</formula>
    </cfRule>
  </conditionalFormatting>
  <conditionalFormatting sqref="OK98">
    <cfRule type="expression" dxfId="3444" priority="3750">
      <formula>ISBLANK(OK98)</formula>
    </cfRule>
    <cfRule type="cellIs" dxfId="3443" priority="3757" operator="notEqual">
      <formula>K98</formula>
    </cfRule>
  </conditionalFormatting>
  <conditionalFormatting sqref="OM98">
    <cfRule type="expression" dxfId="3442" priority="3749">
      <formula>ISBLANK(OM98)</formula>
    </cfRule>
    <cfRule type="cellIs" dxfId="3441" priority="3756" operator="notEqual">
      <formula>M98</formula>
    </cfRule>
  </conditionalFormatting>
  <conditionalFormatting sqref="OO98">
    <cfRule type="expression" dxfId="3440" priority="3748">
      <formula>ISBLANK(OO98)</formula>
    </cfRule>
    <cfRule type="cellIs" dxfId="3439" priority="3755" operator="notEqual">
      <formula>O98</formula>
    </cfRule>
  </conditionalFormatting>
  <conditionalFormatting sqref="OQ98">
    <cfRule type="expression" dxfId="3438" priority="3747">
      <formula>ISBLANK(OQ98)</formula>
    </cfRule>
    <cfRule type="cellIs" dxfId="3437" priority="3754" operator="notEqual">
      <formula>Q98</formula>
    </cfRule>
  </conditionalFormatting>
  <conditionalFormatting sqref="OS98">
    <cfRule type="expression" dxfId="3436" priority="3746">
      <formula>ISBLANK(OS98)</formula>
    </cfRule>
    <cfRule type="cellIs" dxfId="3435" priority="3753" operator="notEqual">
      <formula>S98</formula>
    </cfRule>
  </conditionalFormatting>
  <conditionalFormatting sqref="OU98">
    <cfRule type="expression" dxfId="3434" priority="3745">
      <formula>ISBLANK(OU98)</formula>
    </cfRule>
    <cfRule type="cellIs" dxfId="3433" priority="3752" operator="notEqual">
      <formula>U98</formula>
    </cfRule>
  </conditionalFormatting>
  <conditionalFormatting sqref="OW98">
    <cfRule type="expression" dxfId="3432" priority="3744">
      <formula>ISBLANK(OW98)</formula>
    </cfRule>
    <cfRule type="cellIs" dxfId="3431" priority="3751" operator="notEqual">
      <formula>W98</formula>
    </cfRule>
  </conditionalFormatting>
  <conditionalFormatting sqref="OK126">
    <cfRule type="expression" dxfId="3430" priority="3736">
      <formula>ISBLANK(OK126)</formula>
    </cfRule>
    <cfRule type="cellIs" dxfId="3429" priority="3743" operator="notEqual">
      <formula>K126</formula>
    </cfRule>
  </conditionalFormatting>
  <conditionalFormatting sqref="OM126">
    <cfRule type="expression" dxfId="3428" priority="3735">
      <formula>ISBLANK(OM126)</formula>
    </cfRule>
    <cfRule type="cellIs" dxfId="3427" priority="3742" operator="notEqual">
      <formula>M126</formula>
    </cfRule>
  </conditionalFormatting>
  <conditionalFormatting sqref="OO126">
    <cfRule type="expression" dxfId="3426" priority="3734">
      <formula>ISBLANK(OO126)</formula>
    </cfRule>
    <cfRule type="cellIs" dxfId="3425" priority="3741" operator="notEqual">
      <formula>O126</formula>
    </cfRule>
  </conditionalFormatting>
  <conditionalFormatting sqref="OQ126">
    <cfRule type="expression" dxfId="3424" priority="3733">
      <formula>ISBLANK(OQ126)</formula>
    </cfRule>
    <cfRule type="cellIs" dxfId="3423" priority="3740" operator="notEqual">
      <formula>Q126</formula>
    </cfRule>
  </conditionalFormatting>
  <conditionalFormatting sqref="OS126">
    <cfRule type="expression" dxfId="3422" priority="3732">
      <formula>ISBLANK(OS126)</formula>
    </cfRule>
    <cfRule type="cellIs" dxfId="3421" priority="3739" operator="notEqual">
      <formula>S126</formula>
    </cfRule>
  </conditionalFormatting>
  <conditionalFormatting sqref="OU126">
    <cfRule type="expression" dxfId="3420" priority="3731">
      <formula>ISBLANK(OU126)</formula>
    </cfRule>
    <cfRule type="cellIs" dxfId="3419" priority="3738" operator="notEqual">
      <formula>U126</formula>
    </cfRule>
  </conditionalFormatting>
  <conditionalFormatting sqref="OW126">
    <cfRule type="expression" dxfId="3418" priority="3730">
      <formula>ISBLANK(OW126)</formula>
    </cfRule>
    <cfRule type="cellIs" dxfId="3417" priority="3737" operator="notEqual">
      <formula>W126</formula>
    </cfRule>
  </conditionalFormatting>
  <conditionalFormatting sqref="OK146">
    <cfRule type="expression" dxfId="3416" priority="3722">
      <formula>ISBLANK(OK146)</formula>
    </cfRule>
    <cfRule type="cellIs" dxfId="3415" priority="3729" operator="notEqual">
      <formula>K146</formula>
    </cfRule>
  </conditionalFormatting>
  <conditionalFormatting sqref="OM146">
    <cfRule type="expression" dxfId="3414" priority="3721">
      <formula>ISBLANK(OM146)</formula>
    </cfRule>
    <cfRule type="cellIs" dxfId="3413" priority="3728" operator="notEqual">
      <formula>M146</formula>
    </cfRule>
  </conditionalFormatting>
  <conditionalFormatting sqref="OO146">
    <cfRule type="expression" dxfId="3412" priority="3720">
      <formula>ISBLANK(OO146)</formula>
    </cfRule>
    <cfRule type="cellIs" dxfId="3411" priority="3727" operator="notEqual">
      <formula>O146</formula>
    </cfRule>
  </conditionalFormatting>
  <conditionalFormatting sqref="OQ146">
    <cfRule type="expression" dxfId="3410" priority="3719">
      <formula>ISBLANK(OQ146)</formula>
    </cfRule>
    <cfRule type="cellIs" dxfId="3409" priority="3726" operator="notEqual">
      <formula>Q146</formula>
    </cfRule>
  </conditionalFormatting>
  <conditionalFormatting sqref="OS146">
    <cfRule type="expression" dxfId="3408" priority="3718">
      <formula>ISBLANK(OS146)</formula>
    </cfRule>
    <cfRule type="cellIs" dxfId="3407" priority="3725" operator="notEqual">
      <formula>S146</formula>
    </cfRule>
  </conditionalFormatting>
  <conditionalFormatting sqref="OU146">
    <cfRule type="expression" dxfId="3406" priority="3717">
      <formula>ISBLANK(OU146)</formula>
    </cfRule>
    <cfRule type="cellIs" dxfId="3405" priority="3724" operator="notEqual">
      <formula>U146</formula>
    </cfRule>
  </conditionalFormatting>
  <conditionalFormatting sqref="OW146">
    <cfRule type="expression" dxfId="3404" priority="3716">
      <formula>ISBLANK(OW146)</formula>
    </cfRule>
    <cfRule type="cellIs" dxfId="3403" priority="3723" operator="notEqual">
      <formula>W146</formula>
    </cfRule>
  </conditionalFormatting>
  <conditionalFormatting sqref="OK166">
    <cfRule type="expression" dxfId="3402" priority="3708">
      <formula>ISBLANK(OK166)</formula>
    </cfRule>
    <cfRule type="cellIs" dxfId="3401" priority="3715" operator="notEqual">
      <formula>K166</formula>
    </cfRule>
  </conditionalFormatting>
  <conditionalFormatting sqref="OM166">
    <cfRule type="expression" dxfId="3400" priority="3707">
      <formula>ISBLANK(OM166)</formula>
    </cfRule>
    <cfRule type="cellIs" dxfId="3399" priority="3714" operator="notEqual">
      <formula>M166</formula>
    </cfRule>
  </conditionalFormatting>
  <conditionalFormatting sqref="OO166">
    <cfRule type="expression" dxfId="3398" priority="3706">
      <formula>ISBLANK(OO166)</formula>
    </cfRule>
    <cfRule type="cellIs" dxfId="3397" priority="3713" operator="notEqual">
      <formula>O166</formula>
    </cfRule>
  </conditionalFormatting>
  <conditionalFormatting sqref="OQ166">
    <cfRule type="expression" dxfId="3396" priority="3705">
      <formula>ISBLANK(OQ166)</formula>
    </cfRule>
    <cfRule type="cellIs" dxfId="3395" priority="3712" operator="notEqual">
      <formula>Q166</formula>
    </cfRule>
  </conditionalFormatting>
  <conditionalFormatting sqref="OS166">
    <cfRule type="expression" dxfId="3394" priority="3704">
      <formula>ISBLANK(OS166)</formula>
    </cfRule>
    <cfRule type="cellIs" dxfId="3393" priority="3711" operator="notEqual">
      <formula>S166</formula>
    </cfRule>
  </conditionalFormatting>
  <conditionalFormatting sqref="OU166">
    <cfRule type="expression" dxfId="3392" priority="3703">
      <formula>ISBLANK(OU166)</formula>
    </cfRule>
    <cfRule type="cellIs" dxfId="3391" priority="3710" operator="notEqual">
      <formula>U166</formula>
    </cfRule>
  </conditionalFormatting>
  <conditionalFormatting sqref="OW166">
    <cfRule type="expression" dxfId="3390" priority="3702">
      <formula>ISBLANK(OW166)</formula>
    </cfRule>
    <cfRule type="cellIs" dxfId="3389" priority="3709" operator="notEqual">
      <formula>W166</formula>
    </cfRule>
  </conditionalFormatting>
  <conditionalFormatting sqref="OK178">
    <cfRule type="expression" dxfId="3388" priority="3694">
      <formula>ISBLANK(OK178)</formula>
    </cfRule>
    <cfRule type="cellIs" dxfId="3387" priority="3701" operator="notEqual">
      <formula>K178</formula>
    </cfRule>
  </conditionalFormatting>
  <conditionalFormatting sqref="OM178">
    <cfRule type="expression" dxfId="3386" priority="3693">
      <formula>ISBLANK(OM178)</formula>
    </cfRule>
    <cfRule type="cellIs" dxfId="3385" priority="3700" operator="notEqual">
      <formula>M178</formula>
    </cfRule>
  </conditionalFormatting>
  <conditionalFormatting sqref="OO178">
    <cfRule type="expression" dxfId="3384" priority="3692">
      <formula>ISBLANK(OO178)</formula>
    </cfRule>
    <cfRule type="cellIs" dxfId="3383" priority="3699" operator="notEqual">
      <formula>O178</formula>
    </cfRule>
  </conditionalFormatting>
  <conditionalFormatting sqref="OQ178">
    <cfRule type="expression" dxfId="3382" priority="3691">
      <formula>ISBLANK(OQ178)</formula>
    </cfRule>
    <cfRule type="cellIs" dxfId="3381" priority="3698" operator="notEqual">
      <formula>Q178</formula>
    </cfRule>
  </conditionalFormatting>
  <conditionalFormatting sqref="OS178">
    <cfRule type="expression" dxfId="3380" priority="3690">
      <formula>ISBLANK(OS178)</formula>
    </cfRule>
    <cfRule type="cellIs" dxfId="3379" priority="3697" operator="notEqual">
      <formula>S178</formula>
    </cfRule>
  </conditionalFormatting>
  <conditionalFormatting sqref="OU178">
    <cfRule type="expression" dxfId="3378" priority="3689">
      <formula>ISBLANK(OU178)</formula>
    </cfRule>
    <cfRule type="cellIs" dxfId="3377" priority="3696" operator="notEqual">
      <formula>U178</formula>
    </cfRule>
  </conditionalFormatting>
  <conditionalFormatting sqref="OW178">
    <cfRule type="expression" dxfId="3376" priority="3688">
      <formula>ISBLANK(OW178)</formula>
    </cfRule>
    <cfRule type="cellIs" dxfId="3375" priority="3695" operator="notEqual">
      <formula>W178</formula>
    </cfRule>
  </conditionalFormatting>
  <conditionalFormatting sqref="OK190">
    <cfRule type="expression" dxfId="3374" priority="3680">
      <formula>ISBLANK(OK190)</formula>
    </cfRule>
    <cfRule type="cellIs" dxfId="3373" priority="3687" operator="notEqual">
      <formula>K190</formula>
    </cfRule>
  </conditionalFormatting>
  <conditionalFormatting sqref="OM190">
    <cfRule type="expression" dxfId="3372" priority="3679">
      <formula>ISBLANK(OM190)</formula>
    </cfRule>
    <cfRule type="cellIs" dxfId="3371" priority="3686" operator="notEqual">
      <formula>M190</formula>
    </cfRule>
  </conditionalFormatting>
  <conditionalFormatting sqref="OO190">
    <cfRule type="expression" dxfId="3370" priority="3678">
      <formula>ISBLANK(OO190)</formula>
    </cfRule>
    <cfRule type="cellIs" dxfId="3369" priority="3685" operator="notEqual">
      <formula>O190</formula>
    </cfRule>
  </conditionalFormatting>
  <conditionalFormatting sqref="OQ190">
    <cfRule type="expression" dxfId="3368" priority="3677">
      <formula>ISBLANK(OQ190)</formula>
    </cfRule>
    <cfRule type="cellIs" dxfId="3367" priority="3684" operator="notEqual">
      <formula>Q190</formula>
    </cfRule>
  </conditionalFormatting>
  <conditionalFormatting sqref="OS190">
    <cfRule type="expression" dxfId="3366" priority="3676">
      <formula>ISBLANK(OS190)</formula>
    </cfRule>
    <cfRule type="cellIs" dxfId="3365" priority="3683" operator="notEqual">
      <formula>S190</formula>
    </cfRule>
  </conditionalFormatting>
  <conditionalFormatting sqref="OU190">
    <cfRule type="expression" dxfId="3364" priority="3675">
      <formula>ISBLANK(OU190)</formula>
    </cfRule>
    <cfRule type="cellIs" dxfId="3363" priority="3682" operator="notEqual">
      <formula>U190</formula>
    </cfRule>
  </conditionalFormatting>
  <conditionalFormatting sqref="OW190">
    <cfRule type="expression" dxfId="3362" priority="3674">
      <formula>ISBLANK(OW190)</formula>
    </cfRule>
    <cfRule type="cellIs" dxfId="3361" priority="3681" operator="notEqual">
      <formula>W190</formula>
    </cfRule>
  </conditionalFormatting>
  <conditionalFormatting sqref="OK194">
    <cfRule type="expression" dxfId="3360" priority="3666">
      <formula>ISBLANK(OK194)</formula>
    </cfRule>
    <cfRule type="cellIs" dxfId="3359" priority="3673" operator="notEqual">
      <formula>K194</formula>
    </cfRule>
  </conditionalFormatting>
  <conditionalFormatting sqref="OM194">
    <cfRule type="expression" dxfId="3358" priority="3665">
      <formula>ISBLANK(OM194)</formula>
    </cfRule>
    <cfRule type="cellIs" dxfId="3357" priority="3672" operator="notEqual">
      <formula>M194</formula>
    </cfRule>
  </conditionalFormatting>
  <conditionalFormatting sqref="OO194">
    <cfRule type="expression" dxfId="3356" priority="3664">
      <formula>ISBLANK(OO194)</formula>
    </cfRule>
    <cfRule type="cellIs" dxfId="3355" priority="3671" operator="notEqual">
      <formula>O194</formula>
    </cfRule>
  </conditionalFormatting>
  <conditionalFormatting sqref="OQ194">
    <cfRule type="expression" dxfId="3354" priority="3663">
      <formula>ISBLANK(OQ194)</formula>
    </cfRule>
    <cfRule type="cellIs" dxfId="3353" priority="3670" operator="notEqual">
      <formula>Q194</formula>
    </cfRule>
  </conditionalFormatting>
  <conditionalFormatting sqref="OS194">
    <cfRule type="expression" dxfId="3352" priority="3662">
      <formula>ISBLANK(OS194)</formula>
    </cfRule>
    <cfRule type="cellIs" dxfId="3351" priority="3669" operator="notEqual">
      <formula>S194</formula>
    </cfRule>
  </conditionalFormatting>
  <conditionalFormatting sqref="OU194">
    <cfRule type="expression" dxfId="3350" priority="3661">
      <formula>ISBLANK(OU194)</formula>
    </cfRule>
    <cfRule type="cellIs" dxfId="3349" priority="3668" operator="notEqual">
      <formula>U194</formula>
    </cfRule>
  </conditionalFormatting>
  <conditionalFormatting sqref="OW194">
    <cfRule type="expression" dxfId="3348" priority="3660">
      <formula>ISBLANK(OW194)</formula>
    </cfRule>
    <cfRule type="cellIs" dxfId="3347" priority="3667" operator="notEqual">
      <formula>W194</formula>
    </cfRule>
  </conditionalFormatting>
  <conditionalFormatting sqref="OK198">
    <cfRule type="expression" dxfId="3346" priority="3652">
      <formula>ISBLANK(OK198)</formula>
    </cfRule>
    <cfRule type="cellIs" dxfId="3345" priority="3659" operator="notEqual">
      <formula>K198</formula>
    </cfRule>
  </conditionalFormatting>
  <conditionalFormatting sqref="OM198">
    <cfRule type="expression" dxfId="3344" priority="3651">
      <formula>ISBLANK(OM198)</formula>
    </cfRule>
    <cfRule type="cellIs" dxfId="3343" priority="3658" operator="notEqual">
      <formula>M198</formula>
    </cfRule>
  </conditionalFormatting>
  <conditionalFormatting sqref="OO198">
    <cfRule type="expression" dxfId="3342" priority="3650">
      <formula>ISBLANK(OO198)</formula>
    </cfRule>
    <cfRule type="cellIs" dxfId="3341" priority="3657" operator="notEqual">
      <formula>O198</formula>
    </cfRule>
  </conditionalFormatting>
  <conditionalFormatting sqref="OQ198">
    <cfRule type="expression" dxfId="3340" priority="3649">
      <formula>ISBLANK(OQ198)</formula>
    </cfRule>
    <cfRule type="cellIs" dxfId="3339" priority="3656" operator="notEqual">
      <formula>Q198</formula>
    </cfRule>
  </conditionalFormatting>
  <conditionalFormatting sqref="OS198">
    <cfRule type="expression" dxfId="3338" priority="3648">
      <formula>ISBLANK(OS198)</formula>
    </cfRule>
    <cfRule type="cellIs" dxfId="3337" priority="3655" operator="notEqual">
      <formula>S198</formula>
    </cfRule>
  </conditionalFormatting>
  <conditionalFormatting sqref="OU198">
    <cfRule type="expression" dxfId="3336" priority="3647">
      <formula>ISBLANK(OU198)</formula>
    </cfRule>
    <cfRule type="cellIs" dxfId="3335" priority="3654" operator="notEqual">
      <formula>U198</formula>
    </cfRule>
  </conditionalFormatting>
  <conditionalFormatting sqref="OW198">
    <cfRule type="expression" dxfId="3334" priority="3646">
      <formula>ISBLANK(OW198)</formula>
    </cfRule>
    <cfRule type="cellIs" dxfId="3333" priority="3653" operator="notEqual">
      <formula>W198</formula>
    </cfRule>
  </conditionalFormatting>
  <conditionalFormatting sqref="OK202">
    <cfRule type="expression" dxfId="3332" priority="3638">
      <formula>ISBLANK(OK202)</formula>
    </cfRule>
    <cfRule type="cellIs" dxfId="3331" priority="3645" operator="notEqual">
      <formula>K202</formula>
    </cfRule>
  </conditionalFormatting>
  <conditionalFormatting sqref="OM202">
    <cfRule type="expression" dxfId="3330" priority="3637">
      <formula>ISBLANK(OM202)</formula>
    </cfRule>
    <cfRule type="cellIs" dxfId="3329" priority="3644" operator="notEqual">
      <formula>M202</formula>
    </cfRule>
  </conditionalFormatting>
  <conditionalFormatting sqref="OO202">
    <cfRule type="expression" dxfId="3328" priority="3636">
      <formula>ISBLANK(OO202)</formula>
    </cfRule>
    <cfRule type="cellIs" dxfId="3327" priority="3643" operator="notEqual">
      <formula>O202</formula>
    </cfRule>
  </conditionalFormatting>
  <conditionalFormatting sqref="OQ202">
    <cfRule type="expression" dxfId="3326" priority="3635">
      <formula>ISBLANK(OQ202)</formula>
    </cfRule>
    <cfRule type="cellIs" dxfId="3325" priority="3642" operator="notEqual">
      <formula>Q202</formula>
    </cfRule>
  </conditionalFormatting>
  <conditionalFormatting sqref="OS202">
    <cfRule type="expression" dxfId="3324" priority="3634">
      <formula>ISBLANK(OS202)</formula>
    </cfRule>
    <cfRule type="cellIs" dxfId="3323" priority="3641" operator="notEqual">
      <formula>S202</formula>
    </cfRule>
  </conditionalFormatting>
  <conditionalFormatting sqref="OU202">
    <cfRule type="expression" dxfId="3322" priority="3633">
      <formula>ISBLANK(OU202)</formula>
    </cfRule>
    <cfRule type="cellIs" dxfId="3321" priority="3640" operator="notEqual">
      <formula>U202</formula>
    </cfRule>
  </conditionalFormatting>
  <conditionalFormatting sqref="OW202">
    <cfRule type="expression" dxfId="3320" priority="3632">
      <formula>ISBLANK(OW202)</formula>
    </cfRule>
    <cfRule type="cellIs" dxfId="3319" priority="3639" operator="notEqual">
      <formula>W202</formula>
    </cfRule>
  </conditionalFormatting>
  <conditionalFormatting sqref="OK206">
    <cfRule type="expression" dxfId="3318" priority="3624">
      <formula>ISBLANK(OK206)</formula>
    </cfRule>
    <cfRule type="cellIs" dxfId="3317" priority="3631" operator="notEqual">
      <formula>K206</formula>
    </cfRule>
  </conditionalFormatting>
  <conditionalFormatting sqref="OM206">
    <cfRule type="expression" dxfId="3316" priority="3623">
      <formula>ISBLANK(OM206)</formula>
    </cfRule>
    <cfRule type="cellIs" dxfId="3315" priority="3630" operator="notEqual">
      <formula>M206</formula>
    </cfRule>
  </conditionalFormatting>
  <conditionalFormatting sqref="OO206">
    <cfRule type="expression" dxfId="3314" priority="3622">
      <formula>ISBLANK(OO206)</formula>
    </cfRule>
    <cfRule type="cellIs" dxfId="3313" priority="3629" operator="notEqual">
      <formula>O206</formula>
    </cfRule>
  </conditionalFormatting>
  <conditionalFormatting sqref="OQ206">
    <cfRule type="expression" dxfId="3312" priority="3621">
      <formula>ISBLANK(OQ206)</formula>
    </cfRule>
    <cfRule type="cellIs" dxfId="3311" priority="3628" operator="notEqual">
      <formula>Q206</formula>
    </cfRule>
  </conditionalFormatting>
  <conditionalFormatting sqref="OS206">
    <cfRule type="expression" dxfId="3310" priority="3620">
      <formula>ISBLANK(OS206)</formula>
    </cfRule>
    <cfRule type="cellIs" dxfId="3309" priority="3627" operator="notEqual">
      <formula>S206</formula>
    </cfRule>
  </conditionalFormatting>
  <conditionalFormatting sqref="OU206">
    <cfRule type="expression" dxfId="3308" priority="3619">
      <formula>ISBLANK(OU206)</formula>
    </cfRule>
    <cfRule type="cellIs" dxfId="3307" priority="3626" operator="notEqual">
      <formula>U206</formula>
    </cfRule>
  </conditionalFormatting>
  <conditionalFormatting sqref="OW206">
    <cfRule type="expression" dxfId="3306" priority="3618">
      <formula>ISBLANK(OW206)</formula>
    </cfRule>
    <cfRule type="cellIs" dxfId="3305" priority="3625" operator="notEqual">
      <formula>W206</formula>
    </cfRule>
  </conditionalFormatting>
  <conditionalFormatting sqref="OK210">
    <cfRule type="expression" dxfId="3304" priority="3610">
      <formula>ISBLANK(OK210)</formula>
    </cfRule>
    <cfRule type="cellIs" dxfId="3303" priority="3617" operator="notEqual">
      <formula>K210</formula>
    </cfRule>
  </conditionalFormatting>
  <conditionalFormatting sqref="OM210">
    <cfRule type="expression" dxfId="3302" priority="3609">
      <formula>ISBLANK(OM210)</formula>
    </cfRule>
    <cfRule type="cellIs" dxfId="3301" priority="3616" operator="notEqual">
      <formula>M210</formula>
    </cfRule>
  </conditionalFormatting>
  <conditionalFormatting sqref="OO210">
    <cfRule type="expression" dxfId="3300" priority="3608">
      <formula>ISBLANK(OO210)</formula>
    </cfRule>
    <cfRule type="cellIs" dxfId="3299" priority="3615" operator="notEqual">
      <formula>O210</formula>
    </cfRule>
  </conditionalFormatting>
  <conditionalFormatting sqref="OQ210">
    <cfRule type="expression" dxfId="3298" priority="3607">
      <formula>ISBLANK(OQ210)</formula>
    </cfRule>
    <cfRule type="cellIs" dxfId="3297" priority="3614" operator="notEqual">
      <formula>Q210</formula>
    </cfRule>
  </conditionalFormatting>
  <conditionalFormatting sqref="OS210">
    <cfRule type="expression" dxfId="3296" priority="3606">
      <formula>ISBLANK(OS210)</formula>
    </cfRule>
    <cfRule type="cellIs" dxfId="3295" priority="3613" operator="notEqual">
      <formula>S210</formula>
    </cfRule>
  </conditionalFormatting>
  <conditionalFormatting sqref="OU210">
    <cfRule type="expression" dxfId="3294" priority="3605">
      <formula>ISBLANK(OU210)</formula>
    </cfRule>
    <cfRule type="cellIs" dxfId="3293" priority="3612" operator="notEqual">
      <formula>U210</formula>
    </cfRule>
  </conditionalFormatting>
  <conditionalFormatting sqref="OW210">
    <cfRule type="expression" dxfId="3292" priority="3604">
      <formula>ISBLANK(OW210)</formula>
    </cfRule>
    <cfRule type="cellIs" dxfId="3291" priority="3611" operator="notEqual">
      <formula>W210</formula>
    </cfRule>
  </conditionalFormatting>
  <conditionalFormatting sqref="OK215">
    <cfRule type="expression" dxfId="3290" priority="3596">
      <formula>ISBLANK(OK215)</formula>
    </cfRule>
    <cfRule type="cellIs" dxfId="3289" priority="3603" operator="notEqual">
      <formula>K215</formula>
    </cfRule>
  </conditionalFormatting>
  <conditionalFormatting sqref="OM215">
    <cfRule type="expression" dxfId="3288" priority="3595">
      <formula>ISBLANK(OM215)</formula>
    </cfRule>
    <cfRule type="cellIs" dxfId="3287" priority="3602" operator="notEqual">
      <formula>M215</formula>
    </cfRule>
  </conditionalFormatting>
  <conditionalFormatting sqref="OO215">
    <cfRule type="expression" dxfId="3286" priority="3594">
      <formula>ISBLANK(OO215)</formula>
    </cfRule>
    <cfRule type="cellIs" dxfId="3285" priority="3601" operator="notEqual">
      <formula>O215</formula>
    </cfRule>
  </conditionalFormatting>
  <conditionalFormatting sqref="OQ215">
    <cfRule type="expression" dxfId="3284" priority="3593">
      <formula>ISBLANK(OQ215)</formula>
    </cfRule>
    <cfRule type="cellIs" dxfId="3283" priority="3600" operator="notEqual">
      <formula>Q215</formula>
    </cfRule>
  </conditionalFormatting>
  <conditionalFormatting sqref="OS215">
    <cfRule type="expression" dxfId="3282" priority="3592">
      <formula>ISBLANK(OS215)</formula>
    </cfRule>
    <cfRule type="cellIs" dxfId="3281" priority="3599" operator="notEqual">
      <formula>S215</formula>
    </cfRule>
  </conditionalFormatting>
  <conditionalFormatting sqref="OU215">
    <cfRule type="expression" dxfId="3280" priority="3591">
      <formula>ISBLANK(OU215)</formula>
    </cfRule>
    <cfRule type="cellIs" dxfId="3279" priority="3598" operator="notEqual">
      <formula>U215</formula>
    </cfRule>
  </conditionalFormatting>
  <conditionalFormatting sqref="OW215">
    <cfRule type="expression" dxfId="3278" priority="3590">
      <formula>ISBLANK(OW215)</formula>
    </cfRule>
    <cfRule type="cellIs" dxfId="3277" priority="3597" operator="notEqual">
      <formula>W215</formula>
    </cfRule>
  </conditionalFormatting>
  <conditionalFormatting sqref="OK219">
    <cfRule type="expression" dxfId="3276" priority="3582">
      <formula>ISBLANK(OK219)</formula>
    </cfRule>
    <cfRule type="cellIs" dxfId="3275" priority="3589" operator="notEqual">
      <formula>K219</formula>
    </cfRule>
  </conditionalFormatting>
  <conditionalFormatting sqref="OM219">
    <cfRule type="expression" dxfId="3274" priority="3581">
      <formula>ISBLANK(OM219)</formula>
    </cfRule>
    <cfRule type="cellIs" dxfId="3273" priority="3588" operator="notEqual">
      <formula>M219</formula>
    </cfRule>
  </conditionalFormatting>
  <conditionalFormatting sqref="OO219">
    <cfRule type="expression" dxfId="3272" priority="3580">
      <formula>ISBLANK(OO219)</formula>
    </cfRule>
    <cfRule type="cellIs" dxfId="3271" priority="3587" operator="notEqual">
      <formula>O219</formula>
    </cfRule>
  </conditionalFormatting>
  <conditionalFormatting sqref="OQ219">
    <cfRule type="expression" dxfId="3270" priority="3579">
      <formula>ISBLANK(OQ219)</formula>
    </cfRule>
    <cfRule type="cellIs" dxfId="3269" priority="3586" operator="notEqual">
      <formula>Q219</formula>
    </cfRule>
  </conditionalFormatting>
  <conditionalFormatting sqref="OS219">
    <cfRule type="expression" dxfId="3268" priority="3578">
      <formula>ISBLANK(OS219)</formula>
    </cfRule>
    <cfRule type="cellIs" dxfId="3267" priority="3585" operator="notEqual">
      <formula>S219</formula>
    </cfRule>
  </conditionalFormatting>
  <conditionalFormatting sqref="OU219">
    <cfRule type="expression" dxfId="3266" priority="3577">
      <formula>ISBLANK(OU219)</formula>
    </cfRule>
    <cfRule type="cellIs" dxfId="3265" priority="3584" operator="notEqual">
      <formula>U219</formula>
    </cfRule>
  </conditionalFormatting>
  <conditionalFormatting sqref="OW219">
    <cfRule type="expression" dxfId="3264" priority="3576">
      <formula>ISBLANK(OW219)</formula>
    </cfRule>
    <cfRule type="cellIs" dxfId="3263" priority="3583" operator="notEqual">
      <formula>W219</formula>
    </cfRule>
  </conditionalFormatting>
  <conditionalFormatting sqref="OK223">
    <cfRule type="expression" dxfId="3262" priority="3568">
      <formula>ISBLANK(OK223)</formula>
    </cfRule>
    <cfRule type="cellIs" dxfId="3261" priority="3575" operator="notEqual">
      <formula>K223</formula>
    </cfRule>
  </conditionalFormatting>
  <conditionalFormatting sqref="OM223">
    <cfRule type="expression" dxfId="3260" priority="3567">
      <formula>ISBLANK(OM223)</formula>
    </cfRule>
    <cfRule type="cellIs" dxfId="3259" priority="3574" operator="notEqual">
      <formula>M223</formula>
    </cfRule>
  </conditionalFormatting>
  <conditionalFormatting sqref="OO223">
    <cfRule type="expression" dxfId="3258" priority="3566">
      <formula>ISBLANK(OO223)</formula>
    </cfRule>
    <cfRule type="cellIs" dxfId="3257" priority="3573" operator="notEqual">
      <formula>O223</formula>
    </cfRule>
  </conditionalFormatting>
  <conditionalFormatting sqref="OQ223">
    <cfRule type="expression" dxfId="3256" priority="3565">
      <formula>ISBLANK(OQ223)</formula>
    </cfRule>
    <cfRule type="cellIs" dxfId="3255" priority="3572" operator="notEqual">
      <formula>Q223</formula>
    </cfRule>
  </conditionalFormatting>
  <conditionalFormatting sqref="OS223">
    <cfRule type="expression" dxfId="3254" priority="3564">
      <formula>ISBLANK(OS223)</formula>
    </cfRule>
    <cfRule type="cellIs" dxfId="3253" priority="3571" operator="notEqual">
      <formula>S223</formula>
    </cfRule>
  </conditionalFormatting>
  <conditionalFormatting sqref="OU223">
    <cfRule type="expression" dxfId="3252" priority="3563">
      <formula>ISBLANK(OU223)</formula>
    </cfRule>
    <cfRule type="cellIs" dxfId="3251" priority="3570" operator="notEqual">
      <formula>U223</formula>
    </cfRule>
  </conditionalFormatting>
  <conditionalFormatting sqref="OW223">
    <cfRule type="expression" dxfId="3250" priority="3562">
      <formula>ISBLANK(OW223)</formula>
    </cfRule>
    <cfRule type="cellIs" dxfId="3249" priority="3569" operator="notEqual">
      <formula>W223</formula>
    </cfRule>
  </conditionalFormatting>
  <conditionalFormatting sqref="OK227">
    <cfRule type="expression" dxfId="3248" priority="3554">
      <formula>ISBLANK(OK227)</formula>
    </cfRule>
    <cfRule type="cellIs" dxfId="3247" priority="3561" operator="notEqual">
      <formula>K227</formula>
    </cfRule>
  </conditionalFormatting>
  <conditionalFormatting sqref="OM227">
    <cfRule type="expression" dxfId="3246" priority="3553">
      <formula>ISBLANK(OM227)</formula>
    </cfRule>
    <cfRule type="cellIs" dxfId="3245" priority="3560" operator="notEqual">
      <formula>M227</formula>
    </cfRule>
  </conditionalFormatting>
  <conditionalFormatting sqref="OO227">
    <cfRule type="expression" dxfId="3244" priority="3552">
      <formula>ISBLANK(OO227)</formula>
    </cfRule>
    <cfRule type="cellIs" dxfId="3243" priority="3559" operator="notEqual">
      <formula>O227</formula>
    </cfRule>
  </conditionalFormatting>
  <conditionalFormatting sqref="OQ227">
    <cfRule type="expression" dxfId="3242" priority="3551">
      <formula>ISBLANK(OQ227)</formula>
    </cfRule>
    <cfRule type="cellIs" dxfId="3241" priority="3558" operator="notEqual">
      <formula>Q227</formula>
    </cfRule>
  </conditionalFormatting>
  <conditionalFormatting sqref="OS227">
    <cfRule type="expression" dxfId="3240" priority="3550">
      <formula>ISBLANK(OS227)</formula>
    </cfRule>
    <cfRule type="cellIs" dxfId="3239" priority="3557" operator="notEqual">
      <formula>S227</formula>
    </cfRule>
  </conditionalFormatting>
  <conditionalFormatting sqref="OU227">
    <cfRule type="expression" dxfId="3238" priority="3549">
      <formula>ISBLANK(OU227)</formula>
    </cfRule>
    <cfRule type="cellIs" dxfId="3237" priority="3556" operator="notEqual">
      <formula>U227</formula>
    </cfRule>
  </conditionalFormatting>
  <conditionalFormatting sqref="OW227">
    <cfRule type="expression" dxfId="3236" priority="3548">
      <formula>ISBLANK(OW227)</formula>
    </cfRule>
    <cfRule type="cellIs" dxfId="3235" priority="3555" operator="notEqual">
      <formula>W227</formula>
    </cfRule>
  </conditionalFormatting>
  <conditionalFormatting sqref="OK231">
    <cfRule type="expression" dxfId="3234" priority="3540">
      <formula>ISBLANK(OK231)</formula>
    </cfRule>
    <cfRule type="cellIs" dxfId="3233" priority="3547" operator="notEqual">
      <formula>K231</formula>
    </cfRule>
  </conditionalFormatting>
  <conditionalFormatting sqref="OM231">
    <cfRule type="expression" dxfId="3232" priority="3539">
      <formula>ISBLANK(OM231)</formula>
    </cfRule>
    <cfRule type="cellIs" dxfId="3231" priority="3546" operator="notEqual">
      <formula>M231</formula>
    </cfRule>
  </conditionalFormatting>
  <conditionalFormatting sqref="OO231">
    <cfRule type="expression" dxfId="3230" priority="3538">
      <formula>ISBLANK(OO231)</formula>
    </cfRule>
    <cfRule type="cellIs" dxfId="3229" priority="3545" operator="notEqual">
      <formula>O231</formula>
    </cfRule>
  </conditionalFormatting>
  <conditionalFormatting sqref="OQ231">
    <cfRule type="expression" dxfId="3228" priority="3537">
      <formula>ISBLANK(OQ231)</formula>
    </cfRule>
    <cfRule type="cellIs" dxfId="3227" priority="3544" operator="notEqual">
      <formula>Q231</formula>
    </cfRule>
  </conditionalFormatting>
  <conditionalFormatting sqref="OS231">
    <cfRule type="expression" dxfId="3226" priority="3536">
      <formula>ISBLANK(OS231)</formula>
    </cfRule>
    <cfRule type="cellIs" dxfId="3225" priority="3543" operator="notEqual">
      <formula>S231</formula>
    </cfRule>
  </conditionalFormatting>
  <conditionalFormatting sqref="OU231">
    <cfRule type="expression" dxfId="3224" priority="3535">
      <formula>ISBLANK(OU231)</formula>
    </cfRule>
    <cfRule type="cellIs" dxfId="3223" priority="3542" operator="notEqual">
      <formula>U231</formula>
    </cfRule>
  </conditionalFormatting>
  <conditionalFormatting sqref="OW231">
    <cfRule type="expression" dxfId="3222" priority="3534">
      <formula>ISBLANK(OW231)</formula>
    </cfRule>
    <cfRule type="cellIs" dxfId="3221" priority="3541" operator="notEqual">
      <formula>W231</formula>
    </cfRule>
  </conditionalFormatting>
  <conditionalFormatting sqref="OK235">
    <cfRule type="expression" dxfId="3220" priority="3526">
      <formula>ISBLANK(OK235)</formula>
    </cfRule>
    <cfRule type="cellIs" dxfId="3219" priority="3533" operator="notEqual">
      <formula>K235</formula>
    </cfRule>
  </conditionalFormatting>
  <conditionalFormatting sqref="OM235">
    <cfRule type="expression" dxfId="3218" priority="3525">
      <formula>ISBLANK(OM235)</formula>
    </cfRule>
    <cfRule type="cellIs" dxfId="3217" priority="3532" operator="notEqual">
      <formula>M235</formula>
    </cfRule>
  </conditionalFormatting>
  <conditionalFormatting sqref="OO235">
    <cfRule type="expression" dxfId="3216" priority="3524">
      <formula>ISBLANK(OO235)</formula>
    </cfRule>
    <cfRule type="cellIs" dxfId="3215" priority="3531" operator="notEqual">
      <formula>O235</formula>
    </cfRule>
  </conditionalFormatting>
  <conditionalFormatting sqref="OQ235">
    <cfRule type="expression" dxfId="3214" priority="3523">
      <formula>ISBLANK(OQ235)</formula>
    </cfRule>
    <cfRule type="cellIs" dxfId="3213" priority="3530" operator="notEqual">
      <formula>Q235</formula>
    </cfRule>
  </conditionalFormatting>
  <conditionalFormatting sqref="OS235">
    <cfRule type="expression" dxfId="3212" priority="3522">
      <formula>ISBLANK(OS235)</formula>
    </cfRule>
    <cfRule type="cellIs" dxfId="3211" priority="3529" operator="notEqual">
      <formula>S235</formula>
    </cfRule>
  </conditionalFormatting>
  <conditionalFormatting sqref="OU235">
    <cfRule type="expression" dxfId="3210" priority="3521">
      <formula>ISBLANK(OU235)</formula>
    </cfRule>
    <cfRule type="cellIs" dxfId="3209" priority="3528" operator="notEqual">
      <formula>U235</formula>
    </cfRule>
  </conditionalFormatting>
  <conditionalFormatting sqref="OW235">
    <cfRule type="expression" dxfId="3208" priority="3520">
      <formula>ISBLANK(OW235)</formula>
    </cfRule>
    <cfRule type="cellIs" dxfId="3207" priority="3527" operator="notEqual">
      <formula>W235</formula>
    </cfRule>
  </conditionalFormatting>
  <conditionalFormatting sqref="OK243">
    <cfRule type="expression" dxfId="3206" priority="3512">
      <formula>ISBLANK(OK243)</formula>
    </cfRule>
    <cfRule type="cellIs" dxfId="3205" priority="3519" operator="notEqual">
      <formula>K243</formula>
    </cfRule>
  </conditionalFormatting>
  <conditionalFormatting sqref="OM243">
    <cfRule type="expression" dxfId="3204" priority="3511">
      <formula>ISBLANK(OM243)</formula>
    </cfRule>
    <cfRule type="cellIs" dxfId="3203" priority="3518" operator="notEqual">
      <formula>M243</formula>
    </cfRule>
  </conditionalFormatting>
  <conditionalFormatting sqref="OO243">
    <cfRule type="expression" dxfId="3202" priority="3510">
      <formula>ISBLANK(OO243)</formula>
    </cfRule>
    <cfRule type="cellIs" dxfId="3201" priority="3517" operator="notEqual">
      <formula>O243</formula>
    </cfRule>
  </conditionalFormatting>
  <conditionalFormatting sqref="OQ243">
    <cfRule type="expression" dxfId="3200" priority="3509">
      <formula>ISBLANK(OQ243)</formula>
    </cfRule>
    <cfRule type="cellIs" dxfId="3199" priority="3516" operator="notEqual">
      <formula>Q243</formula>
    </cfRule>
  </conditionalFormatting>
  <conditionalFormatting sqref="OS243">
    <cfRule type="expression" dxfId="3198" priority="3508">
      <formula>ISBLANK(OS243)</formula>
    </cfRule>
    <cfRule type="cellIs" dxfId="3197" priority="3515" operator="notEqual">
      <formula>S243</formula>
    </cfRule>
  </conditionalFormatting>
  <conditionalFormatting sqref="OU243">
    <cfRule type="expression" dxfId="3196" priority="3507">
      <formula>ISBLANK(OU243)</formula>
    </cfRule>
    <cfRule type="cellIs" dxfId="3195" priority="3514" operator="notEqual">
      <formula>U243</formula>
    </cfRule>
  </conditionalFormatting>
  <conditionalFormatting sqref="OW243">
    <cfRule type="expression" dxfId="3194" priority="3506">
      <formula>ISBLANK(OW243)</formula>
    </cfRule>
    <cfRule type="cellIs" dxfId="3193" priority="3513" operator="notEqual">
      <formula>W243</formula>
    </cfRule>
  </conditionalFormatting>
  <conditionalFormatting sqref="OK247">
    <cfRule type="expression" dxfId="3192" priority="3498">
      <formula>ISBLANK(OK247)</formula>
    </cfRule>
    <cfRule type="cellIs" dxfId="3191" priority="3505" operator="notEqual">
      <formula>K247</formula>
    </cfRule>
  </conditionalFormatting>
  <conditionalFormatting sqref="OM247">
    <cfRule type="expression" dxfId="3190" priority="3497">
      <formula>ISBLANK(OM247)</formula>
    </cfRule>
    <cfRule type="cellIs" dxfId="3189" priority="3504" operator="notEqual">
      <formula>M247</formula>
    </cfRule>
  </conditionalFormatting>
  <conditionalFormatting sqref="OO247">
    <cfRule type="expression" dxfId="3188" priority="3496">
      <formula>ISBLANK(OO247)</formula>
    </cfRule>
    <cfRule type="cellIs" dxfId="3187" priority="3503" operator="notEqual">
      <formula>O247</formula>
    </cfRule>
  </conditionalFormatting>
  <conditionalFormatting sqref="OQ247">
    <cfRule type="expression" dxfId="3186" priority="3495">
      <formula>ISBLANK(OQ247)</formula>
    </cfRule>
    <cfRule type="cellIs" dxfId="3185" priority="3502" operator="notEqual">
      <formula>Q247</formula>
    </cfRule>
  </conditionalFormatting>
  <conditionalFormatting sqref="OS247">
    <cfRule type="expression" dxfId="3184" priority="3494">
      <formula>ISBLANK(OS247)</formula>
    </cfRule>
    <cfRule type="cellIs" dxfId="3183" priority="3501" operator="notEqual">
      <formula>S247</formula>
    </cfRule>
  </conditionalFormatting>
  <conditionalFormatting sqref="OU247">
    <cfRule type="expression" dxfId="3182" priority="3493">
      <formula>ISBLANK(OU247)</formula>
    </cfRule>
    <cfRule type="cellIs" dxfId="3181" priority="3500" operator="notEqual">
      <formula>U247</formula>
    </cfRule>
  </conditionalFormatting>
  <conditionalFormatting sqref="OW247">
    <cfRule type="expression" dxfId="3180" priority="3492">
      <formula>ISBLANK(OW247)</formula>
    </cfRule>
    <cfRule type="cellIs" dxfId="3179" priority="3499" operator="notEqual">
      <formula>W247</formula>
    </cfRule>
  </conditionalFormatting>
  <conditionalFormatting sqref="OK251">
    <cfRule type="expression" dxfId="3178" priority="3484">
      <formula>ISBLANK(OK251)</formula>
    </cfRule>
    <cfRule type="cellIs" dxfId="3177" priority="3491" operator="notEqual">
      <formula>K251</formula>
    </cfRule>
  </conditionalFormatting>
  <conditionalFormatting sqref="OM251">
    <cfRule type="expression" dxfId="3176" priority="3483">
      <formula>ISBLANK(OM251)</formula>
    </cfRule>
    <cfRule type="cellIs" dxfId="3175" priority="3490" operator="notEqual">
      <formula>M251</formula>
    </cfRule>
  </conditionalFormatting>
  <conditionalFormatting sqref="OO251">
    <cfRule type="expression" dxfId="3174" priority="3482">
      <formula>ISBLANK(OO251)</formula>
    </cfRule>
    <cfRule type="cellIs" dxfId="3173" priority="3489" operator="notEqual">
      <formula>O251</formula>
    </cfRule>
  </conditionalFormatting>
  <conditionalFormatting sqref="OQ251">
    <cfRule type="expression" dxfId="3172" priority="3481">
      <formula>ISBLANK(OQ251)</formula>
    </cfRule>
    <cfRule type="cellIs" dxfId="3171" priority="3488" operator="notEqual">
      <formula>Q251</formula>
    </cfRule>
  </conditionalFormatting>
  <conditionalFormatting sqref="OS251">
    <cfRule type="expression" dxfId="3170" priority="3480">
      <formula>ISBLANK(OS251)</formula>
    </cfRule>
    <cfRule type="cellIs" dxfId="3169" priority="3487" operator="notEqual">
      <formula>S251</formula>
    </cfRule>
  </conditionalFormatting>
  <conditionalFormatting sqref="OU251">
    <cfRule type="expression" dxfId="3168" priority="3479">
      <formula>ISBLANK(OU251)</formula>
    </cfRule>
    <cfRule type="cellIs" dxfId="3167" priority="3486" operator="notEqual">
      <formula>U251</formula>
    </cfRule>
  </conditionalFormatting>
  <conditionalFormatting sqref="OW251">
    <cfRule type="expression" dxfId="3166" priority="3478">
      <formula>ISBLANK(OW251)</formula>
    </cfRule>
    <cfRule type="cellIs" dxfId="3165" priority="3485" operator="notEqual">
      <formula>W251</formula>
    </cfRule>
  </conditionalFormatting>
  <conditionalFormatting sqref="OK255">
    <cfRule type="expression" dxfId="3164" priority="3470">
      <formula>ISBLANK(OK255)</formula>
    </cfRule>
    <cfRule type="cellIs" dxfId="3163" priority="3477" operator="notEqual">
      <formula>K255</formula>
    </cfRule>
  </conditionalFormatting>
  <conditionalFormatting sqref="OM255">
    <cfRule type="expression" dxfId="3162" priority="3469">
      <formula>ISBLANK(OM255)</formula>
    </cfRule>
    <cfRule type="cellIs" dxfId="3161" priority="3476" operator="notEqual">
      <formula>M255</formula>
    </cfRule>
  </conditionalFormatting>
  <conditionalFormatting sqref="OO255">
    <cfRule type="expression" dxfId="3160" priority="3468">
      <formula>ISBLANK(OO255)</formula>
    </cfRule>
    <cfRule type="cellIs" dxfId="3159" priority="3475" operator="notEqual">
      <formula>O255</formula>
    </cfRule>
  </conditionalFormatting>
  <conditionalFormatting sqref="OQ255">
    <cfRule type="expression" dxfId="3158" priority="3467">
      <formula>ISBLANK(OQ255)</formula>
    </cfRule>
    <cfRule type="cellIs" dxfId="3157" priority="3474" operator="notEqual">
      <formula>Q255</formula>
    </cfRule>
  </conditionalFormatting>
  <conditionalFormatting sqref="OS255">
    <cfRule type="expression" dxfId="3156" priority="3466">
      <formula>ISBLANK(OS255)</formula>
    </cfRule>
    <cfRule type="cellIs" dxfId="3155" priority="3473" operator="notEqual">
      <formula>S255</formula>
    </cfRule>
  </conditionalFormatting>
  <conditionalFormatting sqref="OU255">
    <cfRule type="expression" dxfId="3154" priority="3465">
      <formula>ISBLANK(OU255)</formula>
    </cfRule>
    <cfRule type="cellIs" dxfId="3153" priority="3472" operator="notEqual">
      <formula>U255</formula>
    </cfRule>
  </conditionalFormatting>
  <conditionalFormatting sqref="OW255">
    <cfRule type="expression" dxfId="3152" priority="3464">
      <formula>ISBLANK(OW255)</formula>
    </cfRule>
    <cfRule type="cellIs" dxfId="3151" priority="3471" operator="notEqual">
      <formula>W255</formula>
    </cfRule>
  </conditionalFormatting>
  <conditionalFormatting sqref="OK263">
    <cfRule type="expression" dxfId="3150" priority="3456">
      <formula>ISBLANK(OK263)</formula>
    </cfRule>
    <cfRule type="cellIs" dxfId="3149" priority="3463" operator="notEqual">
      <formula>K263</formula>
    </cfRule>
  </conditionalFormatting>
  <conditionalFormatting sqref="OM263">
    <cfRule type="expression" dxfId="3148" priority="3455">
      <formula>ISBLANK(OM263)</formula>
    </cfRule>
    <cfRule type="cellIs" dxfId="3147" priority="3462" operator="notEqual">
      <formula>M263</formula>
    </cfRule>
  </conditionalFormatting>
  <conditionalFormatting sqref="OO263">
    <cfRule type="expression" dxfId="3146" priority="3454">
      <formula>ISBLANK(OO263)</formula>
    </cfRule>
    <cfRule type="cellIs" dxfId="3145" priority="3461" operator="notEqual">
      <formula>O263</formula>
    </cfRule>
  </conditionalFormatting>
  <conditionalFormatting sqref="OQ263">
    <cfRule type="expression" dxfId="3144" priority="3453">
      <formula>ISBLANK(OQ263)</formula>
    </cfRule>
    <cfRule type="cellIs" dxfId="3143" priority="3460" operator="notEqual">
      <formula>Q263</formula>
    </cfRule>
  </conditionalFormatting>
  <conditionalFormatting sqref="OS263">
    <cfRule type="expression" dxfId="3142" priority="3452">
      <formula>ISBLANK(OS263)</formula>
    </cfRule>
    <cfRule type="cellIs" dxfId="3141" priority="3459" operator="notEqual">
      <formula>S263</formula>
    </cfRule>
  </conditionalFormatting>
  <conditionalFormatting sqref="OU263">
    <cfRule type="expression" dxfId="3140" priority="3451">
      <formula>ISBLANK(OU263)</formula>
    </cfRule>
    <cfRule type="cellIs" dxfId="3139" priority="3458" operator="notEqual">
      <formula>U263</formula>
    </cfRule>
  </conditionalFormatting>
  <conditionalFormatting sqref="OW263">
    <cfRule type="expression" dxfId="3138" priority="3450">
      <formula>ISBLANK(OW263)</formula>
    </cfRule>
    <cfRule type="cellIs" dxfId="3137" priority="3457" operator="notEqual">
      <formula>W263</formula>
    </cfRule>
  </conditionalFormatting>
  <conditionalFormatting sqref="OK269">
    <cfRule type="expression" dxfId="3136" priority="3442">
      <formula>ISBLANK(OK269)</formula>
    </cfRule>
    <cfRule type="cellIs" dxfId="3135" priority="3449" operator="notEqual">
      <formula>K269</formula>
    </cfRule>
  </conditionalFormatting>
  <conditionalFormatting sqref="OM269">
    <cfRule type="expression" dxfId="3134" priority="3441">
      <formula>ISBLANK(OM269)</formula>
    </cfRule>
    <cfRule type="cellIs" dxfId="3133" priority="3448" operator="notEqual">
      <formula>M269</formula>
    </cfRule>
  </conditionalFormatting>
  <conditionalFormatting sqref="OO269">
    <cfRule type="expression" dxfId="3132" priority="3440">
      <formula>ISBLANK(OO269)</formula>
    </cfRule>
    <cfRule type="cellIs" dxfId="3131" priority="3447" operator="notEqual">
      <formula>O269</formula>
    </cfRule>
  </conditionalFormatting>
  <conditionalFormatting sqref="OQ269">
    <cfRule type="expression" dxfId="3130" priority="3439">
      <formula>ISBLANK(OQ269)</formula>
    </cfRule>
    <cfRule type="cellIs" dxfId="3129" priority="3446" operator="notEqual">
      <formula>Q269</formula>
    </cfRule>
  </conditionalFormatting>
  <conditionalFormatting sqref="OS269">
    <cfRule type="expression" dxfId="3128" priority="3438">
      <formula>ISBLANK(OS269)</formula>
    </cfRule>
    <cfRule type="cellIs" dxfId="3127" priority="3445" operator="notEqual">
      <formula>S269</formula>
    </cfRule>
  </conditionalFormatting>
  <conditionalFormatting sqref="OU269">
    <cfRule type="expression" dxfId="3126" priority="3437">
      <formula>ISBLANK(OU269)</formula>
    </cfRule>
    <cfRule type="cellIs" dxfId="3125" priority="3444" operator="notEqual">
      <formula>U269</formula>
    </cfRule>
  </conditionalFormatting>
  <conditionalFormatting sqref="OW269">
    <cfRule type="expression" dxfId="3124" priority="3436">
      <formula>ISBLANK(OW269)</formula>
    </cfRule>
    <cfRule type="cellIs" dxfId="3123" priority="3443" operator="notEqual">
      <formula>W269</formula>
    </cfRule>
  </conditionalFormatting>
  <conditionalFormatting sqref="OK290">
    <cfRule type="expression" dxfId="3122" priority="3428">
      <formula>ISBLANK(OK290)</formula>
    </cfRule>
    <cfRule type="cellIs" dxfId="3121" priority="3435" operator="notEqual">
      <formula>K290</formula>
    </cfRule>
  </conditionalFormatting>
  <conditionalFormatting sqref="OM290">
    <cfRule type="expression" dxfId="3120" priority="3427">
      <formula>ISBLANK(OM290)</formula>
    </cfRule>
    <cfRule type="cellIs" dxfId="3119" priority="3434" operator="notEqual">
      <formula>M290</formula>
    </cfRule>
  </conditionalFormatting>
  <conditionalFormatting sqref="OO290">
    <cfRule type="expression" dxfId="3118" priority="3426">
      <formula>ISBLANK(OO290)</formula>
    </cfRule>
    <cfRule type="cellIs" dxfId="3117" priority="3433" operator="notEqual">
      <formula>O290</formula>
    </cfRule>
  </conditionalFormatting>
  <conditionalFormatting sqref="OQ290">
    <cfRule type="expression" dxfId="3116" priority="3425">
      <formula>ISBLANK(OQ290)</formula>
    </cfRule>
    <cfRule type="cellIs" dxfId="3115" priority="3432" operator="notEqual">
      <formula>Q290</formula>
    </cfRule>
  </conditionalFormatting>
  <conditionalFormatting sqref="OS290">
    <cfRule type="expression" dxfId="3114" priority="3424">
      <formula>ISBLANK(OS290)</formula>
    </cfRule>
    <cfRule type="cellIs" dxfId="3113" priority="3431" operator="notEqual">
      <formula>S290</formula>
    </cfRule>
  </conditionalFormatting>
  <conditionalFormatting sqref="OU290">
    <cfRule type="expression" dxfId="3112" priority="3423">
      <formula>ISBLANK(OU290)</formula>
    </cfRule>
    <cfRule type="cellIs" dxfId="3111" priority="3430" operator="notEqual">
      <formula>U290</formula>
    </cfRule>
  </conditionalFormatting>
  <conditionalFormatting sqref="OW290">
    <cfRule type="expression" dxfId="3110" priority="3422">
      <formula>ISBLANK(OW290)</formula>
    </cfRule>
    <cfRule type="cellIs" dxfId="3109" priority="3429" operator="notEqual">
      <formula>W290</formula>
    </cfRule>
  </conditionalFormatting>
  <conditionalFormatting sqref="OK295">
    <cfRule type="expression" dxfId="3108" priority="3414">
      <formula>ISBLANK(OK295)</formula>
    </cfRule>
    <cfRule type="cellIs" dxfId="3107" priority="3421" operator="notEqual">
      <formula>K295</formula>
    </cfRule>
  </conditionalFormatting>
  <conditionalFormatting sqref="OM295">
    <cfRule type="expression" dxfId="3106" priority="3413">
      <formula>ISBLANK(OM295)</formula>
    </cfRule>
    <cfRule type="cellIs" dxfId="3105" priority="3420" operator="notEqual">
      <formula>M295</formula>
    </cfRule>
  </conditionalFormatting>
  <conditionalFormatting sqref="OO295">
    <cfRule type="expression" dxfId="3104" priority="3412">
      <formula>ISBLANK(OO295)</formula>
    </cfRule>
    <cfRule type="cellIs" dxfId="3103" priority="3419" operator="notEqual">
      <formula>O295</formula>
    </cfRule>
  </conditionalFormatting>
  <conditionalFormatting sqref="OQ295">
    <cfRule type="expression" dxfId="3102" priority="3411">
      <formula>ISBLANK(OQ295)</formula>
    </cfRule>
    <cfRule type="cellIs" dxfId="3101" priority="3418" operator="notEqual">
      <formula>Q295</formula>
    </cfRule>
  </conditionalFormatting>
  <conditionalFormatting sqref="OS295">
    <cfRule type="expression" dxfId="3100" priority="3410">
      <formula>ISBLANK(OS295)</formula>
    </cfRule>
    <cfRule type="cellIs" dxfId="3099" priority="3417" operator="notEqual">
      <formula>S295</formula>
    </cfRule>
  </conditionalFormatting>
  <conditionalFormatting sqref="OU295">
    <cfRule type="expression" dxfId="3098" priority="3409">
      <formula>ISBLANK(OU295)</formula>
    </cfRule>
    <cfRule type="cellIs" dxfId="3097" priority="3416" operator="notEqual">
      <formula>U295</formula>
    </cfRule>
  </conditionalFormatting>
  <conditionalFormatting sqref="OW295">
    <cfRule type="expression" dxfId="3096" priority="3408">
      <formula>ISBLANK(OW295)</formula>
    </cfRule>
    <cfRule type="cellIs" dxfId="3095" priority="3415" operator="notEqual">
      <formula>W295</formula>
    </cfRule>
  </conditionalFormatting>
  <conditionalFormatting sqref="OK300">
    <cfRule type="expression" dxfId="3094" priority="3400">
      <formula>ISBLANK(OK300)</formula>
    </cfRule>
    <cfRule type="cellIs" dxfId="3093" priority="3407" operator="notEqual">
      <formula>K300</formula>
    </cfRule>
  </conditionalFormatting>
  <conditionalFormatting sqref="OM300">
    <cfRule type="expression" dxfId="3092" priority="3399">
      <formula>ISBLANK(OM300)</formula>
    </cfRule>
    <cfRule type="cellIs" dxfId="3091" priority="3406" operator="notEqual">
      <formula>M300</formula>
    </cfRule>
  </conditionalFormatting>
  <conditionalFormatting sqref="OO300">
    <cfRule type="expression" dxfId="3090" priority="3398">
      <formula>ISBLANK(OO300)</formula>
    </cfRule>
    <cfRule type="cellIs" dxfId="3089" priority="3405" operator="notEqual">
      <formula>O300</formula>
    </cfRule>
  </conditionalFormatting>
  <conditionalFormatting sqref="OQ300">
    <cfRule type="expression" dxfId="3088" priority="3397">
      <formula>ISBLANK(OQ300)</formula>
    </cfRule>
    <cfRule type="cellIs" dxfId="3087" priority="3404" operator="notEqual">
      <formula>Q300</formula>
    </cfRule>
  </conditionalFormatting>
  <conditionalFormatting sqref="OS300">
    <cfRule type="expression" dxfId="3086" priority="3396">
      <formula>ISBLANK(OS300)</formula>
    </cfRule>
    <cfRule type="cellIs" dxfId="3085" priority="3403" operator="notEqual">
      <formula>S300</formula>
    </cfRule>
  </conditionalFormatting>
  <conditionalFormatting sqref="OU300">
    <cfRule type="expression" dxfId="3084" priority="3395">
      <formula>ISBLANK(OU300)</formula>
    </cfRule>
    <cfRule type="cellIs" dxfId="3083" priority="3402" operator="notEqual">
      <formula>U300</formula>
    </cfRule>
  </conditionalFormatting>
  <conditionalFormatting sqref="OW300">
    <cfRule type="expression" dxfId="3082" priority="3394">
      <formula>ISBLANK(OW300)</formula>
    </cfRule>
    <cfRule type="cellIs" dxfId="3081" priority="3401" operator="notEqual">
      <formula>W300</formula>
    </cfRule>
  </conditionalFormatting>
  <conditionalFormatting sqref="OK304">
    <cfRule type="expression" dxfId="3080" priority="3386">
      <formula>ISBLANK(OK304)</formula>
    </cfRule>
    <cfRule type="cellIs" dxfId="3079" priority="3393" operator="notEqual">
      <formula>K304</formula>
    </cfRule>
  </conditionalFormatting>
  <conditionalFormatting sqref="OM304">
    <cfRule type="expression" dxfId="3078" priority="3385">
      <formula>ISBLANK(OM304)</formula>
    </cfRule>
    <cfRule type="cellIs" dxfId="3077" priority="3392" operator="notEqual">
      <formula>M304</formula>
    </cfRule>
  </conditionalFormatting>
  <conditionalFormatting sqref="OO304">
    <cfRule type="expression" dxfId="3076" priority="3384">
      <formula>ISBLANK(OO304)</formula>
    </cfRule>
    <cfRule type="cellIs" dxfId="3075" priority="3391" operator="notEqual">
      <formula>O304</formula>
    </cfRule>
  </conditionalFormatting>
  <conditionalFormatting sqref="OQ304">
    <cfRule type="expression" dxfId="3074" priority="3383">
      <formula>ISBLANK(OQ304)</formula>
    </cfRule>
    <cfRule type="cellIs" dxfId="3073" priority="3390" operator="notEqual">
      <formula>Q304</formula>
    </cfRule>
  </conditionalFormatting>
  <conditionalFormatting sqref="OS304">
    <cfRule type="expression" dxfId="3072" priority="3382">
      <formula>ISBLANK(OS304)</formula>
    </cfRule>
    <cfRule type="cellIs" dxfId="3071" priority="3389" operator="notEqual">
      <formula>S304</formula>
    </cfRule>
  </conditionalFormatting>
  <conditionalFormatting sqref="OU304">
    <cfRule type="expression" dxfId="3070" priority="3381">
      <formula>ISBLANK(OU304)</formula>
    </cfRule>
    <cfRule type="cellIs" dxfId="3069" priority="3388" operator="notEqual">
      <formula>U304</formula>
    </cfRule>
  </conditionalFormatting>
  <conditionalFormatting sqref="OW304">
    <cfRule type="expression" dxfId="3068" priority="3380">
      <formula>ISBLANK(OW304)</formula>
    </cfRule>
    <cfRule type="cellIs" dxfId="3067" priority="3387" operator="notEqual">
      <formula>W304</formula>
    </cfRule>
  </conditionalFormatting>
  <conditionalFormatting sqref="OK308">
    <cfRule type="expression" dxfId="3066" priority="3372">
      <formula>ISBLANK(OK308)</formula>
    </cfRule>
    <cfRule type="cellIs" dxfId="3065" priority="3379" operator="notEqual">
      <formula>K308</formula>
    </cfRule>
  </conditionalFormatting>
  <conditionalFormatting sqref="OM308">
    <cfRule type="expression" dxfId="3064" priority="3371">
      <formula>ISBLANK(OM308)</formula>
    </cfRule>
    <cfRule type="cellIs" dxfId="3063" priority="3378" operator="notEqual">
      <formula>M308</formula>
    </cfRule>
  </conditionalFormatting>
  <conditionalFormatting sqref="OO308">
    <cfRule type="expression" dxfId="3062" priority="3370">
      <formula>ISBLANK(OO308)</formula>
    </cfRule>
    <cfRule type="cellIs" dxfId="3061" priority="3377" operator="notEqual">
      <formula>O308</formula>
    </cfRule>
  </conditionalFormatting>
  <conditionalFormatting sqref="OQ308">
    <cfRule type="expression" dxfId="3060" priority="3369">
      <formula>ISBLANK(OQ308)</formula>
    </cfRule>
    <cfRule type="cellIs" dxfId="3059" priority="3376" operator="notEqual">
      <formula>Q308</formula>
    </cfRule>
  </conditionalFormatting>
  <conditionalFormatting sqref="OS308">
    <cfRule type="expression" dxfId="3058" priority="3368">
      <formula>ISBLANK(OS308)</formula>
    </cfRule>
    <cfRule type="cellIs" dxfId="3057" priority="3375" operator="notEqual">
      <formula>S308</formula>
    </cfRule>
  </conditionalFormatting>
  <conditionalFormatting sqref="OU308">
    <cfRule type="expression" dxfId="3056" priority="3367">
      <formula>ISBLANK(OU308)</formula>
    </cfRule>
    <cfRule type="cellIs" dxfId="3055" priority="3374" operator="notEqual">
      <formula>U308</formula>
    </cfRule>
  </conditionalFormatting>
  <conditionalFormatting sqref="OW308">
    <cfRule type="expression" dxfId="3054" priority="3366">
      <formula>ISBLANK(OW308)</formula>
    </cfRule>
    <cfRule type="cellIs" dxfId="3053" priority="3373" operator="notEqual">
      <formula>W308</formula>
    </cfRule>
  </conditionalFormatting>
  <conditionalFormatting sqref="OK312">
    <cfRule type="expression" dxfId="3052" priority="3358">
      <formula>ISBLANK(OK312)</formula>
    </cfRule>
    <cfRule type="cellIs" dxfId="3051" priority="3365" operator="notEqual">
      <formula>K312</formula>
    </cfRule>
  </conditionalFormatting>
  <conditionalFormatting sqref="OM312">
    <cfRule type="expression" dxfId="3050" priority="3357">
      <formula>ISBLANK(OM312)</formula>
    </cfRule>
    <cfRule type="cellIs" dxfId="3049" priority="3364" operator="notEqual">
      <formula>M312</formula>
    </cfRule>
  </conditionalFormatting>
  <conditionalFormatting sqref="OO312">
    <cfRule type="expression" dxfId="3048" priority="3356">
      <formula>ISBLANK(OO312)</formula>
    </cfRule>
    <cfRule type="cellIs" dxfId="3047" priority="3363" operator="notEqual">
      <formula>O312</formula>
    </cfRule>
  </conditionalFormatting>
  <conditionalFormatting sqref="OQ312">
    <cfRule type="expression" dxfId="3046" priority="3355">
      <formula>ISBLANK(OQ312)</formula>
    </cfRule>
    <cfRule type="cellIs" dxfId="3045" priority="3362" operator="notEqual">
      <formula>Q312</formula>
    </cfRule>
  </conditionalFormatting>
  <conditionalFormatting sqref="OS312">
    <cfRule type="expression" dxfId="3044" priority="3354">
      <formula>ISBLANK(OS312)</formula>
    </cfRule>
    <cfRule type="cellIs" dxfId="3043" priority="3361" operator="notEqual">
      <formula>S312</formula>
    </cfRule>
  </conditionalFormatting>
  <conditionalFormatting sqref="OU312">
    <cfRule type="expression" dxfId="3042" priority="3353">
      <formula>ISBLANK(OU312)</formula>
    </cfRule>
    <cfRule type="cellIs" dxfId="3041" priority="3360" operator="notEqual">
      <formula>U312</formula>
    </cfRule>
  </conditionalFormatting>
  <conditionalFormatting sqref="OW312">
    <cfRule type="expression" dxfId="3040" priority="3352">
      <formula>ISBLANK(OW312)</formula>
    </cfRule>
    <cfRule type="cellIs" dxfId="3039" priority="3359" operator="notEqual">
      <formula>W312</formula>
    </cfRule>
  </conditionalFormatting>
  <conditionalFormatting sqref="OK316">
    <cfRule type="expression" dxfId="3038" priority="3344">
      <formula>ISBLANK(OK316)</formula>
    </cfRule>
    <cfRule type="cellIs" dxfId="3037" priority="3351" operator="notEqual">
      <formula>K316</formula>
    </cfRule>
  </conditionalFormatting>
  <conditionalFormatting sqref="OM316">
    <cfRule type="expression" dxfId="3036" priority="3343">
      <formula>ISBLANK(OM316)</formula>
    </cfRule>
    <cfRule type="cellIs" dxfId="3035" priority="3350" operator="notEqual">
      <formula>M316</formula>
    </cfRule>
  </conditionalFormatting>
  <conditionalFormatting sqref="OO316">
    <cfRule type="expression" dxfId="3034" priority="3342">
      <formula>ISBLANK(OO316)</formula>
    </cfRule>
    <cfRule type="cellIs" dxfId="3033" priority="3349" operator="notEqual">
      <formula>O316</formula>
    </cfRule>
  </conditionalFormatting>
  <conditionalFormatting sqref="OQ316">
    <cfRule type="expression" dxfId="3032" priority="3341">
      <formula>ISBLANK(OQ316)</formula>
    </cfRule>
    <cfRule type="cellIs" dxfId="3031" priority="3348" operator="notEqual">
      <formula>Q316</formula>
    </cfRule>
  </conditionalFormatting>
  <conditionalFormatting sqref="OS316">
    <cfRule type="expression" dxfId="3030" priority="3340">
      <formula>ISBLANK(OS316)</formula>
    </cfRule>
    <cfRule type="cellIs" dxfId="3029" priority="3347" operator="notEqual">
      <formula>S316</formula>
    </cfRule>
  </conditionalFormatting>
  <conditionalFormatting sqref="OU316">
    <cfRule type="expression" dxfId="3028" priority="3339">
      <formula>ISBLANK(OU316)</formula>
    </cfRule>
    <cfRule type="cellIs" dxfId="3027" priority="3346" operator="notEqual">
      <formula>U316</formula>
    </cfRule>
  </conditionalFormatting>
  <conditionalFormatting sqref="OW316">
    <cfRule type="expression" dxfId="3026" priority="3338">
      <formula>ISBLANK(OW316)</formula>
    </cfRule>
    <cfRule type="cellIs" dxfId="3025" priority="3345" operator="notEqual">
      <formula>W316</formula>
    </cfRule>
  </conditionalFormatting>
  <conditionalFormatting sqref="OK320">
    <cfRule type="expression" dxfId="3024" priority="3330">
      <formula>ISBLANK(OK320)</formula>
    </cfRule>
    <cfRule type="cellIs" dxfId="3023" priority="3337" operator="notEqual">
      <formula>K320</formula>
    </cfRule>
  </conditionalFormatting>
  <conditionalFormatting sqref="OM320">
    <cfRule type="expression" dxfId="3022" priority="3329">
      <formula>ISBLANK(OM320)</formula>
    </cfRule>
    <cfRule type="cellIs" dxfId="3021" priority="3336" operator="notEqual">
      <formula>M320</formula>
    </cfRule>
  </conditionalFormatting>
  <conditionalFormatting sqref="OO320">
    <cfRule type="expression" dxfId="3020" priority="3328">
      <formula>ISBLANK(OO320)</formula>
    </cfRule>
    <cfRule type="cellIs" dxfId="3019" priority="3335" operator="notEqual">
      <formula>O320</formula>
    </cfRule>
  </conditionalFormatting>
  <conditionalFormatting sqref="OQ320">
    <cfRule type="expression" dxfId="3018" priority="3327">
      <formula>ISBLANK(OQ320)</formula>
    </cfRule>
    <cfRule type="cellIs" dxfId="3017" priority="3334" operator="notEqual">
      <formula>Q320</formula>
    </cfRule>
  </conditionalFormatting>
  <conditionalFormatting sqref="OS320">
    <cfRule type="expression" dxfId="3016" priority="3326">
      <formula>ISBLANK(OS320)</formula>
    </cfRule>
    <cfRule type="cellIs" dxfId="3015" priority="3333" operator="notEqual">
      <formula>S320</formula>
    </cfRule>
  </conditionalFormatting>
  <conditionalFormatting sqref="OU320">
    <cfRule type="expression" dxfId="3014" priority="3325">
      <formula>ISBLANK(OU320)</formula>
    </cfRule>
    <cfRule type="cellIs" dxfId="3013" priority="3332" operator="notEqual">
      <formula>U320</formula>
    </cfRule>
  </conditionalFormatting>
  <conditionalFormatting sqref="OW320">
    <cfRule type="expression" dxfId="3012" priority="3324">
      <formula>ISBLANK(OW320)</formula>
    </cfRule>
    <cfRule type="cellIs" dxfId="3011" priority="3331" operator="notEqual">
      <formula>W320</formula>
    </cfRule>
  </conditionalFormatting>
  <conditionalFormatting sqref="OK332">
    <cfRule type="expression" dxfId="3010" priority="3246">
      <formula>ISBLANK(OK332)</formula>
    </cfRule>
    <cfRule type="cellIs" dxfId="3009" priority="3253" operator="notEqual">
      <formula>K332</formula>
    </cfRule>
  </conditionalFormatting>
  <conditionalFormatting sqref="OM332">
    <cfRule type="expression" dxfId="3008" priority="3245">
      <formula>ISBLANK(OM332)</formula>
    </cfRule>
    <cfRule type="cellIs" dxfId="3007" priority="3252" operator="notEqual">
      <formula>M332</formula>
    </cfRule>
  </conditionalFormatting>
  <conditionalFormatting sqref="OO332">
    <cfRule type="expression" dxfId="3006" priority="3244">
      <formula>ISBLANK(OO332)</formula>
    </cfRule>
    <cfRule type="cellIs" dxfId="3005" priority="3251" operator="notEqual">
      <formula>O332</formula>
    </cfRule>
  </conditionalFormatting>
  <conditionalFormatting sqref="OQ332">
    <cfRule type="expression" dxfId="3004" priority="3243">
      <formula>ISBLANK(OQ332)</formula>
    </cfRule>
    <cfRule type="cellIs" dxfId="3003" priority="3250" operator="notEqual">
      <formula>Q332</formula>
    </cfRule>
  </conditionalFormatting>
  <conditionalFormatting sqref="OS332">
    <cfRule type="expression" dxfId="3002" priority="3242">
      <formula>ISBLANK(OS332)</formula>
    </cfRule>
    <cfRule type="cellIs" dxfId="3001" priority="3249" operator="notEqual">
      <formula>S332</formula>
    </cfRule>
  </conditionalFormatting>
  <conditionalFormatting sqref="OU332">
    <cfRule type="expression" dxfId="3000" priority="3241">
      <formula>ISBLANK(OU332)</formula>
    </cfRule>
    <cfRule type="cellIs" dxfId="2999" priority="3248" operator="notEqual">
      <formula>U332</formula>
    </cfRule>
  </conditionalFormatting>
  <conditionalFormatting sqref="OW332">
    <cfRule type="expression" dxfId="2998" priority="3240">
      <formula>ISBLANK(OW332)</formula>
    </cfRule>
    <cfRule type="cellIs" dxfId="2997" priority="3247" operator="notEqual">
      <formula>W332</formula>
    </cfRule>
  </conditionalFormatting>
  <conditionalFormatting sqref="OK328">
    <cfRule type="expression" dxfId="2996" priority="3232">
      <formula>ISBLANK(OK328)</formula>
    </cfRule>
    <cfRule type="cellIs" dxfId="2995" priority="3239" operator="notEqual">
      <formula>K328</formula>
    </cfRule>
  </conditionalFormatting>
  <conditionalFormatting sqref="OM328">
    <cfRule type="expression" dxfId="2994" priority="3231">
      <formula>ISBLANK(OM328)</formula>
    </cfRule>
    <cfRule type="cellIs" dxfId="2993" priority="3238" operator="notEqual">
      <formula>M328</formula>
    </cfRule>
  </conditionalFormatting>
  <conditionalFormatting sqref="OO328">
    <cfRule type="expression" dxfId="2992" priority="3230">
      <formula>ISBLANK(OO328)</formula>
    </cfRule>
    <cfRule type="cellIs" dxfId="2991" priority="3237" operator="notEqual">
      <formula>O328</formula>
    </cfRule>
  </conditionalFormatting>
  <conditionalFormatting sqref="OQ328">
    <cfRule type="expression" dxfId="2990" priority="3229">
      <formula>ISBLANK(OQ328)</formula>
    </cfRule>
    <cfRule type="cellIs" dxfId="2989" priority="3236" operator="notEqual">
      <formula>Q328</formula>
    </cfRule>
  </conditionalFormatting>
  <conditionalFormatting sqref="OS328">
    <cfRule type="expression" dxfId="2988" priority="3228">
      <formula>ISBLANK(OS328)</formula>
    </cfRule>
    <cfRule type="cellIs" dxfId="2987" priority="3235" operator="notEqual">
      <formula>S328</formula>
    </cfRule>
  </conditionalFormatting>
  <conditionalFormatting sqref="OU328">
    <cfRule type="expression" dxfId="2986" priority="3227">
      <formula>ISBLANK(OU328)</formula>
    </cfRule>
    <cfRule type="cellIs" dxfId="2985" priority="3234" operator="notEqual">
      <formula>U328</formula>
    </cfRule>
  </conditionalFormatting>
  <conditionalFormatting sqref="OW328">
    <cfRule type="expression" dxfId="2984" priority="3226">
      <formula>ISBLANK(OW328)</formula>
    </cfRule>
    <cfRule type="cellIs" dxfId="2983" priority="3233" operator="notEqual">
      <formula>W328</formula>
    </cfRule>
  </conditionalFormatting>
  <conditionalFormatting sqref="OK324">
    <cfRule type="expression" dxfId="2982" priority="3218">
      <formula>ISBLANK(OK324)</formula>
    </cfRule>
    <cfRule type="cellIs" dxfId="2981" priority="3225" operator="notEqual">
      <formula>K324</formula>
    </cfRule>
  </conditionalFormatting>
  <conditionalFormatting sqref="OM324">
    <cfRule type="expression" dxfId="2980" priority="3217">
      <formula>ISBLANK(OM324)</formula>
    </cfRule>
    <cfRule type="cellIs" dxfId="2979" priority="3224" operator="notEqual">
      <formula>M324</formula>
    </cfRule>
  </conditionalFormatting>
  <conditionalFormatting sqref="OO324">
    <cfRule type="expression" dxfId="2978" priority="3216">
      <formula>ISBLANK(OO324)</formula>
    </cfRule>
    <cfRule type="cellIs" dxfId="2977" priority="3223" operator="notEqual">
      <formula>O324</formula>
    </cfRule>
  </conditionalFormatting>
  <conditionalFormatting sqref="OQ324">
    <cfRule type="expression" dxfId="2976" priority="3215">
      <formula>ISBLANK(OQ324)</formula>
    </cfRule>
    <cfRule type="cellIs" dxfId="2975" priority="3222" operator="notEqual">
      <formula>Q324</formula>
    </cfRule>
  </conditionalFormatting>
  <conditionalFormatting sqref="OS324">
    <cfRule type="expression" dxfId="2974" priority="3214">
      <formula>ISBLANK(OS324)</formula>
    </cfRule>
    <cfRule type="cellIs" dxfId="2973" priority="3221" operator="notEqual">
      <formula>S324</formula>
    </cfRule>
  </conditionalFormatting>
  <conditionalFormatting sqref="OU324">
    <cfRule type="expression" dxfId="2972" priority="3213">
      <formula>ISBLANK(OU324)</formula>
    </cfRule>
    <cfRule type="cellIs" dxfId="2971" priority="3220" operator="notEqual">
      <formula>U324</formula>
    </cfRule>
  </conditionalFormatting>
  <conditionalFormatting sqref="OW324">
    <cfRule type="expression" dxfId="2970" priority="3212">
      <formula>ISBLANK(OW324)</formula>
    </cfRule>
    <cfRule type="cellIs" dxfId="2969" priority="3219" operator="notEqual">
      <formula>W324</formula>
    </cfRule>
  </conditionalFormatting>
  <conditionalFormatting sqref="OK456">
    <cfRule type="expression" dxfId="2968" priority="2966">
      <formula>ISBLANK(OK456)</formula>
    </cfRule>
    <cfRule type="cellIs" dxfId="2967" priority="2973" operator="notEqual">
      <formula>K456</formula>
    </cfRule>
  </conditionalFormatting>
  <conditionalFormatting sqref="OM456">
    <cfRule type="expression" dxfId="2966" priority="2965">
      <formula>ISBLANK(OM456)</formula>
    </cfRule>
    <cfRule type="cellIs" dxfId="2965" priority="2972" operator="notEqual">
      <formula>M456</formula>
    </cfRule>
  </conditionalFormatting>
  <conditionalFormatting sqref="OO456">
    <cfRule type="expression" dxfId="2964" priority="2964">
      <formula>ISBLANK(OO456)</formula>
    </cfRule>
    <cfRule type="cellIs" dxfId="2963" priority="2971" operator="notEqual">
      <formula>O456</formula>
    </cfRule>
  </conditionalFormatting>
  <conditionalFormatting sqref="OQ456">
    <cfRule type="expression" dxfId="2962" priority="2963">
      <formula>ISBLANK(OQ456)</formula>
    </cfRule>
    <cfRule type="cellIs" dxfId="2961" priority="2970" operator="notEqual">
      <formula>Q456</formula>
    </cfRule>
  </conditionalFormatting>
  <conditionalFormatting sqref="OS456">
    <cfRule type="expression" dxfId="2960" priority="2962">
      <formula>ISBLANK(OS456)</formula>
    </cfRule>
    <cfRule type="cellIs" dxfId="2959" priority="2969" operator="notEqual">
      <formula>S456</formula>
    </cfRule>
  </conditionalFormatting>
  <conditionalFormatting sqref="OU456">
    <cfRule type="expression" dxfId="2958" priority="2961">
      <formula>ISBLANK(OU456)</formula>
    </cfRule>
    <cfRule type="cellIs" dxfId="2957" priority="2968" operator="notEqual">
      <formula>U456</formula>
    </cfRule>
  </conditionalFormatting>
  <conditionalFormatting sqref="OW456">
    <cfRule type="expression" dxfId="2956" priority="2960">
      <formula>ISBLANK(OW456)</formula>
    </cfRule>
    <cfRule type="cellIs" dxfId="2955" priority="2967" operator="notEqual">
      <formula>W456</formula>
    </cfRule>
  </conditionalFormatting>
  <conditionalFormatting sqref="OK460">
    <cfRule type="expression" dxfId="2954" priority="2952">
      <formula>ISBLANK(OK460)</formula>
    </cfRule>
    <cfRule type="cellIs" dxfId="2953" priority="2959" operator="notEqual">
      <formula>K460</formula>
    </cfRule>
  </conditionalFormatting>
  <conditionalFormatting sqref="OM460">
    <cfRule type="expression" dxfId="2952" priority="2951">
      <formula>ISBLANK(OM460)</formula>
    </cfRule>
    <cfRule type="cellIs" dxfId="2951" priority="2958" operator="notEqual">
      <formula>M460</formula>
    </cfRule>
  </conditionalFormatting>
  <conditionalFormatting sqref="OO460">
    <cfRule type="expression" dxfId="2950" priority="2950">
      <formula>ISBLANK(OO460)</formula>
    </cfRule>
    <cfRule type="cellIs" dxfId="2949" priority="2957" operator="notEqual">
      <formula>O460</formula>
    </cfRule>
  </conditionalFormatting>
  <conditionalFormatting sqref="OQ460">
    <cfRule type="expression" dxfId="2948" priority="2949">
      <formula>ISBLANK(OQ460)</formula>
    </cfRule>
    <cfRule type="cellIs" dxfId="2947" priority="2956" operator="notEqual">
      <formula>Q460</formula>
    </cfRule>
  </conditionalFormatting>
  <conditionalFormatting sqref="OS460">
    <cfRule type="expression" dxfId="2946" priority="2948">
      <formula>ISBLANK(OS460)</formula>
    </cfRule>
    <cfRule type="cellIs" dxfId="2945" priority="2955" operator="notEqual">
      <formula>S460</formula>
    </cfRule>
  </conditionalFormatting>
  <conditionalFormatting sqref="OU460">
    <cfRule type="expression" dxfId="2944" priority="2947">
      <formula>ISBLANK(OU460)</formula>
    </cfRule>
    <cfRule type="cellIs" dxfId="2943" priority="2954" operator="notEqual">
      <formula>U460</formula>
    </cfRule>
  </conditionalFormatting>
  <conditionalFormatting sqref="OW460">
    <cfRule type="expression" dxfId="2942" priority="2946">
      <formula>ISBLANK(OW460)</formula>
    </cfRule>
    <cfRule type="cellIs" dxfId="2941" priority="2953" operator="notEqual">
      <formula>W460</formula>
    </cfRule>
  </conditionalFormatting>
  <conditionalFormatting sqref="OK464">
    <cfRule type="expression" dxfId="2940" priority="2938">
      <formula>ISBLANK(OK464)</formula>
    </cfRule>
    <cfRule type="cellIs" dxfId="2939" priority="2945" operator="notEqual">
      <formula>K464</formula>
    </cfRule>
  </conditionalFormatting>
  <conditionalFormatting sqref="OM464">
    <cfRule type="expression" dxfId="2938" priority="2937">
      <formula>ISBLANK(OM464)</formula>
    </cfRule>
    <cfRule type="cellIs" dxfId="2937" priority="2944" operator="notEqual">
      <formula>M464</formula>
    </cfRule>
  </conditionalFormatting>
  <conditionalFormatting sqref="OO464">
    <cfRule type="expression" dxfId="2936" priority="2936">
      <formula>ISBLANK(OO464)</formula>
    </cfRule>
    <cfRule type="cellIs" dxfId="2935" priority="2943" operator="notEqual">
      <formula>O464</formula>
    </cfRule>
  </conditionalFormatting>
  <conditionalFormatting sqref="OQ464">
    <cfRule type="expression" dxfId="2934" priority="2935">
      <formula>ISBLANK(OQ464)</formula>
    </cfRule>
    <cfRule type="cellIs" dxfId="2933" priority="2942" operator="notEqual">
      <formula>Q464</formula>
    </cfRule>
  </conditionalFormatting>
  <conditionalFormatting sqref="OS464">
    <cfRule type="expression" dxfId="2932" priority="2934">
      <formula>ISBLANK(OS464)</formula>
    </cfRule>
    <cfRule type="cellIs" dxfId="2931" priority="2941" operator="notEqual">
      <formula>S464</formula>
    </cfRule>
  </conditionalFormatting>
  <conditionalFormatting sqref="OU464">
    <cfRule type="expression" dxfId="2930" priority="2933">
      <formula>ISBLANK(OU464)</formula>
    </cfRule>
    <cfRule type="cellIs" dxfId="2929" priority="2940" operator="notEqual">
      <formula>U464</formula>
    </cfRule>
  </conditionalFormatting>
  <conditionalFormatting sqref="OW464">
    <cfRule type="expression" dxfId="2928" priority="2932">
      <formula>ISBLANK(OW464)</formula>
    </cfRule>
    <cfRule type="cellIs" dxfId="2927" priority="2939" operator="notEqual">
      <formula>W464</formula>
    </cfRule>
  </conditionalFormatting>
  <conditionalFormatting sqref="OK469">
    <cfRule type="expression" dxfId="2926" priority="2924">
      <formula>ISBLANK(OK469)</formula>
    </cfRule>
    <cfRule type="cellIs" dxfId="2925" priority="2931" operator="notEqual">
      <formula>K469</formula>
    </cfRule>
  </conditionalFormatting>
  <conditionalFormatting sqref="OM469">
    <cfRule type="expression" dxfId="2924" priority="2923">
      <formula>ISBLANK(OM469)</formula>
    </cfRule>
    <cfRule type="cellIs" dxfId="2923" priority="2930" operator="notEqual">
      <formula>M469</formula>
    </cfRule>
  </conditionalFormatting>
  <conditionalFormatting sqref="OO469">
    <cfRule type="expression" dxfId="2922" priority="2922">
      <formula>ISBLANK(OO469)</formula>
    </cfRule>
    <cfRule type="cellIs" dxfId="2921" priority="2929" operator="notEqual">
      <formula>O469</formula>
    </cfRule>
  </conditionalFormatting>
  <conditionalFormatting sqref="OQ469">
    <cfRule type="expression" dxfId="2920" priority="2921">
      <formula>ISBLANK(OQ469)</formula>
    </cfRule>
    <cfRule type="cellIs" dxfId="2919" priority="2928" operator="notEqual">
      <formula>Q469</formula>
    </cfRule>
  </conditionalFormatting>
  <conditionalFormatting sqref="OS469">
    <cfRule type="expression" dxfId="2918" priority="2920">
      <formula>ISBLANK(OS469)</formula>
    </cfRule>
    <cfRule type="cellIs" dxfId="2917" priority="2927" operator="notEqual">
      <formula>S469</formula>
    </cfRule>
  </conditionalFormatting>
  <conditionalFormatting sqref="OU469">
    <cfRule type="expression" dxfId="2916" priority="2919">
      <formula>ISBLANK(OU469)</formula>
    </cfRule>
    <cfRule type="cellIs" dxfId="2915" priority="2926" operator="notEqual">
      <formula>U469</formula>
    </cfRule>
  </conditionalFormatting>
  <conditionalFormatting sqref="OW469">
    <cfRule type="expression" dxfId="2914" priority="2918">
      <formula>ISBLANK(OW469)</formula>
    </cfRule>
    <cfRule type="cellIs" dxfId="2913" priority="2925" operator="notEqual">
      <formula>W469</formula>
    </cfRule>
  </conditionalFormatting>
  <conditionalFormatting sqref="OK473">
    <cfRule type="expression" dxfId="2912" priority="2910">
      <formula>ISBLANK(OK473)</formula>
    </cfRule>
    <cfRule type="cellIs" dxfId="2911" priority="2917" operator="notEqual">
      <formula>K473</formula>
    </cfRule>
  </conditionalFormatting>
  <conditionalFormatting sqref="OM473">
    <cfRule type="expression" dxfId="2910" priority="2909">
      <formula>ISBLANK(OM473)</formula>
    </cfRule>
    <cfRule type="cellIs" dxfId="2909" priority="2916" operator="notEqual">
      <formula>M473</formula>
    </cfRule>
  </conditionalFormatting>
  <conditionalFormatting sqref="OO473">
    <cfRule type="expression" dxfId="2908" priority="2908">
      <formula>ISBLANK(OO473)</formula>
    </cfRule>
    <cfRule type="cellIs" dxfId="2907" priority="2915" operator="notEqual">
      <formula>O473</formula>
    </cfRule>
  </conditionalFormatting>
  <conditionalFormatting sqref="OQ473">
    <cfRule type="expression" dxfId="2906" priority="2907">
      <formula>ISBLANK(OQ473)</formula>
    </cfRule>
    <cfRule type="cellIs" dxfId="2905" priority="2914" operator="notEqual">
      <formula>Q473</formula>
    </cfRule>
  </conditionalFormatting>
  <conditionalFormatting sqref="OS473">
    <cfRule type="expression" dxfId="2904" priority="2906">
      <formula>ISBLANK(OS473)</formula>
    </cfRule>
    <cfRule type="cellIs" dxfId="2903" priority="2913" operator="notEqual">
      <formula>S473</formula>
    </cfRule>
  </conditionalFormatting>
  <conditionalFormatting sqref="OU473">
    <cfRule type="expression" dxfId="2902" priority="2905">
      <formula>ISBLANK(OU473)</formula>
    </cfRule>
    <cfRule type="cellIs" dxfId="2901" priority="2912" operator="notEqual">
      <formula>U473</formula>
    </cfRule>
  </conditionalFormatting>
  <conditionalFormatting sqref="OW473">
    <cfRule type="expression" dxfId="2900" priority="2904">
      <formula>ISBLANK(OW473)</formula>
    </cfRule>
    <cfRule type="cellIs" dxfId="2899" priority="2911" operator="notEqual">
      <formula>W473</formula>
    </cfRule>
  </conditionalFormatting>
  <conditionalFormatting sqref="OK477">
    <cfRule type="expression" dxfId="2898" priority="2896">
      <formula>ISBLANK(OK477)</formula>
    </cfRule>
    <cfRule type="cellIs" dxfId="2897" priority="2903" operator="notEqual">
      <formula>K477</formula>
    </cfRule>
  </conditionalFormatting>
  <conditionalFormatting sqref="OM477">
    <cfRule type="expression" dxfId="2896" priority="2895">
      <formula>ISBLANK(OM477)</formula>
    </cfRule>
    <cfRule type="cellIs" dxfId="2895" priority="2902" operator="notEqual">
      <formula>M477</formula>
    </cfRule>
  </conditionalFormatting>
  <conditionalFormatting sqref="OO477">
    <cfRule type="expression" dxfId="2894" priority="2894">
      <formula>ISBLANK(OO477)</formula>
    </cfRule>
    <cfRule type="cellIs" dxfId="2893" priority="2901" operator="notEqual">
      <formula>O477</formula>
    </cfRule>
  </conditionalFormatting>
  <conditionalFormatting sqref="OQ477">
    <cfRule type="expression" dxfId="2892" priority="2893">
      <formula>ISBLANK(OQ477)</formula>
    </cfRule>
    <cfRule type="cellIs" dxfId="2891" priority="2900" operator="notEqual">
      <formula>Q477</formula>
    </cfRule>
  </conditionalFormatting>
  <conditionalFormatting sqref="OS477">
    <cfRule type="expression" dxfId="2890" priority="2892">
      <formula>ISBLANK(OS477)</formula>
    </cfRule>
    <cfRule type="cellIs" dxfId="2889" priority="2899" operator="notEqual">
      <formula>S477</formula>
    </cfRule>
  </conditionalFormatting>
  <conditionalFormatting sqref="OU477">
    <cfRule type="expression" dxfId="2888" priority="2891">
      <formula>ISBLANK(OU477)</formula>
    </cfRule>
    <cfRule type="cellIs" dxfId="2887" priority="2898" operator="notEqual">
      <formula>U477</formula>
    </cfRule>
  </conditionalFormatting>
  <conditionalFormatting sqref="OW477">
    <cfRule type="expression" dxfId="2886" priority="2890">
      <formula>ISBLANK(OW477)</formula>
    </cfRule>
    <cfRule type="cellIs" dxfId="2885" priority="2897" operator="notEqual">
      <formula>W477</formula>
    </cfRule>
  </conditionalFormatting>
  <conditionalFormatting sqref="OK482">
    <cfRule type="expression" dxfId="2884" priority="2882">
      <formula>ISBLANK(OK482)</formula>
    </cfRule>
    <cfRule type="cellIs" dxfId="2883" priority="2889" operator="notEqual">
      <formula>K482</formula>
    </cfRule>
  </conditionalFormatting>
  <conditionalFormatting sqref="OM482">
    <cfRule type="expression" dxfId="2882" priority="2881">
      <formula>ISBLANK(OM482)</formula>
    </cfRule>
    <cfRule type="cellIs" dxfId="2881" priority="2888" operator="notEqual">
      <formula>M482</formula>
    </cfRule>
  </conditionalFormatting>
  <conditionalFormatting sqref="OO482">
    <cfRule type="expression" dxfId="2880" priority="2880">
      <formula>ISBLANK(OO482)</formula>
    </cfRule>
    <cfRule type="cellIs" dxfId="2879" priority="2887" operator="notEqual">
      <formula>O482</formula>
    </cfRule>
  </conditionalFormatting>
  <conditionalFormatting sqref="OQ482">
    <cfRule type="expression" dxfId="2878" priority="2879">
      <formula>ISBLANK(OQ482)</formula>
    </cfRule>
    <cfRule type="cellIs" dxfId="2877" priority="2886" operator="notEqual">
      <formula>Q482</formula>
    </cfRule>
  </conditionalFormatting>
  <conditionalFormatting sqref="OS482">
    <cfRule type="expression" dxfId="2876" priority="2878">
      <formula>ISBLANK(OS482)</formula>
    </cfRule>
    <cfRule type="cellIs" dxfId="2875" priority="2885" operator="notEqual">
      <formula>S482</formula>
    </cfRule>
  </conditionalFormatting>
  <conditionalFormatting sqref="OU482">
    <cfRule type="expression" dxfId="2874" priority="2877">
      <formula>ISBLANK(OU482)</formula>
    </cfRule>
    <cfRule type="cellIs" dxfId="2873" priority="2884" operator="notEqual">
      <formula>U482</formula>
    </cfRule>
  </conditionalFormatting>
  <conditionalFormatting sqref="OW482">
    <cfRule type="expression" dxfId="2872" priority="2876">
      <formula>ISBLANK(OW482)</formula>
    </cfRule>
    <cfRule type="cellIs" dxfId="2871" priority="2883" operator="notEqual">
      <formula>W482</formula>
    </cfRule>
  </conditionalFormatting>
  <conditionalFormatting sqref="OK486">
    <cfRule type="expression" dxfId="2870" priority="2868">
      <formula>ISBLANK(OK486)</formula>
    </cfRule>
    <cfRule type="cellIs" dxfId="2869" priority="2875" operator="notEqual">
      <formula>K486</formula>
    </cfRule>
  </conditionalFormatting>
  <conditionalFormatting sqref="OM486">
    <cfRule type="expression" dxfId="2868" priority="2867">
      <formula>ISBLANK(OM486)</formula>
    </cfRule>
    <cfRule type="cellIs" dxfId="2867" priority="2874" operator="notEqual">
      <formula>M486</formula>
    </cfRule>
  </conditionalFormatting>
  <conditionalFormatting sqref="OO486">
    <cfRule type="expression" dxfId="2866" priority="2866">
      <formula>ISBLANK(OO486)</formula>
    </cfRule>
    <cfRule type="cellIs" dxfId="2865" priority="2873" operator="notEqual">
      <formula>O486</formula>
    </cfRule>
  </conditionalFormatting>
  <conditionalFormatting sqref="OQ486">
    <cfRule type="expression" dxfId="2864" priority="2865">
      <formula>ISBLANK(OQ486)</formula>
    </cfRule>
    <cfRule type="cellIs" dxfId="2863" priority="2872" operator="notEqual">
      <formula>Q486</formula>
    </cfRule>
  </conditionalFormatting>
  <conditionalFormatting sqref="OS486">
    <cfRule type="expression" dxfId="2862" priority="2864">
      <formula>ISBLANK(OS486)</formula>
    </cfRule>
    <cfRule type="cellIs" dxfId="2861" priority="2871" operator="notEqual">
      <formula>S486</formula>
    </cfRule>
  </conditionalFormatting>
  <conditionalFormatting sqref="OU486">
    <cfRule type="expression" dxfId="2860" priority="2863">
      <formula>ISBLANK(OU486)</formula>
    </cfRule>
    <cfRule type="cellIs" dxfId="2859" priority="2870" operator="notEqual">
      <formula>U486</formula>
    </cfRule>
  </conditionalFormatting>
  <conditionalFormatting sqref="OW486">
    <cfRule type="expression" dxfId="2858" priority="2862">
      <formula>ISBLANK(OW486)</formula>
    </cfRule>
    <cfRule type="cellIs" dxfId="2857" priority="2869" operator="notEqual">
      <formula>W486</formula>
    </cfRule>
  </conditionalFormatting>
  <conditionalFormatting sqref="OK490">
    <cfRule type="expression" dxfId="2856" priority="2854">
      <formula>ISBLANK(OK490)</formula>
    </cfRule>
    <cfRule type="cellIs" dxfId="2855" priority="2861" operator="notEqual">
      <formula>K490</formula>
    </cfRule>
  </conditionalFormatting>
  <conditionalFormatting sqref="OM490">
    <cfRule type="expression" dxfId="2854" priority="2853">
      <formula>ISBLANK(OM490)</formula>
    </cfRule>
    <cfRule type="cellIs" dxfId="2853" priority="2860" operator="notEqual">
      <formula>M490</formula>
    </cfRule>
  </conditionalFormatting>
  <conditionalFormatting sqref="OO490">
    <cfRule type="expression" dxfId="2852" priority="2852">
      <formula>ISBLANK(OO490)</formula>
    </cfRule>
    <cfRule type="cellIs" dxfId="2851" priority="2859" operator="notEqual">
      <formula>O490</formula>
    </cfRule>
  </conditionalFormatting>
  <conditionalFormatting sqref="OQ490">
    <cfRule type="expression" dxfId="2850" priority="2851">
      <formula>ISBLANK(OQ490)</formula>
    </cfRule>
    <cfRule type="cellIs" dxfId="2849" priority="2858" operator="notEqual">
      <formula>Q490</formula>
    </cfRule>
  </conditionalFormatting>
  <conditionalFormatting sqref="OS490">
    <cfRule type="expression" dxfId="2848" priority="2850">
      <formula>ISBLANK(OS490)</formula>
    </cfRule>
    <cfRule type="cellIs" dxfId="2847" priority="2857" operator="notEqual">
      <formula>S490</formula>
    </cfRule>
  </conditionalFormatting>
  <conditionalFormatting sqref="OU490">
    <cfRule type="expression" dxfId="2846" priority="2849">
      <formula>ISBLANK(OU490)</formula>
    </cfRule>
    <cfRule type="cellIs" dxfId="2845" priority="2856" operator="notEqual">
      <formula>U490</formula>
    </cfRule>
  </conditionalFormatting>
  <conditionalFormatting sqref="OW490">
    <cfRule type="expression" dxfId="2844" priority="2848">
      <formula>ISBLANK(OW490)</formula>
    </cfRule>
    <cfRule type="cellIs" dxfId="2843" priority="2855" operator="notEqual">
      <formula>W490</formula>
    </cfRule>
  </conditionalFormatting>
  <conditionalFormatting sqref="OK495">
    <cfRule type="expression" dxfId="2842" priority="2840">
      <formula>ISBLANK(OK495)</formula>
    </cfRule>
    <cfRule type="cellIs" dxfId="2841" priority="2847" operator="notEqual">
      <formula>K495</formula>
    </cfRule>
  </conditionalFormatting>
  <conditionalFormatting sqref="OM495">
    <cfRule type="expression" dxfId="2840" priority="2839">
      <formula>ISBLANK(OM495)</formula>
    </cfRule>
    <cfRule type="cellIs" dxfId="2839" priority="2846" operator="notEqual">
      <formula>M495</formula>
    </cfRule>
  </conditionalFormatting>
  <conditionalFormatting sqref="OO495">
    <cfRule type="expression" dxfId="2838" priority="2838">
      <formula>ISBLANK(OO495)</formula>
    </cfRule>
    <cfRule type="cellIs" dxfId="2837" priority="2845" operator="notEqual">
      <formula>O495</formula>
    </cfRule>
  </conditionalFormatting>
  <conditionalFormatting sqref="OQ495">
    <cfRule type="expression" dxfId="2836" priority="2837">
      <formula>ISBLANK(OQ495)</formula>
    </cfRule>
    <cfRule type="cellIs" dxfId="2835" priority="2844" operator="notEqual">
      <formula>Q495</formula>
    </cfRule>
  </conditionalFormatting>
  <conditionalFormatting sqref="OS495">
    <cfRule type="expression" dxfId="2834" priority="2836">
      <formula>ISBLANK(OS495)</formula>
    </cfRule>
    <cfRule type="cellIs" dxfId="2833" priority="2843" operator="notEqual">
      <formula>S495</formula>
    </cfRule>
  </conditionalFormatting>
  <conditionalFormatting sqref="OU495">
    <cfRule type="expression" dxfId="2832" priority="2835">
      <formula>ISBLANK(OU495)</formula>
    </cfRule>
    <cfRule type="cellIs" dxfId="2831" priority="2842" operator="notEqual">
      <formula>U495</formula>
    </cfRule>
  </conditionalFormatting>
  <conditionalFormatting sqref="OW495">
    <cfRule type="expression" dxfId="2830" priority="2834">
      <formula>ISBLANK(OW495)</formula>
    </cfRule>
    <cfRule type="cellIs" dxfId="2829" priority="2841" operator="notEqual">
      <formula>W495</formula>
    </cfRule>
  </conditionalFormatting>
  <conditionalFormatting sqref="OK499">
    <cfRule type="expression" dxfId="2828" priority="2826">
      <formula>ISBLANK(OK499)</formula>
    </cfRule>
    <cfRule type="cellIs" dxfId="2827" priority="2833" operator="notEqual">
      <formula>K499</formula>
    </cfRule>
  </conditionalFormatting>
  <conditionalFormatting sqref="OM499">
    <cfRule type="expression" dxfId="2826" priority="2825">
      <formula>ISBLANK(OM499)</formula>
    </cfRule>
    <cfRule type="cellIs" dxfId="2825" priority="2832" operator="notEqual">
      <formula>M499</formula>
    </cfRule>
  </conditionalFormatting>
  <conditionalFormatting sqref="OO499">
    <cfRule type="expression" dxfId="2824" priority="2824">
      <formula>ISBLANK(OO499)</formula>
    </cfRule>
    <cfRule type="cellIs" dxfId="2823" priority="2831" operator="notEqual">
      <formula>O499</formula>
    </cfRule>
  </conditionalFormatting>
  <conditionalFormatting sqref="OQ499">
    <cfRule type="expression" dxfId="2822" priority="2823">
      <formula>ISBLANK(OQ499)</formula>
    </cfRule>
    <cfRule type="cellIs" dxfId="2821" priority="2830" operator="notEqual">
      <formula>Q499</formula>
    </cfRule>
  </conditionalFormatting>
  <conditionalFormatting sqref="OS499">
    <cfRule type="expression" dxfId="2820" priority="2822">
      <formula>ISBLANK(OS499)</formula>
    </cfRule>
    <cfRule type="cellIs" dxfId="2819" priority="2829" operator="notEqual">
      <formula>S499</formula>
    </cfRule>
  </conditionalFormatting>
  <conditionalFormatting sqref="OU499">
    <cfRule type="expression" dxfId="2818" priority="2821">
      <formula>ISBLANK(OU499)</formula>
    </cfRule>
    <cfRule type="cellIs" dxfId="2817" priority="2828" operator="notEqual">
      <formula>U499</formula>
    </cfRule>
  </conditionalFormatting>
  <conditionalFormatting sqref="OW499">
    <cfRule type="expression" dxfId="2816" priority="2820">
      <formula>ISBLANK(OW499)</formula>
    </cfRule>
    <cfRule type="cellIs" dxfId="2815" priority="2827" operator="notEqual">
      <formula>W499</formula>
    </cfRule>
  </conditionalFormatting>
  <conditionalFormatting sqref="OK503">
    <cfRule type="expression" dxfId="2814" priority="2812">
      <formula>ISBLANK(OK503)</formula>
    </cfRule>
    <cfRule type="cellIs" dxfId="2813" priority="2819" operator="notEqual">
      <formula>K503</formula>
    </cfRule>
  </conditionalFormatting>
  <conditionalFormatting sqref="OM503">
    <cfRule type="expression" dxfId="2812" priority="2811">
      <formula>ISBLANK(OM503)</formula>
    </cfRule>
    <cfRule type="cellIs" dxfId="2811" priority="2818" operator="notEqual">
      <formula>M503</formula>
    </cfRule>
  </conditionalFormatting>
  <conditionalFormatting sqref="OO503">
    <cfRule type="expression" dxfId="2810" priority="2810">
      <formula>ISBLANK(OO503)</formula>
    </cfRule>
    <cfRule type="cellIs" dxfId="2809" priority="2817" operator="notEqual">
      <formula>O503</formula>
    </cfRule>
  </conditionalFormatting>
  <conditionalFormatting sqref="OQ503">
    <cfRule type="expression" dxfId="2808" priority="2809">
      <formula>ISBLANK(OQ503)</formula>
    </cfRule>
    <cfRule type="cellIs" dxfId="2807" priority="2816" operator="notEqual">
      <formula>Q503</formula>
    </cfRule>
  </conditionalFormatting>
  <conditionalFormatting sqref="OS503">
    <cfRule type="expression" dxfId="2806" priority="2808">
      <formula>ISBLANK(OS503)</formula>
    </cfRule>
    <cfRule type="cellIs" dxfId="2805" priority="2815" operator="notEqual">
      <formula>S503</formula>
    </cfRule>
  </conditionalFormatting>
  <conditionalFormatting sqref="OU503">
    <cfRule type="expression" dxfId="2804" priority="2807">
      <formula>ISBLANK(OU503)</formula>
    </cfRule>
    <cfRule type="cellIs" dxfId="2803" priority="2814" operator="notEqual">
      <formula>U503</formula>
    </cfRule>
  </conditionalFormatting>
  <conditionalFormatting sqref="OW503">
    <cfRule type="expression" dxfId="2802" priority="2806">
      <formula>ISBLANK(OW503)</formula>
    </cfRule>
    <cfRule type="cellIs" dxfId="2801" priority="2813" operator="notEqual">
      <formula>W503</formula>
    </cfRule>
  </conditionalFormatting>
  <conditionalFormatting sqref="OK507">
    <cfRule type="expression" dxfId="2800" priority="2798">
      <formula>ISBLANK(OK507)</formula>
    </cfRule>
    <cfRule type="cellIs" dxfId="2799" priority="2805" operator="notEqual">
      <formula>K507</formula>
    </cfRule>
  </conditionalFormatting>
  <conditionalFormatting sqref="OM507">
    <cfRule type="expression" dxfId="2798" priority="2797">
      <formula>ISBLANK(OM507)</formula>
    </cfRule>
    <cfRule type="cellIs" dxfId="2797" priority="2804" operator="notEqual">
      <formula>M507</formula>
    </cfRule>
  </conditionalFormatting>
  <conditionalFormatting sqref="OO507">
    <cfRule type="expression" dxfId="2796" priority="2796">
      <formula>ISBLANK(OO507)</formula>
    </cfRule>
    <cfRule type="cellIs" dxfId="2795" priority="2803" operator="notEqual">
      <formula>O507</formula>
    </cfRule>
  </conditionalFormatting>
  <conditionalFormatting sqref="OQ507">
    <cfRule type="expression" dxfId="2794" priority="2795">
      <formula>ISBLANK(OQ507)</formula>
    </cfRule>
    <cfRule type="cellIs" dxfId="2793" priority="2802" operator="notEqual">
      <formula>Q507</formula>
    </cfRule>
  </conditionalFormatting>
  <conditionalFormatting sqref="OS507">
    <cfRule type="expression" dxfId="2792" priority="2794">
      <formula>ISBLANK(OS507)</formula>
    </cfRule>
    <cfRule type="cellIs" dxfId="2791" priority="2801" operator="notEqual">
      <formula>S507</formula>
    </cfRule>
  </conditionalFormatting>
  <conditionalFormatting sqref="OU507">
    <cfRule type="expression" dxfId="2790" priority="2793">
      <formula>ISBLANK(OU507)</formula>
    </cfRule>
    <cfRule type="cellIs" dxfId="2789" priority="2800" operator="notEqual">
      <formula>U507</formula>
    </cfRule>
  </conditionalFormatting>
  <conditionalFormatting sqref="OW507">
    <cfRule type="expression" dxfId="2788" priority="2792">
      <formula>ISBLANK(OW507)</formula>
    </cfRule>
    <cfRule type="cellIs" dxfId="2787" priority="2799" operator="notEqual">
      <formula>W507</formula>
    </cfRule>
  </conditionalFormatting>
  <conditionalFormatting sqref="OF61:OI61">
    <cfRule type="cellIs" dxfId="2786" priority="2790" operator="greaterThanOrEqual">
      <formula>0</formula>
    </cfRule>
    <cfRule type="cellIs" dxfId="2785" priority="2791" operator="lessThan">
      <formula>0</formula>
    </cfRule>
  </conditionalFormatting>
  <conditionalFormatting sqref="OF61:OI61">
    <cfRule type="cellIs" dxfId="2784" priority="2789" operator="equal">
      <formula>0</formula>
    </cfRule>
  </conditionalFormatting>
  <conditionalFormatting sqref="OK61">
    <cfRule type="expression" dxfId="2783" priority="2781">
      <formula>ISBLANK(OK61)</formula>
    </cfRule>
    <cfRule type="cellIs" dxfId="2782" priority="2788" operator="notEqual">
      <formula>K61</formula>
    </cfRule>
  </conditionalFormatting>
  <conditionalFormatting sqref="OM61">
    <cfRule type="expression" dxfId="2781" priority="2780">
      <formula>ISBLANK(OM61)</formula>
    </cfRule>
    <cfRule type="cellIs" dxfId="2780" priority="2787" operator="notEqual">
      <formula>M61</formula>
    </cfRule>
  </conditionalFormatting>
  <conditionalFormatting sqref="OO61">
    <cfRule type="expression" dxfId="2779" priority="2779">
      <formula>ISBLANK(OO61)</formula>
    </cfRule>
    <cfRule type="cellIs" dxfId="2778" priority="2786" operator="notEqual">
      <formula>O61</formula>
    </cfRule>
  </conditionalFormatting>
  <conditionalFormatting sqref="OQ61">
    <cfRule type="expression" dxfId="2777" priority="2778">
      <formula>ISBLANK(OQ61)</formula>
    </cfRule>
    <cfRule type="cellIs" dxfId="2776" priority="2785" operator="notEqual">
      <formula>Q61</formula>
    </cfRule>
  </conditionalFormatting>
  <conditionalFormatting sqref="OS61">
    <cfRule type="expression" dxfId="2775" priority="2777">
      <formula>ISBLANK(OS61)</formula>
    </cfRule>
    <cfRule type="cellIs" dxfId="2774" priority="2784" operator="notEqual">
      <formula>S61</formula>
    </cfRule>
  </conditionalFormatting>
  <conditionalFormatting sqref="OU61">
    <cfRule type="expression" dxfId="2773" priority="2776">
      <formula>ISBLANK(OU61)</formula>
    </cfRule>
    <cfRule type="cellIs" dxfId="2772" priority="2783" operator="notEqual">
      <formula>U61</formula>
    </cfRule>
  </conditionalFormatting>
  <conditionalFormatting sqref="OW61">
    <cfRule type="expression" dxfId="2771" priority="2775">
      <formula>ISBLANK(OW61)</formula>
    </cfRule>
    <cfRule type="cellIs" dxfId="2770" priority="2782" operator="notEqual">
      <formula>W61</formula>
    </cfRule>
  </conditionalFormatting>
  <conditionalFormatting sqref="OF65:OI65">
    <cfRule type="cellIs" dxfId="2769" priority="2773" operator="greaterThanOrEqual">
      <formula>0</formula>
    </cfRule>
    <cfRule type="cellIs" dxfId="2768" priority="2774" operator="lessThan">
      <formula>0</formula>
    </cfRule>
  </conditionalFormatting>
  <conditionalFormatting sqref="OF65:OI65">
    <cfRule type="cellIs" dxfId="2767" priority="2772" operator="equal">
      <formula>0</formula>
    </cfRule>
  </conditionalFormatting>
  <conditionalFormatting sqref="OK65">
    <cfRule type="expression" dxfId="2766" priority="2764">
      <formula>ISBLANK(OK65)</formula>
    </cfRule>
    <cfRule type="cellIs" dxfId="2765" priority="2771" operator="notEqual">
      <formula>K65</formula>
    </cfRule>
  </conditionalFormatting>
  <conditionalFormatting sqref="OM65">
    <cfRule type="expression" dxfId="2764" priority="2763">
      <formula>ISBLANK(OM65)</formula>
    </cfRule>
    <cfRule type="cellIs" dxfId="2763" priority="2770" operator="notEqual">
      <formula>M65</formula>
    </cfRule>
  </conditionalFormatting>
  <conditionalFormatting sqref="OO65">
    <cfRule type="expression" dxfId="2762" priority="2762">
      <formula>ISBLANK(OO65)</formula>
    </cfRule>
    <cfRule type="cellIs" dxfId="2761" priority="2769" operator="notEqual">
      <formula>O65</formula>
    </cfRule>
  </conditionalFormatting>
  <conditionalFormatting sqref="OQ65">
    <cfRule type="expression" dxfId="2760" priority="2761">
      <formula>ISBLANK(OQ65)</formula>
    </cfRule>
    <cfRule type="cellIs" dxfId="2759" priority="2768" operator="notEqual">
      <formula>Q65</formula>
    </cfRule>
  </conditionalFormatting>
  <conditionalFormatting sqref="OS65">
    <cfRule type="expression" dxfId="2758" priority="2760">
      <formula>ISBLANK(OS65)</formula>
    </cfRule>
    <cfRule type="cellIs" dxfId="2757" priority="2767" operator="notEqual">
      <formula>S65</formula>
    </cfRule>
  </conditionalFormatting>
  <conditionalFormatting sqref="OU65">
    <cfRule type="expression" dxfId="2756" priority="2759">
      <formula>ISBLANK(OU65)</formula>
    </cfRule>
    <cfRule type="cellIs" dxfId="2755" priority="2766" operator="notEqual">
      <formula>U65</formula>
    </cfRule>
  </conditionalFormatting>
  <conditionalFormatting sqref="OW65">
    <cfRule type="expression" dxfId="2754" priority="2758">
      <formula>ISBLANK(OW65)</formula>
    </cfRule>
    <cfRule type="cellIs" dxfId="2753" priority="2765" operator="notEqual">
      <formula>W65</formula>
    </cfRule>
  </conditionalFormatting>
  <conditionalFormatting sqref="OF338:OI338">
    <cfRule type="cellIs" dxfId="2752" priority="2756" operator="greaterThanOrEqual">
      <formula>0</formula>
    </cfRule>
    <cfRule type="cellIs" dxfId="2751" priority="2757" operator="lessThan">
      <formula>0</formula>
    </cfRule>
  </conditionalFormatting>
  <conditionalFormatting sqref="OF338:OI338">
    <cfRule type="cellIs" dxfId="2750" priority="2755" operator="equal">
      <formula>0</formula>
    </cfRule>
  </conditionalFormatting>
  <conditionalFormatting sqref="OK338">
    <cfRule type="expression" dxfId="2749" priority="2747">
      <formula>ISBLANK(OK338)</formula>
    </cfRule>
    <cfRule type="cellIs" dxfId="2748" priority="2754" operator="notEqual">
      <formula>K338</formula>
    </cfRule>
  </conditionalFormatting>
  <conditionalFormatting sqref="OM338">
    <cfRule type="expression" dxfId="2747" priority="2746">
      <formula>ISBLANK(OM338)</formula>
    </cfRule>
    <cfRule type="cellIs" dxfId="2746" priority="2753" operator="notEqual">
      <formula>M338</formula>
    </cfRule>
  </conditionalFormatting>
  <conditionalFormatting sqref="OO338">
    <cfRule type="expression" dxfId="2745" priority="2745">
      <formula>ISBLANK(OO338)</formula>
    </cfRule>
    <cfRule type="cellIs" dxfId="2744" priority="2752" operator="notEqual">
      <formula>O338</formula>
    </cfRule>
  </conditionalFormatting>
  <conditionalFormatting sqref="OQ338">
    <cfRule type="expression" dxfId="2743" priority="2744">
      <formula>ISBLANK(OQ338)</formula>
    </cfRule>
    <cfRule type="cellIs" dxfId="2742" priority="2751" operator="notEqual">
      <formula>Q338</formula>
    </cfRule>
  </conditionalFormatting>
  <conditionalFormatting sqref="OS338">
    <cfRule type="expression" dxfId="2741" priority="2743">
      <formula>ISBLANK(OS338)</formula>
    </cfRule>
    <cfRule type="cellIs" dxfId="2740" priority="2750" operator="notEqual">
      <formula>S338</formula>
    </cfRule>
  </conditionalFormatting>
  <conditionalFormatting sqref="OU338">
    <cfRule type="expression" dxfId="2739" priority="2742">
      <formula>ISBLANK(OU338)</formula>
    </cfRule>
    <cfRule type="cellIs" dxfId="2738" priority="2749" operator="notEqual">
      <formula>U338</formula>
    </cfRule>
  </conditionalFormatting>
  <conditionalFormatting sqref="OW338">
    <cfRule type="expression" dxfId="2737" priority="2741">
      <formula>ISBLANK(OW338)</formula>
    </cfRule>
    <cfRule type="cellIs" dxfId="2736" priority="2748" operator="notEqual">
      <formula>W338</formula>
    </cfRule>
  </conditionalFormatting>
  <conditionalFormatting sqref="OF342:OI342">
    <cfRule type="cellIs" dxfId="2735" priority="2739" operator="greaterThanOrEqual">
      <formula>0</formula>
    </cfRule>
    <cfRule type="cellIs" dxfId="2734" priority="2740" operator="lessThan">
      <formula>0</formula>
    </cfRule>
  </conditionalFormatting>
  <conditionalFormatting sqref="OF342:OI342">
    <cfRule type="cellIs" dxfId="2733" priority="2738" operator="equal">
      <formula>0</formula>
    </cfRule>
  </conditionalFormatting>
  <conditionalFormatting sqref="OK342">
    <cfRule type="expression" dxfId="2732" priority="2730">
      <formula>ISBLANK(OK342)</formula>
    </cfRule>
    <cfRule type="cellIs" dxfId="2731" priority="2737" operator="notEqual">
      <formula>K342</formula>
    </cfRule>
  </conditionalFormatting>
  <conditionalFormatting sqref="OM342">
    <cfRule type="expression" dxfId="2730" priority="2729">
      <formula>ISBLANK(OM342)</formula>
    </cfRule>
    <cfRule type="cellIs" dxfId="2729" priority="2736" operator="notEqual">
      <formula>M342</formula>
    </cfRule>
  </conditionalFormatting>
  <conditionalFormatting sqref="OO342">
    <cfRule type="expression" dxfId="2728" priority="2728">
      <formula>ISBLANK(OO342)</formula>
    </cfRule>
    <cfRule type="cellIs" dxfId="2727" priority="2735" operator="notEqual">
      <formula>O342</formula>
    </cfRule>
  </conditionalFormatting>
  <conditionalFormatting sqref="OQ342">
    <cfRule type="expression" dxfId="2726" priority="2727">
      <formula>ISBLANK(OQ342)</formula>
    </cfRule>
    <cfRule type="cellIs" dxfId="2725" priority="2734" operator="notEqual">
      <formula>Q342</formula>
    </cfRule>
  </conditionalFormatting>
  <conditionalFormatting sqref="OS342">
    <cfRule type="expression" dxfId="2724" priority="2726">
      <formula>ISBLANK(OS342)</formula>
    </cfRule>
    <cfRule type="cellIs" dxfId="2723" priority="2733" operator="notEqual">
      <formula>S342</formula>
    </cfRule>
  </conditionalFormatting>
  <conditionalFormatting sqref="OU342">
    <cfRule type="expression" dxfId="2722" priority="2725">
      <formula>ISBLANK(OU342)</formula>
    </cfRule>
    <cfRule type="cellIs" dxfId="2721" priority="2732" operator="notEqual">
      <formula>U342</formula>
    </cfRule>
  </conditionalFormatting>
  <conditionalFormatting sqref="OW342">
    <cfRule type="expression" dxfId="2720" priority="2724">
      <formula>ISBLANK(OW342)</formula>
    </cfRule>
    <cfRule type="cellIs" dxfId="2719" priority="2731" operator="notEqual">
      <formula>W342</formula>
    </cfRule>
  </conditionalFormatting>
  <conditionalFormatting sqref="OF346:OI346">
    <cfRule type="cellIs" dxfId="2718" priority="2722" operator="greaterThanOrEqual">
      <formula>0</formula>
    </cfRule>
    <cfRule type="cellIs" dxfId="2717" priority="2723" operator="lessThan">
      <formula>0</formula>
    </cfRule>
  </conditionalFormatting>
  <conditionalFormatting sqref="OF346:OI346">
    <cfRule type="cellIs" dxfId="2716" priority="2721" operator="equal">
      <formula>0</formula>
    </cfRule>
  </conditionalFormatting>
  <conditionalFormatting sqref="OK346">
    <cfRule type="expression" dxfId="2715" priority="2713">
      <formula>ISBLANK(OK346)</formula>
    </cfRule>
    <cfRule type="cellIs" dxfId="2714" priority="2720" operator="notEqual">
      <formula>K346</formula>
    </cfRule>
  </conditionalFormatting>
  <conditionalFormatting sqref="OM346">
    <cfRule type="expression" dxfId="2713" priority="2712">
      <formula>ISBLANK(OM346)</formula>
    </cfRule>
    <cfRule type="cellIs" dxfId="2712" priority="2719" operator="notEqual">
      <formula>M346</formula>
    </cfRule>
  </conditionalFormatting>
  <conditionalFormatting sqref="OO346">
    <cfRule type="expression" dxfId="2711" priority="2711">
      <formula>ISBLANK(OO346)</formula>
    </cfRule>
    <cfRule type="cellIs" dxfId="2710" priority="2718" operator="notEqual">
      <formula>O346</formula>
    </cfRule>
  </conditionalFormatting>
  <conditionalFormatting sqref="OQ346">
    <cfRule type="expression" dxfId="2709" priority="2710">
      <formula>ISBLANK(OQ346)</formula>
    </cfRule>
    <cfRule type="cellIs" dxfId="2708" priority="2717" operator="notEqual">
      <formula>Q346</formula>
    </cfRule>
  </conditionalFormatting>
  <conditionalFormatting sqref="OS346">
    <cfRule type="expression" dxfId="2707" priority="2709">
      <formula>ISBLANK(OS346)</formula>
    </cfRule>
    <cfRule type="cellIs" dxfId="2706" priority="2716" operator="notEqual">
      <formula>S346</formula>
    </cfRule>
  </conditionalFormatting>
  <conditionalFormatting sqref="OU346">
    <cfRule type="expression" dxfId="2705" priority="2708">
      <formula>ISBLANK(OU346)</formula>
    </cfRule>
    <cfRule type="cellIs" dxfId="2704" priority="2715" operator="notEqual">
      <formula>U346</formula>
    </cfRule>
  </conditionalFormatting>
  <conditionalFormatting sqref="OW346">
    <cfRule type="expression" dxfId="2703" priority="2707">
      <formula>ISBLANK(OW346)</formula>
    </cfRule>
    <cfRule type="cellIs" dxfId="2702" priority="2714" operator="notEqual">
      <formula>W346</formula>
    </cfRule>
  </conditionalFormatting>
  <conditionalFormatting sqref="OF351:OI351">
    <cfRule type="cellIs" dxfId="2701" priority="2705" operator="greaterThanOrEqual">
      <formula>0</formula>
    </cfRule>
    <cfRule type="cellIs" dxfId="2700" priority="2706" operator="lessThan">
      <formula>0</formula>
    </cfRule>
  </conditionalFormatting>
  <conditionalFormatting sqref="OF351:OI351">
    <cfRule type="cellIs" dxfId="2699" priority="2704" operator="equal">
      <formula>0</formula>
    </cfRule>
  </conditionalFormatting>
  <conditionalFormatting sqref="OK351">
    <cfRule type="expression" dxfId="2698" priority="2696">
      <formula>ISBLANK(OK351)</formula>
    </cfRule>
    <cfRule type="cellIs" dxfId="2697" priority="2703" operator="notEqual">
      <formula>K351</formula>
    </cfRule>
  </conditionalFormatting>
  <conditionalFormatting sqref="OM351">
    <cfRule type="expression" dxfId="2696" priority="2695">
      <formula>ISBLANK(OM351)</formula>
    </cfRule>
    <cfRule type="cellIs" dxfId="2695" priority="2702" operator="notEqual">
      <formula>M351</formula>
    </cfRule>
  </conditionalFormatting>
  <conditionalFormatting sqref="OO351">
    <cfRule type="expression" dxfId="2694" priority="2694">
      <formula>ISBLANK(OO351)</formula>
    </cfRule>
    <cfRule type="cellIs" dxfId="2693" priority="2701" operator="notEqual">
      <formula>O351</formula>
    </cfRule>
  </conditionalFormatting>
  <conditionalFormatting sqref="OQ351">
    <cfRule type="expression" dxfId="2692" priority="2693">
      <formula>ISBLANK(OQ351)</formula>
    </cfRule>
    <cfRule type="cellIs" dxfId="2691" priority="2700" operator="notEqual">
      <formula>Q351</formula>
    </cfRule>
  </conditionalFormatting>
  <conditionalFormatting sqref="OS351">
    <cfRule type="expression" dxfId="2690" priority="2692">
      <formula>ISBLANK(OS351)</formula>
    </cfRule>
    <cfRule type="cellIs" dxfId="2689" priority="2699" operator="notEqual">
      <formula>S351</formula>
    </cfRule>
  </conditionalFormatting>
  <conditionalFormatting sqref="OU351">
    <cfRule type="expression" dxfId="2688" priority="2691">
      <formula>ISBLANK(OU351)</formula>
    </cfRule>
    <cfRule type="cellIs" dxfId="2687" priority="2698" operator="notEqual">
      <formula>U351</formula>
    </cfRule>
  </conditionalFormatting>
  <conditionalFormatting sqref="OW351">
    <cfRule type="expression" dxfId="2686" priority="2690">
      <formula>ISBLANK(OW351)</formula>
    </cfRule>
    <cfRule type="cellIs" dxfId="2685" priority="2697" operator="notEqual">
      <formula>W351</formula>
    </cfRule>
  </conditionalFormatting>
  <conditionalFormatting sqref="OF355:OI355">
    <cfRule type="cellIs" dxfId="2684" priority="2688" operator="greaterThanOrEqual">
      <formula>0</formula>
    </cfRule>
    <cfRule type="cellIs" dxfId="2683" priority="2689" operator="lessThan">
      <formula>0</formula>
    </cfRule>
  </conditionalFormatting>
  <conditionalFormatting sqref="OF355:OI355">
    <cfRule type="cellIs" dxfId="2682" priority="2687" operator="equal">
      <formula>0</formula>
    </cfRule>
  </conditionalFormatting>
  <conditionalFormatting sqref="OK355">
    <cfRule type="expression" dxfId="2681" priority="2679">
      <formula>ISBLANK(OK355)</formula>
    </cfRule>
    <cfRule type="cellIs" dxfId="2680" priority="2686" operator="notEqual">
      <formula>K355</formula>
    </cfRule>
  </conditionalFormatting>
  <conditionalFormatting sqref="OM355">
    <cfRule type="expression" dxfId="2679" priority="2678">
      <formula>ISBLANK(OM355)</formula>
    </cfRule>
    <cfRule type="cellIs" dxfId="2678" priority="2685" operator="notEqual">
      <formula>M355</formula>
    </cfRule>
  </conditionalFormatting>
  <conditionalFormatting sqref="OO355">
    <cfRule type="expression" dxfId="2677" priority="2677">
      <formula>ISBLANK(OO355)</formula>
    </cfRule>
    <cfRule type="cellIs" dxfId="2676" priority="2684" operator="notEqual">
      <formula>O355</formula>
    </cfRule>
  </conditionalFormatting>
  <conditionalFormatting sqref="OQ355">
    <cfRule type="expression" dxfId="2675" priority="2676">
      <formula>ISBLANK(OQ355)</formula>
    </cfRule>
    <cfRule type="cellIs" dxfId="2674" priority="2683" operator="notEqual">
      <formula>Q355</formula>
    </cfRule>
  </conditionalFormatting>
  <conditionalFormatting sqref="OS355">
    <cfRule type="expression" dxfId="2673" priority="2675">
      <formula>ISBLANK(OS355)</formula>
    </cfRule>
    <cfRule type="cellIs" dxfId="2672" priority="2682" operator="notEqual">
      <formula>S355</formula>
    </cfRule>
  </conditionalFormatting>
  <conditionalFormatting sqref="OU355">
    <cfRule type="expression" dxfId="2671" priority="2674">
      <formula>ISBLANK(OU355)</formula>
    </cfRule>
    <cfRule type="cellIs" dxfId="2670" priority="2681" operator="notEqual">
      <formula>U355</formula>
    </cfRule>
  </conditionalFormatting>
  <conditionalFormatting sqref="OW355">
    <cfRule type="expression" dxfId="2669" priority="2673">
      <formula>ISBLANK(OW355)</formula>
    </cfRule>
    <cfRule type="cellIs" dxfId="2668" priority="2680" operator="notEqual">
      <formula>W355</formula>
    </cfRule>
  </conditionalFormatting>
  <conditionalFormatting sqref="OF359:OI359">
    <cfRule type="cellIs" dxfId="2667" priority="2671" operator="greaterThanOrEqual">
      <formula>0</formula>
    </cfRule>
    <cfRule type="cellIs" dxfId="2666" priority="2672" operator="lessThan">
      <formula>0</formula>
    </cfRule>
  </conditionalFormatting>
  <conditionalFormatting sqref="OF359:OI359">
    <cfRule type="cellIs" dxfId="2665" priority="2670" operator="equal">
      <formula>0</formula>
    </cfRule>
  </conditionalFormatting>
  <conditionalFormatting sqref="OK359">
    <cfRule type="expression" dxfId="2664" priority="2662">
      <formula>ISBLANK(OK359)</formula>
    </cfRule>
    <cfRule type="cellIs" dxfId="2663" priority="2669" operator="notEqual">
      <formula>K359</formula>
    </cfRule>
  </conditionalFormatting>
  <conditionalFormatting sqref="OM359">
    <cfRule type="expression" dxfId="2662" priority="2661">
      <formula>ISBLANK(OM359)</formula>
    </cfRule>
    <cfRule type="cellIs" dxfId="2661" priority="2668" operator="notEqual">
      <formula>M359</formula>
    </cfRule>
  </conditionalFormatting>
  <conditionalFormatting sqref="OO359">
    <cfRule type="expression" dxfId="2660" priority="2660">
      <formula>ISBLANK(OO359)</formula>
    </cfRule>
    <cfRule type="cellIs" dxfId="2659" priority="2667" operator="notEqual">
      <formula>O359</formula>
    </cfRule>
  </conditionalFormatting>
  <conditionalFormatting sqref="OQ359">
    <cfRule type="expression" dxfId="2658" priority="2659">
      <formula>ISBLANK(OQ359)</formula>
    </cfRule>
    <cfRule type="cellIs" dxfId="2657" priority="2666" operator="notEqual">
      <formula>Q359</formula>
    </cfRule>
  </conditionalFormatting>
  <conditionalFormatting sqref="OS359">
    <cfRule type="expression" dxfId="2656" priority="2658">
      <formula>ISBLANK(OS359)</formula>
    </cfRule>
    <cfRule type="cellIs" dxfId="2655" priority="2665" operator="notEqual">
      <formula>S359</formula>
    </cfRule>
  </conditionalFormatting>
  <conditionalFormatting sqref="OU359">
    <cfRule type="expression" dxfId="2654" priority="2657">
      <formula>ISBLANK(OU359)</formula>
    </cfRule>
    <cfRule type="cellIs" dxfId="2653" priority="2664" operator="notEqual">
      <formula>U359</formula>
    </cfRule>
  </conditionalFormatting>
  <conditionalFormatting sqref="OW359">
    <cfRule type="expression" dxfId="2652" priority="2656">
      <formula>ISBLANK(OW359)</formula>
    </cfRule>
    <cfRule type="cellIs" dxfId="2651" priority="2663" operator="notEqual">
      <formula>W359</formula>
    </cfRule>
  </conditionalFormatting>
  <conditionalFormatting sqref="OF364:OI364">
    <cfRule type="cellIs" dxfId="2650" priority="2654" operator="greaterThanOrEqual">
      <formula>0</formula>
    </cfRule>
    <cfRule type="cellIs" dxfId="2649" priority="2655" operator="lessThan">
      <formula>0</formula>
    </cfRule>
  </conditionalFormatting>
  <conditionalFormatting sqref="OF364:OI364">
    <cfRule type="cellIs" dxfId="2648" priority="2653" operator="equal">
      <formula>0</formula>
    </cfRule>
  </conditionalFormatting>
  <conditionalFormatting sqref="OK364">
    <cfRule type="expression" dxfId="2647" priority="2645">
      <formula>ISBLANK(OK364)</formula>
    </cfRule>
    <cfRule type="cellIs" dxfId="2646" priority="2652" operator="notEqual">
      <formula>K364</formula>
    </cfRule>
  </conditionalFormatting>
  <conditionalFormatting sqref="OM364">
    <cfRule type="expression" dxfId="2645" priority="2644">
      <formula>ISBLANK(OM364)</formula>
    </cfRule>
    <cfRule type="cellIs" dxfId="2644" priority="2651" operator="notEqual">
      <formula>M364</formula>
    </cfRule>
  </conditionalFormatting>
  <conditionalFormatting sqref="OO364">
    <cfRule type="expression" dxfId="2643" priority="2643">
      <formula>ISBLANK(OO364)</formula>
    </cfRule>
    <cfRule type="cellIs" dxfId="2642" priority="2650" operator="notEqual">
      <formula>O364</formula>
    </cfRule>
  </conditionalFormatting>
  <conditionalFormatting sqref="OQ364">
    <cfRule type="expression" dxfId="2641" priority="2642">
      <formula>ISBLANK(OQ364)</formula>
    </cfRule>
    <cfRule type="cellIs" dxfId="2640" priority="2649" operator="notEqual">
      <formula>Q364</formula>
    </cfRule>
  </conditionalFormatting>
  <conditionalFormatting sqref="OS364">
    <cfRule type="expression" dxfId="2639" priority="2641">
      <formula>ISBLANK(OS364)</formula>
    </cfRule>
    <cfRule type="cellIs" dxfId="2638" priority="2648" operator="notEqual">
      <formula>S364</formula>
    </cfRule>
  </conditionalFormatting>
  <conditionalFormatting sqref="OU364">
    <cfRule type="expression" dxfId="2637" priority="2640">
      <formula>ISBLANK(OU364)</formula>
    </cfRule>
    <cfRule type="cellIs" dxfId="2636" priority="2647" operator="notEqual">
      <formula>U364</formula>
    </cfRule>
  </conditionalFormatting>
  <conditionalFormatting sqref="OW364">
    <cfRule type="expression" dxfId="2635" priority="2639">
      <formula>ISBLANK(OW364)</formula>
    </cfRule>
    <cfRule type="cellIs" dxfId="2634" priority="2646" operator="notEqual">
      <formula>W364</formula>
    </cfRule>
  </conditionalFormatting>
  <conditionalFormatting sqref="OF368:OI368">
    <cfRule type="cellIs" dxfId="2633" priority="2637" operator="greaterThanOrEqual">
      <formula>0</formula>
    </cfRule>
    <cfRule type="cellIs" dxfId="2632" priority="2638" operator="lessThan">
      <formula>0</formula>
    </cfRule>
  </conditionalFormatting>
  <conditionalFormatting sqref="OF368:OI368">
    <cfRule type="cellIs" dxfId="2631" priority="2636" operator="equal">
      <formula>0</formula>
    </cfRule>
  </conditionalFormatting>
  <conditionalFormatting sqref="OK368">
    <cfRule type="expression" dxfId="2630" priority="2628">
      <formula>ISBLANK(OK368)</formula>
    </cfRule>
    <cfRule type="cellIs" dxfId="2629" priority="2635" operator="notEqual">
      <formula>K368</formula>
    </cfRule>
  </conditionalFormatting>
  <conditionalFormatting sqref="OM368">
    <cfRule type="expression" dxfId="2628" priority="2627">
      <formula>ISBLANK(OM368)</formula>
    </cfRule>
    <cfRule type="cellIs" dxfId="2627" priority="2634" operator="notEqual">
      <formula>M368</formula>
    </cfRule>
  </conditionalFormatting>
  <conditionalFormatting sqref="OO368">
    <cfRule type="expression" dxfId="2626" priority="2626">
      <formula>ISBLANK(OO368)</formula>
    </cfRule>
    <cfRule type="cellIs" dxfId="2625" priority="2633" operator="notEqual">
      <formula>O368</formula>
    </cfRule>
  </conditionalFormatting>
  <conditionalFormatting sqref="OQ368">
    <cfRule type="expression" dxfId="2624" priority="2625">
      <formula>ISBLANK(OQ368)</formula>
    </cfRule>
    <cfRule type="cellIs" dxfId="2623" priority="2632" operator="notEqual">
      <formula>Q368</formula>
    </cfRule>
  </conditionalFormatting>
  <conditionalFormatting sqref="OS368">
    <cfRule type="expression" dxfId="2622" priority="2624">
      <formula>ISBLANK(OS368)</formula>
    </cfRule>
    <cfRule type="cellIs" dxfId="2621" priority="2631" operator="notEqual">
      <formula>S368</formula>
    </cfRule>
  </conditionalFormatting>
  <conditionalFormatting sqref="OU368">
    <cfRule type="expression" dxfId="2620" priority="2623">
      <formula>ISBLANK(OU368)</formula>
    </cfRule>
    <cfRule type="cellIs" dxfId="2619" priority="2630" operator="notEqual">
      <formula>U368</formula>
    </cfRule>
  </conditionalFormatting>
  <conditionalFormatting sqref="OW368">
    <cfRule type="expression" dxfId="2618" priority="2622">
      <formula>ISBLANK(OW368)</formula>
    </cfRule>
    <cfRule type="cellIs" dxfId="2617" priority="2629" operator="notEqual">
      <formula>W368</formula>
    </cfRule>
  </conditionalFormatting>
  <conditionalFormatting sqref="OF372:OI372">
    <cfRule type="cellIs" dxfId="2616" priority="2620" operator="greaterThanOrEqual">
      <formula>0</formula>
    </cfRule>
    <cfRule type="cellIs" dxfId="2615" priority="2621" operator="lessThan">
      <formula>0</formula>
    </cfRule>
  </conditionalFormatting>
  <conditionalFormatting sqref="OF372:OI372">
    <cfRule type="cellIs" dxfId="2614" priority="2619" operator="equal">
      <formula>0</formula>
    </cfRule>
  </conditionalFormatting>
  <conditionalFormatting sqref="OK372">
    <cfRule type="expression" dxfId="2613" priority="2611">
      <formula>ISBLANK(OK372)</formula>
    </cfRule>
    <cfRule type="cellIs" dxfId="2612" priority="2618" operator="notEqual">
      <formula>K372</formula>
    </cfRule>
  </conditionalFormatting>
  <conditionalFormatting sqref="OM372">
    <cfRule type="expression" dxfId="2611" priority="2610">
      <formula>ISBLANK(OM372)</formula>
    </cfRule>
    <cfRule type="cellIs" dxfId="2610" priority="2617" operator="notEqual">
      <formula>M372</formula>
    </cfRule>
  </conditionalFormatting>
  <conditionalFormatting sqref="OO372">
    <cfRule type="expression" dxfId="2609" priority="2609">
      <formula>ISBLANK(OO372)</formula>
    </cfRule>
    <cfRule type="cellIs" dxfId="2608" priority="2616" operator="notEqual">
      <formula>O372</formula>
    </cfRule>
  </conditionalFormatting>
  <conditionalFormatting sqref="OQ372">
    <cfRule type="expression" dxfId="2607" priority="2608">
      <formula>ISBLANK(OQ372)</formula>
    </cfRule>
    <cfRule type="cellIs" dxfId="2606" priority="2615" operator="notEqual">
      <formula>Q372</formula>
    </cfRule>
  </conditionalFormatting>
  <conditionalFormatting sqref="OS372">
    <cfRule type="expression" dxfId="2605" priority="2607">
      <formula>ISBLANK(OS372)</formula>
    </cfRule>
    <cfRule type="cellIs" dxfId="2604" priority="2614" operator="notEqual">
      <formula>S372</formula>
    </cfRule>
  </conditionalFormatting>
  <conditionalFormatting sqref="OU372">
    <cfRule type="expression" dxfId="2603" priority="2606">
      <formula>ISBLANK(OU372)</formula>
    </cfRule>
    <cfRule type="cellIs" dxfId="2602" priority="2613" operator="notEqual">
      <formula>U372</formula>
    </cfRule>
  </conditionalFormatting>
  <conditionalFormatting sqref="OW372">
    <cfRule type="expression" dxfId="2601" priority="2605">
      <formula>ISBLANK(OW372)</formula>
    </cfRule>
    <cfRule type="cellIs" dxfId="2600" priority="2612" operator="notEqual">
      <formula>W372</formula>
    </cfRule>
  </conditionalFormatting>
  <conditionalFormatting sqref="OF378:OI378">
    <cfRule type="cellIs" dxfId="2599" priority="2603" operator="greaterThanOrEqual">
      <formula>0</formula>
    </cfRule>
    <cfRule type="cellIs" dxfId="2598" priority="2604" operator="lessThan">
      <formula>0</formula>
    </cfRule>
  </conditionalFormatting>
  <conditionalFormatting sqref="OF378:OI378">
    <cfRule type="cellIs" dxfId="2597" priority="2602" operator="equal">
      <formula>0</formula>
    </cfRule>
  </conditionalFormatting>
  <conditionalFormatting sqref="OK378">
    <cfRule type="expression" dxfId="2596" priority="2594">
      <formula>ISBLANK(OK378)</formula>
    </cfRule>
    <cfRule type="cellIs" dxfId="2595" priority="2601" operator="notEqual">
      <formula>K378</formula>
    </cfRule>
  </conditionalFormatting>
  <conditionalFormatting sqref="OM378">
    <cfRule type="expression" dxfId="2594" priority="2593">
      <formula>ISBLANK(OM378)</formula>
    </cfRule>
    <cfRule type="cellIs" dxfId="2593" priority="2600" operator="notEqual">
      <formula>M378</formula>
    </cfRule>
  </conditionalFormatting>
  <conditionalFormatting sqref="OO378">
    <cfRule type="expression" dxfId="2592" priority="2592">
      <formula>ISBLANK(OO378)</formula>
    </cfRule>
    <cfRule type="cellIs" dxfId="2591" priority="2599" operator="notEqual">
      <formula>O378</formula>
    </cfRule>
  </conditionalFormatting>
  <conditionalFormatting sqref="OQ378">
    <cfRule type="expression" dxfId="2590" priority="2591">
      <formula>ISBLANK(OQ378)</formula>
    </cfRule>
    <cfRule type="cellIs" dxfId="2589" priority="2598" operator="notEqual">
      <formula>Q378</formula>
    </cfRule>
  </conditionalFormatting>
  <conditionalFormatting sqref="OS378">
    <cfRule type="expression" dxfId="2588" priority="2590">
      <formula>ISBLANK(OS378)</formula>
    </cfRule>
    <cfRule type="cellIs" dxfId="2587" priority="2597" operator="notEqual">
      <formula>S378</formula>
    </cfRule>
  </conditionalFormatting>
  <conditionalFormatting sqref="OU378">
    <cfRule type="expression" dxfId="2586" priority="2589">
      <formula>ISBLANK(OU378)</formula>
    </cfRule>
    <cfRule type="cellIs" dxfId="2585" priority="2596" operator="notEqual">
      <formula>U378</formula>
    </cfRule>
  </conditionalFormatting>
  <conditionalFormatting sqref="OW378">
    <cfRule type="expression" dxfId="2584" priority="2588">
      <formula>ISBLANK(OW378)</formula>
    </cfRule>
    <cfRule type="cellIs" dxfId="2583" priority="2595" operator="notEqual">
      <formula>W378</formula>
    </cfRule>
  </conditionalFormatting>
  <conditionalFormatting sqref="OF382:OI382">
    <cfRule type="cellIs" dxfId="2582" priority="2586" operator="greaterThanOrEqual">
      <formula>0</formula>
    </cfRule>
    <cfRule type="cellIs" dxfId="2581" priority="2587" operator="lessThan">
      <formula>0</formula>
    </cfRule>
  </conditionalFormatting>
  <conditionalFormatting sqref="OF382:OI382">
    <cfRule type="cellIs" dxfId="2580" priority="2585" operator="equal">
      <formula>0</formula>
    </cfRule>
  </conditionalFormatting>
  <conditionalFormatting sqref="OK382">
    <cfRule type="expression" dxfId="2579" priority="2577">
      <formula>ISBLANK(OK382)</formula>
    </cfRule>
    <cfRule type="cellIs" dxfId="2578" priority="2584" operator="notEqual">
      <formula>K382</formula>
    </cfRule>
  </conditionalFormatting>
  <conditionalFormatting sqref="OM382">
    <cfRule type="expression" dxfId="2577" priority="2576">
      <formula>ISBLANK(OM382)</formula>
    </cfRule>
    <cfRule type="cellIs" dxfId="2576" priority="2583" operator="notEqual">
      <formula>M382</formula>
    </cfRule>
  </conditionalFormatting>
  <conditionalFormatting sqref="OO382">
    <cfRule type="expression" dxfId="2575" priority="2575">
      <formula>ISBLANK(OO382)</formula>
    </cfRule>
    <cfRule type="cellIs" dxfId="2574" priority="2582" operator="notEqual">
      <formula>O382</formula>
    </cfRule>
  </conditionalFormatting>
  <conditionalFormatting sqref="OQ382">
    <cfRule type="expression" dxfId="2573" priority="2574">
      <formula>ISBLANK(OQ382)</formula>
    </cfRule>
    <cfRule type="cellIs" dxfId="2572" priority="2581" operator="notEqual">
      <formula>Q382</formula>
    </cfRule>
  </conditionalFormatting>
  <conditionalFormatting sqref="OS382">
    <cfRule type="expression" dxfId="2571" priority="2573">
      <formula>ISBLANK(OS382)</formula>
    </cfRule>
    <cfRule type="cellIs" dxfId="2570" priority="2580" operator="notEqual">
      <formula>S382</formula>
    </cfRule>
  </conditionalFormatting>
  <conditionalFormatting sqref="OU382">
    <cfRule type="expression" dxfId="2569" priority="2572">
      <formula>ISBLANK(OU382)</formula>
    </cfRule>
    <cfRule type="cellIs" dxfId="2568" priority="2579" operator="notEqual">
      <formula>U382</formula>
    </cfRule>
  </conditionalFormatting>
  <conditionalFormatting sqref="OW382">
    <cfRule type="expression" dxfId="2567" priority="2571">
      <formula>ISBLANK(OW382)</formula>
    </cfRule>
    <cfRule type="cellIs" dxfId="2566" priority="2578" operator="notEqual">
      <formula>W382</formula>
    </cfRule>
  </conditionalFormatting>
  <conditionalFormatting sqref="OF386:OI386">
    <cfRule type="cellIs" dxfId="2565" priority="2569" operator="greaterThanOrEqual">
      <formula>0</formula>
    </cfRule>
    <cfRule type="cellIs" dxfId="2564" priority="2570" operator="lessThan">
      <formula>0</formula>
    </cfRule>
  </conditionalFormatting>
  <conditionalFormatting sqref="OF386:OI386">
    <cfRule type="cellIs" dxfId="2563" priority="2568" operator="equal">
      <formula>0</formula>
    </cfRule>
  </conditionalFormatting>
  <conditionalFormatting sqref="OK386">
    <cfRule type="expression" dxfId="2562" priority="2560">
      <formula>ISBLANK(OK386)</formula>
    </cfRule>
    <cfRule type="cellIs" dxfId="2561" priority="2567" operator="notEqual">
      <formula>K386</formula>
    </cfRule>
  </conditionalFormatting>
  <conditionalFormatting sqref="OM386">
    <cfRule type="expression" dxfId="2560" priority="2559">
      <formula>ISBLANK(OM386)</formula>
    </cfRule>
    <cfRule type="cellIs" dxfId="2559" priority="2566" operator="notEqual">
      <formula>M386</formula>
    </cfRule>
  </conditionalFormatting>
  <conditionalFormatting sqref="OO386">
    <cfRule type="expression" dxfId="2558" priority="2558">
      <formula>ISBLANK(OO386)</formula>
    </cfRule>
    <cfRule type="cellIs" dxfId="2557" priority="2565" operator="notEqual">
      <formula>O386</formula>
    </cfRule>
  </conditionalFormatting>
  <conditionalFormatting sqref="OQ386">
    <cfRule type="expression" dxfId="2556" priority="2557">
      <formula>ISBLANK(OQ386)</formula>
    </cfRule>
    <cfRule type="cellIs" dxfId="2555" priority="2564" operator="notEqual">
      <formula>Q386</formula>
    </cfRule>
  </conditionalFormatting>
  <conditionalFormatting sqref="OS386">
    <cfRule type="expression" dxfId="2554" priority="2556">
      <formula>ISBLANK(OS386)</formula>
    </cfRule>
    <cfRule type="cellIs" dxfId="2553" priority="2563" operator="notEqual">
      <formula>S386</formula>
    </cfRule>
  </conditionalFormatting>
  <conditionalFormatting sqref="OU386">
    <cfRule type="expression" dxfId="2552" priority="2555">
      <formula>ISBLANK(OU386)</formula>
    </cfRule>
    <cfRule type="cellIs" dxfId="2551" priority="2562" operator="notEqual">
      <formula>U386</formula>
    </cfRule>
  </conditionalFormatting>
  <conditionalFormatting sqref="OW386">
    <cfRule type="expression" dxfId="2550" priority="2554">
      <formula>ISBLANK(OW386)</formula>
    </cfRule>
    <cfRule type="cellIs" dxfId="2549" priority="2561" operator="notEqual">
      <formula>W386</formula>
    </cfRule>
  </conditionalFormatting>
  <conditionalFormatting sqref="OF391:OI391">
    <cfRule type="cellIs" dxfId="2548" priority="2552" operator="greaterThanOrEqual">
      <formula>0</formula>
    </cfRule>
    <cfRule type="cellIs" dxfId="2547" priority="2553" operator="lessThan">
      <formula>0</formula>
    </cfRule>
  </conditionalFormatting>
  <conditionalFormatting sqref="OF391:OI391">
    <cfRule type="cellIs" dxfId="2546" priority="2551" operator="equal">
      <formula>0</formula>
    </cfRule>
  </conditionalFormatting>
  <conditionalFormatting sqref="OK391">
    <cfRule type="expression" dxfId="2545" priority="2543">
      <formula>ISBLANK(OK391)</formula>
    </cfRule>
    <cfRule type="cellIs" dxfId="2544" priority="2550" operator="notEqual">
      <formula>K391</formula>
    </cfRule>
  </conditionalFormatting>
  <conditionalFormatting sqref="OM391">
    <cfRule type="expression" dxfId="2543" priority="2542">
      <formula>ISBLANK(OM391)</formula>
    </cfRule>
    <cfRule type="cellIs" dxfId="2542" priority="2549" operator="notEqual">
      <formula>M391</formula>
    </cfRule>
  </conditionalFormatting>
  <conditionalFormatting sqref="OO391">
    <cfRule type="expression" dxfId="2541" priority="2541">
      <formula>ISBLANK(OO391)</formula>
    </cfRule>
    <cfRule type="cellIs" dxfId="2540" priority="2548" operator="notEqual">
      <formula>O391</formula>
    </cfRule>
  </conditionalFormatting>
  <conditionalFormatting sqref="OQ391">
    <cfRule type="expression" dxfId="2539" priority="2540">
      <formula>ISBLANK(OQ391)</formula>
    </cfRule>
    <cfRule type="cellIs" dxfId="2538" priority="2547" operator="notEqual">
      <formula>Q391</formula>
    </cfRule>
  </conditionalFormatting>
  <conditionalFormatting sqref="OS391">
    <cfRule type="expression" dxfId="2537" priority="2539">
      <formula>ISBLANK(OS391)</formula>
    </cfRule>
    <cfRule type="cellIs" dxfId="2536" priority="2546" operator="notEqual">
      <formula>S391</formula>
    </cfRule>
  </conditionalFormatting>
  <conditionalFormatting sqref="OU391">
    <cfRule type="expression" dxfId="2535" priority="2538">
      <formula>ISBLANK(OU391)</formula>
    </cfRule>
    <cfRule type="cellIs" dxfId="2534" priority="2545" operator="notEqual">
      <formula>U391</formula>
    </cfRule>
  </conditionalFormatting>
  <conditionalFormatting sqref="OW391">
    <cfRule type="expression" dxfId="2533" priority="2537">
      <formula>ISBLANK(OW391)</formula>
    </cfRule>
    <cfRule type="cellIs" dxfId="2532" priority="2544" operator="notEqual">
      <formula>W391</formula>
    </cfRule>
  </conditionalFormatting>
  <conditionalFormatting sqref="OF395:OI395">
    <cfRule type="cellIs" dxfId="2531" priority="2535" operator="greaterThanOrEqual">
      <formula>0</formula>
    </cfRule>
    <cfRule type="cellIs" dxfId="2530" priority="2536" operator="lessThan">
      <formula>0</formula>
    </cfRule>
  </conditionalFormatting>
  <conditionalFormatting sqref="OF395:OI395">
    <cfRule type="cellIs" dxfId="2529" priority="2534" operator="equal">
      <formula>0</formula>
    </cfRule>
  </conditionalFormatting>
  <conditionalFormatting sqref="OK395">
    <cfRule type="expression" dxfId="2528" priority="2526">
      <formula>ISBLANK(OK395)</formula>
    </cfRule>
    <cfRule type="cellIs" dxfId="2527" priority="2533" operator="notEqual">
      <formula>K395</formula>
    </cfRule>
  </conditionalFormatting>
  <conditionalFormatting sqref="OM395">
    <cfRule type="expression" dxfId="2526" priority="2525">
      <formula>ISBLANK(OM395)</formula>
    </cfRule>
    <cfRule type="cellIs" dxfId="2525" priority="2532" operator="notEqual">
      <formula>M395</formula>
    </cfRule>
  </conditionalFormatting>
  <conditionalFormatting sqref="OO395">
    <cfRule type="expression" dxfId="2524" priority="2524">
      <formula>ISBLANK(OO395)</formula>
    </cfRule>
    <cfRule type="cellIs" dxfId="2523" priority="2531" operator="notEqual">
      <formula>O395</formula>
    </cfRule>
  </conditionalFormatting>
  <conditionalFormatting sqref="OQ395">
    <cfRule type="expression" dxfId="2522" priority="2523">
      <formula>ISBLANK(OQ395)</formula>
    </cfRule>
    <cfRule type="cellIs" dxfId="2521" priority="2530" operator="notEqual">
      <formula>Q395</formula>
    </cfRule>
  </conditionalFormatting>
  <conditionalFormatting sqref="OS395">
    <cfRule type="expression" dxfId="2520" priority="2522">
      <formula>ISBLANK(OS395)</formula>
    </cfRule>
    <cfRule type="cellIs" dxfId="2519" priority="2529" operator="notEqual">
      <formula>S395</formula>
    </cfRule>
  </conditionalFormatting>
  <conditionalFormatting sqref="OU395">
    <cfRule type="expression" dxfId="2518" priority="2521">
      <formula>ISBLANK(OU395)</formula>
    </cfRule>
    <cfRule type="cellIs" dxfId="2517" priority="2528" operator="notEqual">
      <formula>U395</formula>
    </cfRule>
  </conditionalFormatting>
  <conditionalFormatting sqref="OW395">
    <cfRule type="expression" dxfId="2516" priority="2520">
      <formula>ISBLANK(OW395)</formula>
    </cfRule>
    <cfRule type="cellIs" dxfId="2515" priority="2527" operator="notEqual">
      <formula>W395</formula>
    </cfRule>
  </conditionalFormatting>
  <conditionalFormatting sqref="OF399:OI399">
    <cfRule type="cellIs" dxfId="2514" priority="2518" operator="greaterThanOrEqual">
      <formula>0</formula>
    </cfRule>
    <cfRule type="cellIs" dxfId="2513" priority="2519" operator="lessThan">
      <formula>0</formula>
    </cfRule>
  </conditionalFormatting>
  <conditionalFormatting sqref="OF399:OI399">
    <cfRule type="cellIs" dxfId="2512" priority="2517" operator="equal">
      <formula>0</formula>
    </cfRule>
  </conditionalFormatting>
  <conditionalFormatting sqref="OK399">
    <cfRule type="expression" dxfId="2511" priority="2509">
      <formula>ISBLANK(OK399)</formula>
    </cfRule>
    <cfRule type="cellIs" dxfId="2510" priority="2516" operator="notEqual">
      <formula>K399</formula>
    </cfRule>
  </conditionalFormatting>
  <conditionalFormatting sqref="OM399">
    <cfRule type="expression" dxfId="2509" priority="2508">
      <formula>ISBLANK(OM399)</formula>
    </cfRule>
    <cfRule type="cellIs" dxfId="2508" priority="2515" operator="notEqual">
      <formula>M399</formula>
    </cfRule>
  </conditionalFormatting>
  <conditionalFormatting sqref="OO399">
    <cfRule type="expression" dxfId="2507" priority="2507">
      <formula>ISBLANK(OO399)</formula>
    </cfRule>
    <cfRule type="cellIs" dxfId="2506" priority="2514" operator="notEqual">
      <formula>O399</formula>
    </cfRule>
  </conditionalFormatting>
  <conditionalFormatting sqref="OQ399">
    <cfRule type="expression" dxfId="2505" priority="2506">
      <formula>ISBLANK(OQ399)</formula>
    </cfRule>
    <cfRule type="cellIs" dxfId="2504" priority="2513" operator="notEqual">
      <formula>Q399</formula>
    </cfRule>
  </conditionalFormatting>
  <conditionalFormatting sqref="OS399">
    <cfRule type="expression" dxfId="2503" priority="2505">
      <formula>ISBLANK(OS399)</formula>
    </cfRule>
    <cfRule type="cellIs" dxfId="2502" priority="2512" operator="notEqual">
      <formula>S399</formula>
    </cfRule>
  </conditionalFormatting>
  <conditionalFormatting sqref="OU399">
    <cfRule type="expression" dxfId="2501" priority="2504">
      <formula>ISBLANK(OU399)</formula>
    </cfRule>
    <cfRule type="cellIs" dxfId="2500" priority="2511" operator="notEqual">
      <formula>U399</formula>
    </cfRule>
  </conditionalFormatting>
  <conditionalFormatting sqref="OW399">
    <cfRule type="expression" dxfId="2499" priority="2503">
      <formula>ISBLANK(OW399)</formula>
    </cfRule>
    <cfRule type="cellIs" dxfId="2498" priority="2510" operator="notEqual">
      <formula>W399</formula>
    </cfRule>
  </conditionalFormatting>
  <conditionalFormatting sqref="OF421:OI421">
    <cfRule type="cellIs" dxfId="2497" priority="2501" operator="greaterThanOrEqual">
      <formula>0</formula>
    </cfRule>
    <cfRule type="cellIs" dxfId="2496" priority="2502" operator="lessThan">
      <formula>0</formula>
    </cfRule>
  </conditionalFormatting>
  <conditionalFormatting sqref="OF421:OI421">
    <cfRule type="cellIs" dxfId="2495" priority="2500" operator="equal">
      <formula>0</formula>
    </cfRule>
  </conditionalFormatting>
  <conditionalFormatting sqref="OK421">
    <cfRule type="expression" dxfId="2494" priority="2492">
      <formula>ISBLANK(OK421)</formula>
    </cfRule>
    <cfRule type="cellIs" dxfId="2493" priority="2499" operator="notEqual">
      <formula>K421</formula>
    </cfRule>
  </conditionalFormatting>
  <conditionalFormatting sqref="OM421">
    <cfRule type="expression" dxfId="2492" priority="2491">
      <formula>ISBLANK(OM421)</formula>
    </cfRule>
    <cfRule type="cellIs" dxfId="2491" priority="2498" operator="notEqual">
      <formula>M421</formula>
    </cfRule>
  </conditionalFormatting>
  <conditionalFormatting sqref="OO421">
    <cfRule type="expression" dxfId="2490" priority="2490">
      <formula>ISBLANK(OO421)</formula>
    </cfRule>
    <cfRule type="cellIs" dxfId="2489" priority="2497" operator="notEqual">
      <formula>O421</formula>
    </cfRule>
  </conditionalFormatting>
  <conditionalFormatting sqref="OQ421">
    <cfRule type="expression" dxfId="2488" priority="2489">
      <formula>ISBLANK(OQ421)</formula>
    </cfRule>
    <cfRule type="cellIs" dxfId="2487" priority="2496" operator="notEqual">
      <formula>Q421</formula>
    </cfRule>
  </conditionalFormatting>
  <conditionalFormatting sqref="OS421">
    <cfRule type="expression" dxfId="2486" priority="2488">
      <formula>ISBLANK(OS421)</formula>
    </cfRule>
    <cfRule type="cellIs" dxfId="2485" priority="2495" operator="notEqual">
      <formula>S421</formula>
    </cfRule>
  </conditionalFormatting>
  <conditionalFormatting sqref="OU421">
    <cfRule type="expression" dxfId="2484" priority="2487">
      <formula>ISBLANK(OU421)</formula>
    </cfRule>
    <cfRule type="cellIs" dxfId="2483" priority="2494" operator="notEqual">
      <formula>U421</formula>
    </cfRule>
  </conditionalFormatting>
  <conditionalFormatting sqref="OW421">
    <cfRule type="expression" dxfId="2482" priority="2486">
      <formula>ISBLANK(OW421)</formula>
    </cfRule>
    <cfRule type="cellIs" dxfId="2481" priority="2493" operator="notEqual">
      <formula>W421</formula>
    </cfRule>
  </conditionalFormatting>
  <conditionalFormatting sqref="OF425:OI425">
    <cfRule type="cellIs" dxfId="2480" priority="2484" operator="greaterThanOrEqual">
      <formula>0</formula>
    </cfRule>
    <cfRule type="cellIs" dxfId="2479" priority="2485" operator="lessThan">
      <formula>0</formula>
    </cfRule>
  </conditionalFormatting>
  <conditionalFormatting sqref="OF425:OI425">
    <cfRule type="cellIs" dxfId="2478" priority="2483" operator="equal">
      <formula>0</formula>
    </cfRule>
  </conditionalFormatting>
  <conditionalFormatting sqref="OK425">
    <cfRule type="expression" dxfId="2477" priority="2475">
      <formula>ISBLANK(OK425)</formula>
    </cfRule>
    <cfRule type="cellIs" dxfId="2476" priority="2482" operator="notEqual">
      <formula>K425</formula>
    </cfRule>
  </conditionalFormatting>
  <conditionalFormatting sqref="OM425">
    <cfRule type="expression" dxfId="2475" priority="2474">
      <formula>ISBLANK(OM425)</formula>
    </cfRule>
    <cfRule type="cellIs" dxfId="2474" priority="2481" operator="notEqual">
      <formula>M425</formula>
    </cfRule>
  </conditionalFormatting>
  <conditionalFormatting sqref="OO425">
    <cfRule type="expression" dxfId="2473" priority="2473">
      <formula>ISBLANK(OO425)</formula>
    </cfRule>
    <cfRule type="cellIs" dxfId="2472" priority="2480" operator="notEqual">
      <formula>O425</formula>
    </cfRule>
  </conditionalFormatting>
  <conditionalFormatting sqref="OQ425">
    <cfRule type="expression" dxfId="2471" priority="2472">
      <formula>ISBLANK(OQ425)</formula>
    </cfRule>
    <cfRule type="cellIs" dxfId="2470" priority="2479" operator="notEqual">
      <formula>Q425</formula>
    </cfRule>
  </conditionalFormatting>
  <conditionalFormatting sqref="OS425">
    <cfRule type="expression" dxfId="2469" priority="2471">
      <formula>ISBLANK(OS425)</formula>
    </cfRule>
    <cfRule type="cellIs" dxfId="2468" priority="2478" operator="notEqual">
      <formula>S425</formula>
    </cfRule>
  </conditionalFormatting>
  <conditionalFormatting sqref="OU425">
    <cfRule type="expression" dxfId="2467" priority="2470">
      <formula>ISBLANK(OU425)</formula>
    </cfRule>
    <cfRule type="cellIs" dxfId="2466" priority="2477" operator="notEqual">
      <formula>U425</formula>
    </cfRule>
  </conditionalFormatting>
  <conditionalFormatting sqref="OW425">
    <cfRule type="expression" dxfId="2465" priority="2469">
      <formula>ISBLANK(OW425)</formula>
    </cfRule>
    <cfRule type="cellIs" dxfId="2464" priority="2476" operator="notEqual">
      <formula>W425</formula>
    </cfRule>
  </conditionalFormatting>
  <conditionalFormatting sqref="OF429:OI429">
    <cfRule type="cellIs" dxfId="2463" priority="2467" operator="greaterThanOrEqual">
      <formula>0</formula>
    </cfRule>
    <cfRule type="cellIs" dxfId="2462" priority="2468" operator="lessThan">
      <formula>0</formula>
    </cfRule>
  </conditionalFormatting>
  <conditionalFormatting sqref="OF429:OI429">
    <cfRule type="cellIs" dxfId="2461" priority="2466" operator="equal">
      <formula>0</formula>
    </cfRule>
  </conditionalFormatting>
  <conditionalFormatting sqref="OK429">
    <cfRule type="expression" dxfId="2460" priority="2458">
      <formula>ISBLANK(OK429)</formula>
    </cfRule>
    <cfRule type="cellIs" dxfId="2459" priority="2465" operator="notEqual">
      <formula>K429</formula>
    </cfRule>
  </conditionalFormatting>
  <conditionalFormatting sqref="OM429">
    <cfRule type="expression" dxfId="2458" priority="2457">
      <formula>ISBLANK(OM429)</formula>
    </cfRule>
    <cfRule type="cellIs" dxfId="2457" priority="2464" operator="notEqual">
      <formula>M429</formula>
    </cfRule>
  </conditionalFormatting>
  <conditionalFormatting sqref="OO429">
    <cfRule type="expression" dxfId="2456" priority="2456">
      <formula>ISBLANK(OO429)</formula>
    </cfRule>
    <cfRule type="cellIs" dxfId="2455" priority="2463" operator="notEqual">
      <formula>O429</formula>
    </cfRule>
  </conditionalFormatting>
  <conditionalFormatting sqref="OQ429">
    <cfRule type="expression" dxfId="2454" priority="2455">
      <formula>ISBLANK(OQ429)</formula>
    </cfRule>
    <cfRule type="cellIs" dxfId="2453" priority="2462" operator="notEqual">
      <formula>Q429</formula>
    </cfRule>
  </conditionalFormatting>
  <conditionalFormatting sqref="OS429">
    <cfRule type="expression" dxfId="2452" priority="2454">
      <formula>ISBLANK(OS429)</formula>
    </cfRule>
    <cfRule type="cellIs" dxfId="2451" priority="2461" operator="notEqual">
      <formula>S429</formula>
    </cfRule>
  </conditionalFormatting>
  <conditionalFormatting sqref="OU429">
    <cfRule type="expression" dxfId="2450" priority="2453">
      <formula>ISBLANK(OU429)</formula>
    </cfRule>
    <cfRule type="cellIs" dxfId="2449" priority="2460" operator="notEqual">
      <formula>U429</formula>
    </cfRule>
  </conditionalFormatting>
  <conditionalFormatting sqref="OW429">
    <cfRule type="expression" dxfId="2448" priority="2452">
      <formula>ISBLANK(OW429)</formula>
    </cfRule>
    <cfRule type="cellIs" dxfId="2447" priority="2459" operator="notEqual">
      <formula>W429</formula>
    </cfRule>
  </conditionalFormatting>
  <conditionalFormatting sqref="R61">
    <cfRule type="expression" dxfId="2446" priority="2447">
      <formula>ISBLANK(Q61)</formula>
    </cfRule>
  </conditionalFormatting>
  <conditionalFormatting sqref="P61">
    <cfRule type="expression" dxfId="2445" priority="2446">
      <formula>ISBLANK(O61)</formula>
    </cfRule>
  </conditionalFormatting>
  <conditionalFormatting sqref="X61">
    <cfRule type="expression" dxfId="2444" priority="2445">
      <formula>ISBLANK(W61)</formula>
    </cfRule>
  </conditionalFormatting>
  <conditionalFormatting sqref="V61">
    <cfRule type="expression" dxfId="2443" priority="2448">
      <formula>ISBLANK(U61)</formula>
    </cfRule>
  </conditionalFormatting>
  <conditionalFormatting sqref="L61">
    <cfRule type="expression" dxfId="2442" priority="2451">
      <formula>ISBLANK(K61)</formula>
    </cfRule>
  </conditionalFormatting>
  <conditionalFormatting sqref="N61">
    <cfRule type="expression" dxfId="2441" priority="2450">
      <formula>ISBLANK(M61)</formula>
    </cfRule>
  </conditionalFormatting>
  <conditionalFormatting sqref="T61">
    <cfRule type="expression" dxfId="2440" priority="2449">
      <formula>ISBLANK(S61)</formula>
    </cfRule>
  </conditionalFormatting>
  <conditionalFormatting sqref="Y61">
    <cfRule type="expression" dxfId="2439" priority="2444">
      <formula>Y61=0</formula>
    </cfRule>
  </conditionalFormatting>
  <conditionalFormatting sqref="R65">
    <cfRule type="expression" dxfId="2438" priority="2439">
      <formula>ISBLANK(Q65)</formula>
    </cfRule>
  </conditionalFormatting>
  <conditionalFormatting sqref="P65">
    <cfRule type="expression" dxfId="2437" priority="2438">
      <formula>ISBLANK(O65)</formula>
    </cfRule>
  </conditionalFormatting>
  <conditionalFormatting sqref="X65">
    <cfRule type="expression" dxfId="2436" priority="2437">
      <formula>ISBLANK(W65)</formula>
    </cfRule>
  </conditionalFormatting>
  <conditionalFormatting sqref="V65">
    <cfRule type="expression" dxfId="2435" priority="2440">
      <formula>ISBLANK(U65)</formula>
    </cfRule>
  </conditionalFormatting>
  <conditionalFormatting sqref="L65">
    <cfRule type="expression" dxfId="2434" priority="2443">
      <formula>ISBLANK(K65)</formula>
    </cfRule>
  </conditionalFormatting>
  <conditionalFormatting sqref="N65">
    <cfRule type="expression" dxfId="2433" priority="2442">
      <formula>ISBLANK(M65)</formula>
    </cfRule>
  </conditionalFormatting>
  <conditionalFormatting sqref="T65">
    <cfRule type="expression" dxfId="2432" priority="2441">
      <formula>ISBLANK(S65)</formula>
    </cfRule>
  </conditionalFormatting>
  <conditionalFormatting sqref="Y65">
    <cfRule type="expression" dxfId="2431" priority="2436">
      <formula>Y65=0</formula>
    </cfRule>
  </conditionalFormatting>
  <conditionalFormatting sqref="R338">
    <cfRule type="expression" dxfId="2430" priority="2431">
      <formula>ISBLANK(Q338)</formula>
    </cfRule>
  </conditionalFormatting>
  <conditionalFormatting sqref="P338">
    <cfRule type="expression" dxfId="2429" priority="2430">
      <formula>ISBLANK(O338)</formula>
    </cfRule>
  </conditionalFormatting>
  <conditionalFormatting sqref="X338">
    <cfRule type="expression" dxfId="2428" priority="2429">
      <formula>ISBLANK(W338)</formula>
    </cfRule>
  </conditionalFormatting>
  <conditionalFormatting sqref="V338">
    <cfRule type="expression" dxfId="2427" priority="2432">
      <formula>ISBLANK(U338)</formula>
    </cfRule>
  </conditionalFormatting>
  <conditionalFormatting sqref="L338">
    <cfRule type="expression" dxfId="2426" priority="2435">
      <formula>ISBLANK(K338)</formula>
    </cfRule>
  </conditionalFormatting>
  <conditionalFormatting sqref="N338">
    <cfRule type="expression" dxfId="2425" priority="2434">
      <formula>ISBLANK(M338)</formula>
    </cfRule>
  </conditionalFormatting>
  <conditionalFormatting sqref="T338">
    <cfRule type="expression" dxfId="2424" priority="2433">
      <formula>ISBLANK(S338)</formula>
    </cfRule>
  </conditionalFormatting>
  <conditionalFormatting sqref="Y338">
    <cfRule type="expression" dxfId="2423" priority="2428">
      <formula>Y338=0</formula>
    </cfRule>
  </conditionalFormatting>
  <conditionalFormatting sqref="R342">
    <cfRule type="expression" dxfId="2422" priority="2423">
      <formula>ISBLANK(Q342)</formula>
    </cfRule>
  </conditionalFormatting>
  <conditionalFormatting sqref="P342">
    <cfRule type="expression" dxfId="2421" priority="2422">
      <formula>ISBLANK(O342)</formula>
    </cfRule>
  </conditionalFormatting>
  <conditionalFormatting sqref="X342">
    <cfRule type="expression" dxfId="2420" priority="2421">
      <formula>ISBLANK(W342)</formula>
    </cfRule>
  </conditionalFormatting>
  <conditionalFormatting sqref="V342">
    <cfRule type="expression" dxfId="2419" priority="2424">
      <formula>ISBLANK(U342)</formula>
    </cfRule>
  </conditionalFormatting>
  <conditionalFormatting sqref="L342">
    <cfRule type="expression" dxfId="2418" priority="2427">
      <formula>ISBLANK(K342)</formula>
    </cfRule>
  </conditionalFormatting>
  <conditionalFormatting sqref="N342">
    <cfRule type="expression" dxfId="2417" priority="2426">
      <formula>ISBLANK(M342)</formula>
    </cfRule>
  </conditionalFormatting>
  <conditionalFormatting sqref="T342">
    <cfRule type="expression" dxfId="2416" priority="2425">
      <formula>ISBLANK(S342)</formula>
    </cfRule>
  </conditionalFormatting>
  <conditionalFormatting sqref="Y342">
    <cfRule type="expression" dxfId="2415" priority="2420">
      <formula>Y342=0</formula>
    </cfRule>
  </conditionalFormatting>
  <conditionalFormatting sqref="R346">
    <cfRule type="expression" dxfId="2414" priority="2415">
      <formula>ISBLANK(Q346)</formula>
    </cfRule>
  </conditionalFormatting>
  <conditionalFormatting sqref="P346">
    <cfRule type="expression" dxfId="2413" priority="2414">
      <formula>ISBLANK(O346)</formula>
    </cfRule>
  </conditionalFormatting>
  <conditionalFormatting sqref="X346">
    <cfRule type="expression" dxfId="2412" priority="2413">
      <formula>ISBLANK(W346)</formula>
    </cfRule>
  </conditionalFormatting>
  <conditionalFormatting sqref="V346">
    <cfRule type="expression" dxfId="2411" priority="2416">
      <formula>ISBLANK(U346)</formula>
    </cfRule>
  </conditionalFormatting>
  <conditionalFormatting sqref="L346">
    <cfRule type="expression" dxfId="2410" priority="2419">
      <formula>ISBLANK(K346)</formula>
    </cfRule>
  </conditionalFormatting>
  <conditionalFormatting sqref="N346">
    <cfRule type="expression" dxfId="2409" priority="2418">
      <formula>ISBLANK(M346)</formula>
    </cfRule>
  </conditionalFormatting>
  <conditionalFormatting sqref="T346">
    <cfRule type="expression" dxfId="2408" priority="2417">
      <formula>ISBLANK(S346)</formula>
    </cfRule>
  </conditionalFormatting>
  <conditionalFormatting sqref="Y346">
    <cfRule type="expression" dxfId="2407" priority="2412">
      <formula>Y346=0</formula>
    </cfRule>
  </conditionalFormatting>
  <conditionalFormatting sqref="R351">
    <cfRule type="expression" dxfId="2406" priority="2407">
      <formula>ISBLANK(Q351)</formula>
    </cfRule>
  </conditionalFormatting>
  <conditionalFormatting sqref="P351">
    <cfRule type="expression" dxfId="2405" priority="2406">
      <formula>ISBLANK(O351)</formula>
    </cfRule>
  </conditionalFormatting>
  <conditionalFormatting sqref="X351">
    <cfRule type="expression" dxfId="2404" priority="2405">
      <formula>ISBLANK(W351)</formula>
    </cfRule>
  </conditionalFormatting>
  <conditionalFormatting sqref="V351">
    <cfRule type="expression" dxfId="2403" priority="2408">
      <formula>ISBLANK(U351)</formula>
    </cfRule>
  </conditionalFormatting>
  <conditionalFormatting sqref="L351">
    <cfRule type="expression" dxfId="2402" priority="2411">
      <formula>ISBLANK(K351)</formula>
    </cfRule>
  </conditionalFormatting>
  <conditionalFormatting sqref="N351">
    <cfRule type="expression" dxfId="2401" priority="2410">
      <formula>ISBLANK(M351)</formula>
    </cfRule>
  </conditionalFormatting>
  <conditionalFormatting sqref="T351">
    <cfRule type="expression" dxfId="2400" priority="2409">
      <formula>ISBLANK(S351)</formula>
    </cfRule>
  </conditionalFormatting>
  <conditionalFormatting sqref="Y351">
    <cfRule type="expression" dxfId="2399" priority="2404">
      <formula>Y351=0</formula>
    </cfRule>
  </conditionalFormatting>
  <conditionalFormatting sqref="R355">
    <cfRule type="expression" dxfId="2398" priority="2399">
      <formula>ISBLANK(Q355)</formula>
    </cfRule>
  </conditionalFormatting>
  <conditionalFormatting sqref="P355">
    <cfRule type="expression" dxfId="2397" priority="2398">
      <formula>ISBLANK(O355)</formula>
    </cfRule>
  </conditionalFormatting>
  <conditionalFormatting sqref="X355">
    <cfRule type="expression" dxfId="2396" priority="2397">
      <formula>ISBLANK(W355)</formula>
    </cfRule>
  </conditionalFormatting>
  <conditionalFormatting sqref="V355">
    <cfRule type="expression" dxfId="2395" priority="2400">
      <formula>ISBLANK(U355)</formula>
    </cfRule>
  </conditionalFormatting>
  <conditionalFormatting sqref="L355">
    <cfRule type="expression" dxfId="2394" priority="2403">
      <formula>ISBLANK(K355)</formula>
    </cfRule>
  </conditionalFormatting>
  <conditionalFormatting sqref="N355">
    <cfRule type="expression" dxfId="2393" priority="2402">
      <formula>ISBLANK(M355)</formula>
    </cfRule>
  </conditionalFormatting>
  <conditionalFormatting sqref="T355">
    <cfRule type="expression" dxfId="2392" priority="2401">
      <formula>ISBLANK(S355)</formula>
    </cfRule>
  </conditionalFormatting>
  <conditionalFormatting sqref="Y355">
    <cfRule type="expression" dxfId="2391" priority="2396">
      <formula>Y355=0</formula>
    </cfRule>
  </conditionalFormatting>
  <conditionalFormatting sqref="R359">
    <cfRule type="expression" dxfId="2390" priority="2391">
      <formula>ISBLANK(Q359)</formula>
    </cfRule>
  </conditionalFormatting>
  <conditionalFormatting sqref="P359">
    <cfRule type="expression" dxfId="2389" priority="2390">
      <formula>ISBLANK(O359)</formula>
    </cfRule>
  </conditionalFormatting>
  <conditionalFormatting sqref="X359">
    <cfRule type="expression" dxfId="2388" priority="2389">
      <formula>ISBLANK(W359)</formula>
    </cfRule>
  </conditionalFormatting>
  <conditionalFormatting sqref="V359">
    <cfRule type="expression" dxfId="2387" priority="2392">
      <formula>ISBLANK(U359)</formula>
    </cfRule>
  </conditionalFormatting>
  <conditionalFormatting sqref="L359">
    <cfRule type="expression" dxfId="2386" priority="2395">
      <formula>ISBLANK(K359)</formula>
    </cfRule>
  </conditionalFormatting>
  <conditionalFormatting sqref="N359">
    <cfRule type="expression" dxfId="2385" priority="2394">
      <formula>ISBLANK(M359)</formula>
    </cfRule>
  </conditionalFormatting>
  <conditionalFormatting sqref="T359">
    <cfRule type="expression" dxfId="2384" priority="2393">
      <formula>ISBLANK(S359)</formula>
    </cfRule>
  </conditionalFormatting>
  <conditionalFormatting sqref="Y359">
    <cfRule type="expression" dxfId="2383" priority="2388">
      <formula>Y359=0</formula>
    </cfRule>
  </conditionalFormatting>
  <conditionalFormatting sqref="R364">
    <cfRule type="expression" dxfId="2382" priority="2383">
      <formula>ISBLANK(Q364)</formula>
    </cfRule>
  </conditionalFormatting>
  <conditionalFormatting sqref="P364">
    <cfRule type="expression" dxfId="2381" priority="2382">
      <formula>ISBLANK(O364)</formula>
    </cfRule>
  </conditionalFormatting>
  <conditionalFormatting sqref="X364">
    <cfRule type="expression" dxfId="2380" priority="2381">
      <formula>ISBLANK(W364)</formula>
    </cfRule>
  </conditionalFormatting>
  <conditionalFormatting sqref="V364">
    <cfRule type="expression" dxfId="2379" priority="2384">
      <formula>ISBLANK(U364)</formula>
    </cfRule>
  </conditionalFormatting>
  <conditionalFormatting sqref="L364">
    <cfRule type="expression" dxfId="2378" priority="2387">
      <formula>ISBLANK(K364)</formula>
    </cfRule>
  </conditionalFormatting>
  <conditionalFormatting sqref="N364">
    <cfRule type="expression" dxfId="2377" priority="2386">
      <formula>ISBLANK(M364)</formula>
    </cfRule>
  </conditionalFormatting>
  <conditionalFormatting sqref="T364">
    <cfRule type="expression" dxfId="2376" priority="2385">
      <formula>ISBLANK(S364)</formula>
    </cfRule>
  </conditionalFormatting>
  <conditionalFormatting sqref="Y364">
    <cfRule type="expression" dxfId="2375" priority="2380">
      <formula>Y364=0</formula>
    </cfRule>
  </conditionalFormatting>
  <conditionalFormatting sqref="R368">
    <cfRule type="expression" dxfId="2374" priority="2375">
      <formula>ISBLANK(Q368)</formula>
    </cfRule>
  </conditionalFormatting>
  <conditionalFormatting sqref="P368">
    <cfRule type="expression" dxfId="2373" priority="2374">
      <formula>ISBLANK(O368)</formula>
    </cfRule>
  </conditionalFormatting>
  <conditionalFormatting sqref="X368">
    <cfRule type="expression" dxfId="2372" priority="2373">
      <formula>ISBLANK(W368)</formula>
    </cfRule>
  </conditionalFormatting>
  <conditionalFormatting sqref="V368">
    <cfRule type="expression" dxfId="2371" priority="2376">
      <formula>ISBLANK(U368)</formula>
    </cfRule>
  </conditionalFormatting>
  <conditionalFormatting sqref="L368">
    <cfRule type="expression" dxfId="2370" priority="2379">
      <formula>ISBLANK(K368)</formula>
    </cfRule>
  </conditionalFormatting>
  <conditionalFormatting sqref="N368">
    <cfRule type="expression" dxfId="2369" priority="2378">
      <formula>ISBLANK(M368)</formula>
    </cfRule>
  </conditionalFormatting>
  <conditionalFormatting sqref="T368">
    <cfRule type="expression" dxfId="2368" priority="2377">
      <formula>ISBLANK(S368)</formula>
    </cfRule>
  </conditionalFormatting>
  <conditionalFormatting sqref="Y368">
    <cfRule type="expression" dxfId="2367" priority="2372">
      <formula>Y368=0</formula>
    </cfRule>
  </conditionalFormatting>
  <conditionalFormatting sqref="R372">
    <cfRule type="expression" dxfId="2366" priority="2367">
      <formula>ISBLANK(Q372)</formula>
    </cfRule>
  </conditionalFormatting>
  <conditionalFormatting sqref="P372">
    <cfRule type="expression" dxfId="2365" priority="2366">
      <formula>ISBLANK(O372)</formula>
    </cfRule>
  </conditionalFormatting>
  <conditionalFormatting sqref="X372">
    <cfRule type="expression" dxfId="2364" priority="2365">
      <formula>ISBLANK(W372)</formula>
    </cfRule>
  </conditionalFormatting>
  <conditionalFormatting sqref="V372">
    <cfRule type="expression" dxfId="2363" priority="2368">
      <formula>ISBLANK(U372)</formula>
    </cfRule>
  </conditionalFormatting>
  <conditionalFormatting sqref="L372">
    <cfRule type="expression" dxfId="2362" priority="2371">
      <formula>ISBLANK(K372)</formula>
    </cfRule>
  </conditionalFormatting>
  <conditionalFormatting sqref="N372">
    <cfRule type="expression" dxfId="2361" priority="2370">
      <formula>ISBLANK(M372)</formula>
    </cfRule>
  </conditionalFormatting>
  <conditionalFormatting sqref="T372">
    <cfRule type="expression" dxfId="2360" priority="2369">
      <formula>ISBLANK(S372)</formula>
    </cfRule>
  </conditionalFormatting>
  <conditionalFormatting sqref="Y372">
    <cfRule type="expression" dxfId="2359" priority="2364">
      <formula>Y372=0</formula>
    </cfRule>
  </conditionalFormatting>
  <conditionalFormatting sqref="R378">
    <cfRule type="expression" dxfId="2358" priority="2359">
      <formula>ISBLANK(Q378)</formula>
    </cfRule>
  </conditionalFormatting>
  <conditionalFormatting sqref="P378">
    <cfRule type="expression" dxfId="2357" priority="2358">
      <formula>ISBLANK(O378)</formula>
    </cfRule>
  </conditionalFormatting>
  <conditionalFormatting sqref="X378">
    <cfRule type="expression" dxfId="2356" priority="2357">
      <formula>ISBLANK(W378)</formula>
    </cfRule>
  </conditionalFormatting>
  <conditionalFormatting sqref="V378">
    <cfRule type="expression" dxfId="2355" priority="2360">
      <formula>ISBLANK(U378)</formula>
    </cfRule>
  </conditionalFormatting>
  <conditionalFormatting sqref="L378">
    <cfRule type="expression" dxfId="2354" priority="2363">
      <formula>ISBLANK(K378)</formula>
    </cfRule>
  </conditionalFormatting>
  <conditionalFormatting sqref="N378">
    <cfRule type="expression" dxfId="2353" priority="2362">
      <formula>ISBLANK(M378)</formula>
    </cfRule>
  </conditionalFormatting>
  <conditionalFormatting sqref="T378">
    <cfRule type="expression" dxfId="2352" priority="2361">
      <formula>ISBLANK(S378)</formula>
    </cfRule>
  </conditionalFormatting>
  <conditionalFormatting sqref="Y378">
    <cfRule type="expression" dxfId="2351" priority="2356">
      <formula>Y378=0</formula>
    </cfRule>
  </conditionalFormatting>
  <conditionalFormatting sqref="R382">
    <cfRule type="expression" dxfId="2350" priority="2351">
      <formula>ISBLANK(Q382)</formula>
    </cfRule>
  </conditionalFormatting>
  <conditionalFormatting sqref="P382">
    <cfRule type="expression" dxfId="2349" priority="2350">
      <formula>ISBLANK(O382)</formula>
    </cfRule>
  </conditionalFormatting>
  <conditionalFormatting sqref="X382">
    <cfRule type="expression" dxfId="2348" priority="2349">
      <formula>ISBLANK(W382)</formula>
    </cfRule>
  </conditionalFormatting>
  <conditionalFormatting sqref="V382">
    <cfRule type="expression" dxfId="2347" priority="2352">
      <formula>ISBLANK(U382)</formula>
    </cfRule>
  </conditionalFormatting>
  <conditionalFormatting sqref="L382">
    <cfRule type="expression" dxfId="2346" priority="2355">
      <formula>ISBLANK(K382)</formula>
    </cfRule>
  </conditionalFormatting>
  <conditionalFormatting sqref="N382">
    <cfRule type="expression" dxfId="2345" priority="2354">
      <formula>ISBLANK(M382)</formula>
    </cfRule>
  </conditionalFormatting>
  <conditionalFormatting sqref="T382">
    <cfRule type="expression" dxfId="2344" priority="2353">
      <formula>ISBLANK(S382)</formula>
    </cfRule>
  </conditionalFormatting>
  <conditionalFormatting sqref="Y382">
    <cfRule type="expression" dxfId="2343" priority="2348">
      <formula>Y382=0</formula>
    </cfRule>
  </conditionalFormatting>
  <conditionalFormatting sqref="R386">
    <cfRule type="expression" dxfId="2342" priority="2343">
      <formula>ISBLANK(Q386)</formula>
    </cfRule>
  </conditionalFormatting>
  <conditionalFormatting sqref="P386">
    <cfRule type="expression" dxfId="2341" priority="2342">
      <formula>ISBLANK(O386)</formula>
    </cfRule>
  </conditionalFormatting>
  <conditionalFormatting sqref="X386">
    <cfRule type="expression" dxfId="2340" priority="2341">
      <formula>ISBLANK(W386)</formula>
    </cfRule>
  </conditionalFormatting>
  <conditionalFormatting sqref="V386">
    <cfRule type="expression" dxfId="2339" priority="2344">
      <formula>ISBLANK(U386)</formula>
    </cfRule>
  </conditionalFormatting>
  <conditionalFormatting sqref="L386">
    <cfRule type="expression" dxfId="2338" priority="2347">
      <formula>ISBLANK(K386)</formula>
    </cfRule>
  </conditionalFormatting>
  <conditionalFormatting sqref="N386">
    <cfRule type="expression" dxfId="2337" priority="2346">
      <formula>ISBLANK(M386)</formula>
    </cfRule>
  </conditionalFormatting>
  <conditionalFormatting sqref="T386">
    <cfRule type="expression" dxfId="2336" priority="2345">
      <formula>ISBLANK(S386)</formula>
    </cfRule>
  </conditionalFormatting>
  <conditionalFormatting sqref="Y386">
    <cfRule type="expression" dxfId="2335" priority="2340">
      <formula>Y386=0</formula>
    </cfRule>
  </conditionalFormatting>
  <conditionalFormatting sqref="R391">
    <cfRule type="expression" dxfId="2334" priority="2335">
      <formula>ISBLANK(Q391)</formula>
    </cfRule>
  </conditionalFormatting>
  <conditionalFormatting sqref="P391">
    <cfRule type="expression" dxfId="2333" priority="2334">
      <formula>ISBLANK(O391)</formula>
    </cfRule>
  </conditionalFormatting>
  <conditionalFormatting sqref="X391">
    <cfRule type="expression" dxfId="2332" priority="2333">
      <formula>ISBLANK(W391)</formula>
    </cfRule>
  </conditionalFormatting>
  <conditionalFormatting sqref="V391">
    <cfRule type="expression" dxfId="2331" priority="2336">
      <formula>ISBLANK(U391)</formula>
    </cfRule>
  </conditionalFormatting>
  <conditionalFormatting sqref="L391">
    <cfRule type="expression" dxfId="2330" priority="2339">
      <formula>ISBLANK(K391)</formula>
    </cfRule>
  </conditionalFormatting>
  <conditionalFormatting sqref="N391">
    <cfRule type="expression" dxfId="2329" priority="2338">
      <formula>ISBLANK(M391)</formula>
    </cfRule>
  </conditionalFormatting>
  <conditionalFormatting sqref="T391">
    <cfRule type="expression" dxfId="2328" priority="2337">
      <formula>ISBLANK(S391)</formula>
    </cfRule>
  </conditionalFormatting>
  <conditionalFormatting sqref="Y391">
    <cfRule type="expression" dxfId="2327" priority="2332">
      <formula>Y391=0</formula>
    </cfRule>
  </conditionalFormatting>
  <conditionalFormatting sqref="R395">
    <cfRule type="expression" dxfId="2326" priority="2327">
      <formula>ISBLANK(Q395)</formula>
    </cfRule>
  </conditionalFormatting>
  <conditionalFormatting sqref="P395">
    <cfRule type="expression" dxfId="2325" priority="2326">
      <formula>ISBLANK(O395)</formula>
    </cfRule>
  </conditionalFormatting>
  <conditionalFormatting sqref="X395">
    <cfRule type="expression" dxfId="2324" priority="2325">
      <formula>ISBLANK(W395)</formula>
    </cfRule>
  </conditionalFormatting>
  <conditionalFormatting sqref="V395">
    <cfRule type="expression" dxfId="2323" priority="2328">
      <formula>ISBLANK(U395)</formula>
    </cfRule>
  </conditionalFormatting>
  <conditionalFormatting sqref="L395">
    <cfRule type="expression" dxfId="2322" priority="2331">
      <formula>ISBLANK(K395)</formula>
    </cfRule>
  </conditionalFormatting>
  <conditionalFormatting sqref="N395">
    <cfRule type="expression" dxfId="2321" priority="2330">
      <formula>ISBLANK(M395)</formula>
    </cfRule>
  </conditionalFormatting>
  <conditionalFormatting sqref="T395">
    <cfRule type="expression" dxfId="2320" priority="2329">
      <formula>ISBLANK(S395)</formula>
    </cfRule>
  </conditionalFormatting>
  <conditionalFormatting sqref="Y395">
    <cfRule type="expression" dxfId="2319" priority="2324">
      <formula>Y395=0</formula>
    </cfRule>
  </conditionalFormatting>
  <conditionalFormatting sqref="R399">
    <cfRule type="expression" dxfId="2318" priority="2319">
      <formula>ISBLANK(Q399)</formula>
    </cfRule>
  </conditionalFormatting>
  <conditionalFormatting sqref="P399">
    <cfRule type="expression" dxfId="2317" priority="2318">
      <formula>ISBLANK(O399)</formula>
    </cfRule>
  </conditionalFormatting>
  <conditionalFormatting sqref="X399">
    <cfRule type="expression" dxfId="2316" priority="2317">
      <formula>ISBLANK(W399)</formula>
    </cfRule>
  </conditionalFormatting>
  <conditionalFormatting sqref="V399">
    <cfRule type="expression" dxfId="2315" priority="2320">
      <formula>ISBLANK(U399)</formula>
    </cfRule>
  </conditionalFormatting>
  <conditionalFormatting sqref="L399">
    <cfRule type="expression" dxfId="2314" priority="2323">
      <formula>ISBLANK(K399)</formula>
    </cfRule>
  </conditionalFormatting>
  <conditionalFormatting sqref="N399">
    <cfRule type="expression" dxfId="2313" priority="2322">
      <formula>ISBLANK(M399)</formula>
    </cfRule>
  </conditionalFormatting>
  <conditionalFormatting sqref="T399">
    <cfRule type="expression" dxfId="2312" priority="2321">
      <formula>ISBLANK(S399)</formula>
    </cfRule>
  </conditionalFormatting>
  <conditionalFormatting sqref="Y399">
    <cfRule type="expression" dxfId="2311" priority="2316">
      <formula>Y399=0</formula>
    </cfRule>
  </conditionalFormatting>
  <conditionalFormatting sqref="R421">
    <cfRule type="expression" dxfId="2310" priority="2311">
      <formula>ISBLANK(Q421)</formula>
    </cfRule>
  </conditionalFormatting>
  <conditionalFormatting sqref="P421">
    <cfRule type="expression" dxfId="2309" priority="2310">
      <formula>ISBLANK(O421)</formula>
    </cfRule>
  </conditionalFormatting>
  <conditionalFormatting sqref="X421">
    <cfRule type="expression" dxfId="2308" priority="2309">
      <formula>ISBLANK(W421)</formula>
    </cfRule>
  </conditionalFormatting>
  <conditionalFormatting sqref="V421">
    <cfRule type="expression" dxfId="2307" priority="2312">
      <formula>ISBLANK(U421)</formula>
    </cfRule>
  </conditionalFormatting>
  <conditionalFormatting sqref="L421">
    <cfRule type="expression" dxfId="2306" priority="2315">
      <formula>ISBLANK(K421)</formula>
    </cfRule>
  </conditionalFormatting>
  <conditionalFormatting sqref="N421">
    <cfRule type="expression" dxfId="2305" priority="2314">
      <formula>ISBLANK(M421)</formula>
    </cfRule>
  </conditionalFormatting>
  <conditionalFormatting sqref="T421">
    <cfRule type="expression" dxfId="2304" priority="2313">
      <formula>ISBLANK(S421)</formula>
    </cfRule>
  </conditionalFormatting>
  <conditionalFormatting sqref="Y421">
    <cfRule type="expression" dxfId="2303" priority="2308">
      <formula>Y421=0</formula>
    </cfRule>
  </conditionalFormatting>
  <conditionalFormatting sqref="R425">
    <cfRule type="expression" dxfId="2302" priority="2303">
      <formula>ISBLANK(Q425)</formula>
    </cfRule>
  </conditionalFormatting>
  <conditionalFormatting sqref="P425">
    <cfRule type="expression" dxfId="2301" priority="2302">
      <formula>ISBLANK(O425)</formula>
    </cfRule>
  </conditionalFormatting>
  <conditionalFormatting sqref="X425">
    <cfRule type="expression" dxfId="2300" priority="2301">
      <formula>ISBLANK(W425)</formula>
    </cfRule>
  </conditionalFormatting>
  <conditionalFormatting sqref="V425">
    <cfRule type="expression" dxfId="2299" priority="2304">
      <formula>ISBLANK(U425)</formula>
    </cfRule>
  </conditionalFormatting>
  <conditionalFormatting sqref="L425">
    <cfRule type="expression" dxfId="2298" priority="2307">
      <formula>ISBLANK(K425)</formula>
    </cfRule>
  </conditionalFormatting>
  <conditionalFormatting sqref="N425">
    <cfRule type="expression" dxfId="2297" priority="2306">
      <formula>ISBLANK(M425)</formula>
    </cfRule>
  </conditionalFormatting>
  <conditionalFormatting sqref="T425">
    <cfRule type="expression" dxfId="2296" priority="2305">
      <formula>ISBLANK(S425)</formula>
    </cfRule>
  </conditionalFormatting>
  <conditionalFormatting sqref="Y425">
    <cfRule type="expression" dxfId="2295" priority="2300">
      <formula>Y425=0</formula>
    </cfRule>
  </conditionalFormatting>
  <conditionalFormatting sqref="R429">
    <cfRule type="expression" dxfId="2294" priority="2295">
      <formula>ISBLANK(Q429)</formula>
    </cfRule>
  </conditionalFormatting>
  <conditionalFormatting sqref="P429">
    <cfRule type="expression" dxfId="2293" priority="2294">
      <formula>ISBLANK(O429)</formula>
    </cfRule>
  </conditionalFormatting>
  <conditionalFormatting sqref="X429">
    <cfRule type="expression" dxfId="2292" priority="2293">
      <formula>ISBLANK(W429)</formula>
    </cfRule>
  </conditionalFormatting>
  <conditionalFormatting sqref="V429">
    <cfRule type="expression" dxfId="2291" priority="2296">
      <formula>ISBLANK(U429)</formula>
    </cfRule>
  </conditionalFormatting>
  <conditionalFormatting sqref="L429">
    <cfRule type="expression" dxfId="2290" priority="2299">
      <formula>ISBLANK(K429)</formula>
    </cfRule>
  </conditionalFormatting>
  <conditionalFormatting sqref="N429">
    <cfRule type="expression" dxfId="2289" priority="2298">
      <formula>ISBLANK(M429)</formula>
    </cfRule>
  </conditionalFormatting>
  <conditionalFormatting sqref="T429">
    <cfRule type="expression" dxfId="2288" priority="2297">
      <formula>ISBLANK(S429)</formula>
    </cfRule>
  </conditionalFormatting>
  <conditionalFormatting sqref="Y429">
    <cfRule type="expression" dxfId="2287" priority="2292">
      <formula>Y429=0</formula>
    </cfRule>
  </conditionalFormatting>
  <conditionalFormatting sqref="OM18:ON18">
    <cfRule type="cellIs" dxfId="2286" priority="2287" operator="greaterThan">
      <formula>$K$5</formula>
    </cfRule>
  </conditionalFormatting>
  <conditionalFormatting sqref="OO18:OP18">
    <cfRule type="cellIs" dxfId="2285" priority="2286" operator="greaterThan">
      <formula>$K$5</formula>
    </cfRule>
  </conditionalFormatting>
  <conditionalFormatting sqref="OQ18:OR18">
    <cfRule type="cellIs" dxfId="2284" priority="2285" operator="greaterThan">
      <formula>$K$5</formula>
    </cfRule>
  </conditionalFormatting>
  <conditionalFormatting sqref="OS18:OT18">
    <cfRule type="cellIs" dxfId="2283" priority="2284" operator="greaterThan">
      <formula>$K$5</formula>
    </cfRule>
  </conditionalFormatting>
  <conditionalFormatting sqref="OU18:OV18">
    <cfRule type="cellIs" dxfId="2282" priority="2283" operator="greaterThan">
      <formula>$K$5</formula>
    </cfRule>
  </conditionalFormatting>
  <conditionalFormatting sqref="OW18:OX18">
    <cfRule type="cellIs" dxfId="2281" priority="2282" operator="greaterThan">
      <formula>$K$5</formula>
    </cfRule>
  </conditionalFormatting>
  <conditionalFormatting sqref="M18:N18">
    <cfRule type="cellIs" dxfId="2280" priority="2281" operator="greaterThan">
      <formula>$K$5</formula>
    </cfRule>
  </conditionalFormatting>
  <conditionalFormatting sqref="O18:P18">
    <cfRule type="cellIs" dxfId="2279" priority="2280" operator="greaterThan">
      <formula>$K$5</formula>
    </cfRule>
  </conditionalFormatting>
  <conditionalFormatting sqref="Q18:R18">
    <cfRule type="cellIs" dxfId="2278" priority="2279" operator="greaterThan">
      <formula>$K$5</formula>
    </cfRule>
  </conditionalFormatting>
  <conditionalFormatting sqref="S18:T18">
    <cfRule type="cellIs" dxfId="2277" priority="2278" operator="greaterThan">
      <formula>$K$5</formula>
    </cfRule>
  </conditionalFormatting>
  <conditionalFormatting sqref="U18:V18">
    <cfRule type="cellIs" dxfId="2276" priority="2277" operator="greaterThan">
      <formula>$K$5</formula>
    </cfRule>
  </conditionalFormatting>
  <conditionalFormatting sqref="W18:X18">
    <cfRule type="cellIs" dxfId="2275" priority="2276" operator="greaterThan">
      <formula>$K$5</formula>
    </cfRule>
  </conditionalFormatting>
  <conditionalFormatting sqref="OM19:ON19">
    <cfRule type="cellIs" dxfId="2274" priority="2274" operator="greaterThan">
      <formula>$C$11</formula>
    </cfRule>
    <cfRule type="cellIs" dxfId="2273" priority="2275" operator="greaterThan">
      <formula>$M$19</formula>
    </cfRule>
  </conditionalFormatting>
  <conditionalFormatting sqref="L102">
    <cfRule type="expression" dxfId="2272" priority="2269">
      <formula>ISBLANK(K102)</formula>
    </cfRule>
  </conditionalFormatting>
  <conditionalFormatting sqref="N102">
    <cfRule type="expression" dxfId="2271" priority="2268">
      <formula>ISBLANK(M102)</formula>
    </cfRule>
  </conditionalFormatting>
  <conditionalFormatting sqref="T102">
    <cfRule type="expression" dxfId="2270" priority="2267">
      <formula>ISBLANK(S102)</formula>
    </cfRule>
  </conditionalFormatting>
  <conditionalFormatting sqref="V102">
    <cfRule type="expression" dxfId="2269" priority="2266">
      <formula>ISBLANK(U102)</formula>
    </cfRule>
  </conditionalFormatting>
  <conditionalFormatting sqref="R102">
    <cfRule type="expression" dxfId="2268" priority="2265">
      <formula>ISBLANK(Q102)</formula>
    </cfRule>
  </conditionalFormatting>
  <conditionalFormatting sqref="F102">
    <cfRule type="cellIs" dxfId="2267" priority="2273" operator="greaterThan">
      <formula>0</formula>
    </cfRule>
  </conditionalFormatting>
  <conditionalFormatting sqref="AD102:OD102">
    <cfRule type="cellIs" dxfId="2266" priority="2260" operator="lessThan">
      <formula>$AA102</formula>
    </cfRule>
    <cfRule type="cellIs" dxfId="2265" priority="2261" operator="greaterThan">
      <formula>$AC102</formula>
    </cfRule>
    <cfRule type="cellIs" dxfId="2264" priority="2262" operator="between">
      <formula>$AA102</formula>
      <formula>$AC102</formula>
    </cfRule>
  </conditionalFormatting>
  <conditionalFormatting sqref="OF102:OI102">
    <cfRule type="cellIs" dxfId="2263" priority="2271" operator="greaterThanOrEqual">
      <formula>0</formula>
    </cfRule>
    <cfRule type="cellIs" dxfId="2262" priority="2272" operator="lessThan">
      <formula>0</formula>
    </cfRule>
  </conditionalFormatting>
  <conditionalFormatting sqref="OF102:OI102">
    <cfRule type="cellIs" dxfId="2261" priority="2270" operator="equal">
      <formula>0</formula>
    </cfRule>
  </conditionalFormatting>
  <conditionalFormatting sqref="P102">
    <cfRule type="expression" dxfId="2260" priority="2264">
      <formula>ISBLANK(O102)</formula>
    </cfRule>
  </conditionalFormatting>
  <conditionalFormatting sqref="X102">
    <cfRule type="expression" dxfId="2259" priority="2263">
      <formula>ISBLANK(W102)</formula>
    </cfRule>
  </conditionalFormatting>
  <conditionalFormatting sqref="OF104:OI104">
    <cfRule type="cellIs" dxfId="2258" priority="2251" operator="greaterThanOrEqual">
      <formula>0</formula>
    </cfRule>
    <cfRule type="cellIs" dxfId="2257" priority="2252" operator="lessThan">
      <formula>0</formula>
    </cfRule>
  </conditionalFormatting>
  <conditionalFormatting sqref="OF104:OI104">
    <cfRule type="cellIs" dxfId="2256" priority="2250" operator="equal">
      <formula>0</formula>
    </cfRule>
  </conditionalFormatting>
  <conditionalFormatting sqref="AC104">
    <cfRule type="expression" dxfId="2255" priority="2241">
      <formula>ISBLANK(AB104)</formula>
    </cfRule>
    <cfRule type="expression" dxfId="2254" priority="2242">
      <formula>ISBLANK(AA104)</formula>
    </cfRule>
  </conditionalFormatting>
  <conditionalFormatting sqref="AC103">
    <cfRule type="expression" dxfId="2253" priority="2243">
      <formula>ISBLANK(AB103)</formula>
    </cfRule>
    <cfRule type="expression" dxfId="2252" priority="2244">
      <formula>ISBLANK(AA103)</formula>
    </cfRule>
  </conditionalFormatting>
  <conditionalFormatting sqref="OF105:OI105">
    <cfRule type="cellIs" dxfId="2251" priority="2247" operator="greaterThanOrEqual">
      <formula>0</formula>
    </cfRule>
    <cfRule type="cellIs" dxfId="2250" priority="2248" operator="lessThan">
      <formula>0</formula>
    </cfRule>
  </conditionalFormatting>
  <conditionalFormatting sqref="OF105:OI105">
    <cfRule type="cellIs" dxfId="2249" priority="2246" operator="equal">
      <formula>0</formula>
    </cfRule>
  </conditionalFormatting>
  <conditionalFormatting sqref="D105">
    <cfRule type="cellIs" dxfId="2248" priority="2245" operator="greaterThan">
      <formula>0</formula>
    </cfRule>
  </conditionalFormatting>
  <conditionalFormatting sqref="D104">
    <cfRule type="cellIs" dxfId="2247" priority="2249" operator="greaterThan">
      <formula>0</formula>
    </cfRule>
  </conditionalFormatting>
  <conditionalFormatting sqref="OF103:OI103">
    <cfRule type="cellIs" dxfId="2246" priority="2255" operator="greaterThanOrEqual">
      <formula>0</formula>
    </cfRule>
    <cfRule type="cellIs" dxfId="2245" priority="2256" operator="lessThan">
      <formula>0</formula>
    </cfRule>
  </conditionalFormatting>
  <conditionalFormatting sqref="OF103:OI103">
    <cfRule type="cellIs" dxfId="2244" priority="2254" operator="equal">
      <formula>0</formula>
    </cfRule>
  </conditionalFormatting>
  <conditionalFormatting sqref="D103">
    <cfRule type="cellIs" dxfId="2243" priority="2253" operator="greaterThan">
      <formula>0</formula>
    </cfRule>
  </conditionalFormatting>
  <conditionalFormatting sqref="AD103:OD105">
    <cfRule type="cellIs" dxfId="2242" priority="2257" operator="lessThan">
      <formula>$AA103</formula>
    </cfRule>
    <cfRule type="cellIs" dxfId="2241" priority="2258" operator="greaterThan">
      <formula>$AC103</formula>
    </cfRule>
    <cfRule type="cellIs" dxfId="2240" priority="2259" operator="between">
      <formula>$AA103</formula>
      <formula>$AC103</formula>
    </cfRule>
  </conditionalFormatting>
  <conditionalFormatting sqref="AC105">
    <cfRule type="expression" dxfId="2239" priority="2239">
      <formula>ISBLANK(AB105)</formula>
    </cfRule>
    <cfRule type="expression" dxfId="2238" priority="2240">
      <formula>ISBLANK(AA105)</formula>
    </cfRule>
  </conditionalFormatting>
  <conditionalFormatting sqref="AA102">
    <cfRule type="expression" dxfId="2237" priority="2238">
      <formula>ISBLANK(AA103)</formula>
    </cfRule>
  </conditionalFormatting>
  <conditionalFormatting sqref="AB102">
    <cfRule type="expression" dxfId="2236" priority="2237">
      <formula>ISBLANK(AB103)</formula>
    </cfRule>
  </conditionalFormatting>
  <conditionalFormatting sqref="D102">
    <cfRule type="cellIs" dxfId="2235" priority="2236" operator="greaterThan">
      <formula>0</formula>
    </cfRule>
  </conditionalFormatting>
  <conditionalFormatting sqref="Z102">
    <cfRule type="expression" dxfId="2234" priority="2232">
      <formula>Z102=0</formula>
    </cfRule>
    <cfRule type="cellIs" dxfId="2233" priority="2233" operator="equal">
      <formula>G102</formula>
    </cfRule>
    <cfRule type="cellIs" dxfId="2232" priority="2235" operator="greaterThan">
      <formula>G102</formula>
    </cfRule>
  </conditionalFormatting>
  <conditionalFormatting sqref="Y102">
    <cfRule type="expression" dxfId="2231" priority="2234">
      <formula>Y102=0</formula>
    </cfRule>
  </conditionalFormatting>
  <conditionalFormatting sqref="AC102">
    <cfRule type="cellIs" dxfId="2230" priority="2229" operator="greaterThan">
      <formula>$C$11</formula>
    </cfRule>
    <cfRule type="expression" dxfId="2229" priority="2230">
      <formula>ISBLANK(AB103)</formula>
    </cfRule>
    <cfRule type="expression" dxfId="2228" priority="2231">
      <formula>ISBLANK(AA103)</formula>
    </cfRule>
  </conditionalFormatting>
  <conditionalFormatting sqref="OK102">
    <cfRule type="expression" dxfId="2227" priority="2221">
      <formula>ISBLANK(OK102)</formula>
    </cfRule>
    <cfRule type="cellIs" dxfId="2226" priority="2228" operator="notEqual">
      <formula>K102</formula>
    </cfRule>
  </conditionalFormatting>
  <conditionalFormatting sqref="OM102">
    <cfRule type="expression" dxfId="2225" priority="2220">
      <formula>ISBLANK(OM102)</formula>
    </cfRule>
    <cfRule type="cellIs" dxfId="2224" priority="2227" operator="notEqual">
      <formula>M102</formula>
    </cfRule>
  </conditionalFormatting>
  <conditionalFormatting sqref="OO102">
    <cfRule type="expression" dxfId="2223" priority="2219">
      <formula>ISBLANK(OO102)</formula>
    </cfRule>
    <cfRule type="cellIs" dxfId="2222" priority="2226" operator="notEqual">
      <formula>O102</formula>
    </cfRule>
  </conditionalFormatting>
  <conditionalFormatting sqref="OQ102">
    <cfRule type="expression" dxfId="2221" priority="2218">
      <formula>ISBLANK(OQ102)</formula>
    </cfRule>
    <cfRule type="cellIs" dxfId="2220" priority="2225" operator="notEqual">
      <formula>Q102</formula>
    </cfRule>
  </conditionalFormatting>
  <conditionalFormatting sqref="OS102">
    <cfRule type="expression" dxfId="2219" priority="2217">
      <formula>ISBLANK(OS102)</formula>
    </cfRule>
    <cfRule type="cellIs" dxfId="2218" priority="2224" operator="notEqual">
      <formula>S102</formula>
    </cfRule>
  </conditionalFormatting>
  <conditionalFormatting sqref="OU102">
    <cfRule type="expression" dxfId="2217" priority="2216">
      <formula>ISBLANK(OU102)</formula>
    </cfRule>
    <cfRule type="cellIs" dxfId="2216" priority="2223" operator="notEqual">
      <formula>U102</formula>
    </cfRule>
  </conditionalFormatting>
  <conditionalFormatting sqref="OW102">
    <cfRule type="expression" dxfId="2215" priority="2215">
      <formula>ISBLANK(OW102)</formula>
    </cfRule>
    <cfRule type="cellIs" dxfId="2214" priority="2222" operator="notEqual">
      <formula>W102</formula>
    </cfRule>
  </conditionalFormatting>
  <conditionalFormatting sqref="L106">
    <cfRule type="expression" dxfId="2213" priority="2210">
      <formula>ISBLANK(K106)</formula>
    </cfRule>
  </conditionalFormatting>
  <conditionalFormatting sqref="N106">
    <cfRule type="expression" dxfId="2212" priority="2209">
      <formula>ISBLANK(M106)</formula>
    </cfRule>
  </conditionalFormatting>
  <conditionalFormatting sqref="T106">
    <cfRule type="expression" dxfId="2211" priority="2208">
      <formula>ISBLANK(S106)</formula>
    </cfRule>
  </conditionalFormatting>
  <conditionalFormatting sqref="V106">
    <cfRule type="expression" dxfId="2210" priority="2207">
      <formula>ISBLANK(U106)</formula>
    </cfRule>
  </conditionalFormatting>
  <conditionalFormatting sqref="R106">
    <cfRule type="expression" dxfId="2209" priority="2206">
      <formula>ISBLANK(Q106)</formula>
    </cfRule>
  </conditionalFormatting>
  <conditionalFormatting sqref="F106">
    <cfRule type="cellIs" dxfId="2208" priority="2214" operator="greaterThan">
      <formula>0</formula>
    </cfRule>
  </conditionalFormatting>
  <conditionalFormatting sqref="AD106:OD106">
    <cfRule type="cellIs" dxfId="2207" priority="2201" operator="lessThan">
      <formula>$AA106</formula>
    </cfRule>
    <cfRule type="cellIs" dxfId="2206" priority="2202" operator="greaterThan">
      <formula>$AC106</formula>
    </cfRule>
    <cfRule type="cellIs" dxfId="2205" priority="2203" operator="between">
      <formula>$AA106</formula>
      <formula>$AC106</formula>
    </cfRule>
  </conditionalFormatting>
  <conditionalFormatting sqref="OF106:OI106">
    <cfRule type="cellIs" dxfId="2204" priority="2212" operator="greaterThanOrEqual">
      <formula>0</formula>
    </cfRule>
    <cfRule type="cellIs" dxfId="2203" priority="2213" operator="lessThan">
      <formula>0</formula>
    </cfRule>
  </conditionalFormatting>
  <conditionalFormatting sqref="OF106:OI106">
    <cfRule type="cellIs" dxfId="2202" priority="2211" operator="equal">
      <formula>0</formula>
    </cfRule>
  </conditionalFormatting>
  <conditionalFormatting sqref="P106">
    <cfRule type="expression" dxfId="2201" priority="2205">
      <formula>ISBLANK(O106)</formula>
    </cfRule>
  </conditionalFormatting>
  <conditionalFormatting sqref="X106">
    <cfRule type="expression" dxfId="2200" priority="2204">
      <formula>ISBLANK(W106)</formula>
    </cfRule>
  </conditionalFormatting>
  <conditionalFormatting sqref="OF108:OI108">
    <cfRule type="cellIs" dxfId="2199" priority="2192" operator="greaterThanOrEqual">
      <formula>0</formula>
    </cfRule>
    <cfRule type="cellIs" dxfId="2198" priority="2193" operator="lessThan">
      <formula>0</formula>
    </cfRule>
  </conditionalFormatting>
  <conditionalFormatting sqref="OF108:OI108">
    <cfRule type="cellIs" dxfId="2197" priority="2191" operator="equal">
      <formula>0</formula>
    </cfRule>
  </conditionalFormatting>
  <conditionalFormatting sqref="AC108">
    <cfRule type="expression" dxfId="2196" priority="2182">
      <formula>ISBLANK(AB108)</formula>
    </cfRule>
    <cfRule type="expression" dxfId="2195" priority="2183">
      <formula>ISBLANK(AA108)</formula>
    </cfRule>
  </conditionalFormatting>
  <conditionalFormatting sqref="AC107">
    <cfRule type="expression" dxfId="2194" priority="2184">
      <formula>ISBLANK(AB107)</formula>
    </cfRule>
    <cfRule type="expression" dxfId="2193" priority="2185">
      <formula>ISBLANK(AA107)</formula>
    </cfRule>
  </conditionalFormatting>
  <conditionalFormatting sqref="OF109:OI109">
    <cfRule type="cellIs" dxfId="2192" priority="2188" operator="greaterThanOrEqual">
      <formula>0</formula>
    </cfRule>
    <cfRule type="cellIs" dxfId="2191" priority="2189" operator="lessThan">
      <formula>0</formula>
    </cfRule>
  </conditionalFormatting>
  <conditionalFormatting sqref="OF109:OI109">
    <cfRule type="cellIs" dxfId="2190" priority="2187" operator="equal">
      <formula>0</formula>
    </cfRule>
  </conditionalFormatting>
  <conditionalFormatting sqref="D109">
    <cfRule type="cellIs" dxfId="2189" priority="2186" operator="greaterThan">
      <formula>0</formula>
    </cfRule>
  </conditionalFormatting>
  <conditionalFormatting sqref="D108">
    <cfRule type="cellIs" dxfId="2188" priority="2190" operator="greaterThan">
      <formula>0</formula>
    </cfRule>
  </conditionalFormatting>
  <conditionalFormatting sqref="OF107:OI107">
    <cfRule type="cellIs" dxfId="2187" priority="2196" operator="greaterThanOrEqual">
      <formula>0</formula>
    </cfRule>
    <cfRule type="cellIs" dxfId="2186" priority="2197" operator="lessThan">
      <formula>0</formula>
    </cfRule>
  </conditionalFormatting>
  <conditionalFormatting sqref="OF107:OI107">
    <cfRule type="cellIs" dxfId="2185" priority="2195" operator="equal">
      <formula>0</formula>
    </cfRule>
  </conditionalFormatting>
  <conditionalFormatting sqref="D107">
    <cfRule type="cellIs" dxfId="2184" priority="2194" operator="greaterThan">
      <formula>0</formula>
    </cfRule>
  </conditionalFormatting>
  <conditionalFormatting sqref="AD107:OD109">
    <cfRule type="cellIs" dxfId="2183" priority="2198" operator="lessThan">
      <formula>$AA107</formula>
    </cfRule>
    <cfRule type="cellIs" dxfId="2182" priority="2199" operator="greaterThan">
      <formula>$AC107</formula>
    </cfRule>
    <cfRule type="cellIs" dxfId="2181" priority="2200" operator="between">
      <formula>$AA107</formula>
      <formula>$AC107</formula>
    </cfRule>
  </conditionalFormatting>
  <conditionalFormatting sqref="AC109">
    <cfRule type="expression" dxfId="2180" priority="2180">
      <formula>ISBLANK(AB109)</formula>
    </cfRule>
    <cfRule type="expression" dxfId="2179" priority="2181">
      <formula>ISBLANK(AA109)</formula>
    </cfRule>
  </conditionalFormatting>
  <conditionalFormatting sqref="AA106">
    <cfRule type="expression" dxfId="2178" priority="2179">
      <formula>ISBLANK(AA107)</formula>
    </cfRule>
  </conditionalFormatting>
  <conditionalFormatting sqref="AB106">
    <cfRule type="expression" dxfId="2177" priority="2178">
      <formula>ISBLANK(AB107)</formula>
    </cfRule>
  </conditionalFormatting>
  <conditionalFormatting sqref="D106">
    <cfRule type="cellIs" dxfId="2176" priority="2177" operator="greaterThan">
      <formula>0</formula>
    </cfRule>
  </conditionalFormatting>
  <conditionalFormatting sqref="Z106">
    <cfRule type="expression" dxfId="2175" priority="2173">
      <formula>Z106=0</formula>
    </cfRule>
    <cfRule type="cellIs" dxfId="2174" priority="2174" operator="equal">
      <formula>G106</formula>
    </cfRule>
    <cfRule type="cellIs" dxfId="2173" priority="2176" operator="greaterThan">
      <formula>G106</formula>
    </cfRule>
  </conditionalFormatting>
  <conditionalFormatting sqref="Y106">
    <cfRule type="expression" dxfId="2172" priority="2175">
      <formula>Y106=0</formula>
    </cfRule>
  </conditionalFormatting>
  <conditionalFormatting sqref="AC106">
    <cfRule type="cellIs" dxfId="2171" priority="2170" operator="greaterThan">
      <formula>$C$11</formula>
    </cfRule>
    <cfRule type="expression" dxfId="2170" priority="2171">
      <formula>ISBLANK(AB107)</formula>
    </cfRule>
    <cfRule type="expression" dxfId="2169" priority="2172">
      <formula>ISBLANK(AA107)</formula>
    </cfRule>
  </conditionalFormatting>
  <conditionalFormatting sqref="OK106">
    <cfRule type="expression" dxfId="2168" priority="2162">
      <formula>ISBLANK(OK106)</formula>
    </cfRule>
    <cfRule type="cellIs" dxfId="2167" priority="2169" operator="notEqual">
      <formula>K106</formula>
    </cfRule>
  </conditionalFormatting>
  <conditionalFormatting sqref="OM106">
    <cfRule type="expression" dxfId="2166" priority="2161">
      <formula>ISBLANK(OM106)</formula>
    </cfRule>
    <cfRule type="cellIs" dxfId="2165" priority="2168" operator="notEqual">
      <formula>M106</formula>
    </cfRule>
  </conditionalFormatting>
  <conditionalFormatting sqref="OO106">
    <cfRule type="expression" dxfId="2164" priority="2160">
      <formula>ISBLANK(OO106)</formula>
    </cfRule>
    <cfRule type="cellIs" dxfId="2163" priority="2167" operator="notEqual">
      <formula>O106</formula>
    </cfRule>
  </conditionalFormatting>
  <conditionalFormatting sqref="OQ106">
    <cfRule type="expression" dxfId="2162" priority="2159">
      <formula>ISBLANK(OQ106)</formula>
    </cfRule>
    <cfRule type="cellIs" dxfId="2161" priority="2166" operator="notEqual">
      <formula>Q106</formula>
    </cfRule>
  </conditionalFormatting>
  <conditionalFormatting sqref="OS106">
    <cfRule type="expression" dxfId="2160" priority="2158">
      <formula>ISBLANK(OS106)</formula>
    </cfRule>
    <cfRule type="cellIs" dxfId="2159" priority="2165" operator="notEqual">
      <formula>S106</formula>
    </cfRule>
  </conditionalFormatting>
  <conditionalFormatting sqref="OU106">
    <cfRule type="expression" dxfId="2158" priority="2157">
      <formula>ISBLANK(OU106)</formula>
    </cfRule>
    <cfRule type="cellIs" dxfId="2157" priority="2164" operator="notEqual">
      <formula>U106</formula>
    </cfRule>
  </conditionalFormatting>
  <conditionalFormatting sqref="OW106">
    <cfRule type="expression" dxfId="2156" priority="2156">
      <formula>ISBLANK(OW106)</formula>
    </cfRule>
    <cfRule type="cellIs" dxfId="2155" priority="2163" operator="notEqual">
      <formula>W106</formula>
    </cfRule>
  </conditionalFormatting>
  <conditionalFormatting sqref="L122">
    <cfRule type="expression" dxfId="2154" priority="2151">
      <formula>ISBLANK(K122)</formula>
    </cfRule>
  </conditionalFormatting>
  <conditionalFormatting sqref="N122">
    <cfRule type="expression" dxfId="2153" priority="2150">
      <formula>ISBLANK(M122)</formula>
    </cfRule>
  </conditionalFormatting>
  <conditionalFormatting sqref="T122">
    <cfRule type="expression" dxfId="2152" priority="2149">
      <formula>ISBLANK(S122)</formula>
    </cfRule>
  </conditionalFormatting>
  <conditionalFormatting sqref="V122">
    <cfRule type="expression" dxfId="2151" priority="2148">
      <formula>ISBLANK(U122)</formula>
    </cfRule>
  </conditionalFormatting>
  <conditionalFormatting sqref="R122">
    <cfRule type="expression" dxfId="2150" priority="2147">
      <formula>ISBLANK(Q122)</formula>
    </cfRule>
  </conditionalFormatting>
  <conditionalFormatting sqref="F122">
    <cfRule type="cellIs" dxfId="2149" priority="2155" operator="greaterThan">
      <formula>0</formula>
    </cfRule>
  </conditionalFormatting>
  <conditionalFormatting sqref="AD122:OD122">
    <cfRule type="cellIs" dxfId="2148" priority="2142" operator="lessThan">
      <formula>$AA122</formula>
    </cfRule>
    <cfRule type="cellIs" dxfId="2147" priority="2143" operator="greaterThan">
      <formula>$AC122</formula>
    </cfRule>
    <cfRule type="cellIs" dxfId="2146" priority="2144" operator="between">
      <formula>$AA122</formula>
      <formula>$AC122</formula>
    </cfRule>
  </conditionalFormatting>
  <conditionalFormatting sqref="OF122:OI122">
    <cfRule type="cellIs" dxfId="2145" priority="2153" operator="greaterThanOrEqual">
      <formula>0</formula>
    </cfRule>
    <cfRule type="cellIs" dxfId="2144" priority="2154" operator="lessThan">
      <formula>0</formula>
    </cfRule>
  </conditionalFormatting>
  <conditionalFormatting sqref="OF122:OI122">
    <cfRule type="cellIs" dxfId="2143" priority="2152" operator="equal">
      <formula>0</formula>
    </cfRule>
  </conditionalFormatting>
  <conditionalFormatting sqref="P122">
    <cfRule type="expression" dxfId="2142" priority="2146">
      <formula>ISBLANK(O122)</formula>
    </cfRule>
  </conditionalFormatting>
  <conditionalFormatting sqref="X122">
    <cfRule type="expression" dxfId="2141" priority="2145">
      <formula>ISBLANK(W122)</formula>
    </cfRule>
  </conditionalFormatting>
  <conditionalFormatting sqref="OF124:OI124">
    <cfRule type="cellIs" dxfId="2140" priority="2133" operator="greaterThanOrEqual">
      <formula>0</formula>
    </cfRule>
    <cfRule type="cellIs" dxfId="2139" priority="2134" operator="lessThan">
      <formula>0</formula>
    </cfRule>
  </conditionalFormatting>
  <conditionalFormatting sqref="OF124:OI124">
    <cfRule type="cellIs" dxfId="2138" priority="2132" operator="equal">
      <formula>0</formula>
    </cfRule>
  </conditionalFormatting>
  <conditionalFormatting sqref="AC124">
    <cfRule type="expression" dxfId="2137" priority="2123">
      <formula>ISBLANK(AB124)</formula>
    </cfRule>
    <cfRule type="expression" dxfId="2136" priority="2124">
      <formula>ISBLANK(AA124)</formula>
    </cfRule>
  </conditionalFormatting>
  <conditionalFormatting sqref="AC123">
    <cfRule type="expression" dxfId="2135" priority="2125">
      <formula>ISBLANK(AB123)</formula>
    </cfRule>
    <cfRule type="expression" dxfId="2134" priority="2126">
      <formula>ISBLANK(AA123)</formula>
    </cfRule>
  </conditionalFormatting>
  <conditionalFormatting sqref="OF125:OI125">
    <cfRule type="cellIs" dxfId="2133" priority="2129" operator="greaterThanOrEqual">
      <formula>0</formula>
    </cfRule>
    <cfRule type="cellIs" dxfId="2132" priority="2130" operator="lessThan">
      <formula>0</formula>
    </cfRule>
  </conditionalFormatting>
  <conditionalFormatting sqref="OF125:OI125">
    <cfRule type="cellIs" dxfId="2131" priority="2128" operator="equal">
      <formula>0</formula>
    </cfRule>
  </conditionalFormatting>
  <conditionalFormatting sqref="D125">
    <cfRule type="cellIs" dxfId="2130" priority="2127" operator="greaterThan">
      <formula>0</formula>
    </cfRule>
  </conditionalFormatting>
  <conditionalFormatting sqref="D124">
    <cfRule type="cellIs" dxfId="2129" priority="2131" operator="greaterThan">
      <formula>0</formula>
    </cfRule>
  </conditionalFormatting>
  <conditionalFormatting sqref="OF123:OI123">
    <cfRule type="cellIs" dxfId="2128" priority="2137" operator="greaterThanOrEqual">
      <formula>0</formula>
    </cfRule>
    <cfRule type="cellIs" dxfId="2127" priority="2138" operator="lessThan">
      <formula>0</formula>
    </cfRule>
  </conditionalFormatting>
  <conditionalFormatting sqref="OF123:OI123">
    <cfRule type="cellIs" dxfId="2126" priority="2136" operator="equal">
      <formula>0</formula>
    </cfRule>
  </conditionalFormatting>
  <conditionalFormatting sqref="D123">
    <cfRule type="cellIs" dxfId="2125" priority="2135" operator="greaterThan">
      <formula>0</formula>
    </cfRule>
  </conditionalFormatting>
  <conditionalFormatting sqref="AD123:OD125">
    <cfRule type="cellIs" dxfId="2124" priority="2139" operator="lessThan">
      <formula>$AA123</formula>
    </cfRule>
    <cfRule type="cellIs" dxfId="2123" priority="2140" operator="greaterThan">
      <formula>$AC123</formula>
    </cfRule>
    <cfRule type="cellIs" dxfId="2122" priority="2141" operator="between">
      <formula>$AA123</formula>
      <formula>$AC123</formula>
    </cfRule>
  </conditionalFormatting>
  <conditionalFormatting sqref="AC125">
    <cfRule type="expression" dxfId="2121" priority="2121">
      <formula>ISBLANK(AB125)</formula>
    </cfRule>
    <cfRule type="expression" dxfId="2120" priority="2122">
      <formula>ISBLANK(AA125)</formula>
    </cfRule>
  </conditionalFormatting>
  <conditionalFormatting sqref="AA122">
    <cfRule type="expression" dxfId="2119" priority="2120">
      <formula>ISBLANK(AA123)</formula>
    </cfRule>
  </conditionalFormatting>
  <conditionalFormatting sqref="AB122">
    <cfRule type="expression" dxfId="2118" priority="2119">
      <formula>ISBLANK(AB123)</formula>
    </cfRule>
  </conditionalFormatting>
  <conditionalFormatting sqref="D122">
    <cfRule type="cellIs" dxfId="2117" priority="2118" operator="greaterThan">
      <formula>0</formula>
    </cfRule>
  </conditionalFormatting>
  <conditionalFormatting sqref="Z122">
    <cfRule type="expression" dxfId="2116" priority="2114">
      <formula>Z122=0</formula>
    </cfRule>
    <cfRule type="cellIs" dxfId="2115" priority="2115" operator="equal">
      <formula>G122</formula>
    </cfRule>
    <cfRule type="cellIs" dxfId="2114" priority="2117" operator="greaterThan">
      <formula>G122</formula>
    </cfRule>
  </conditionalFormatting>
  <conditionalFormatting sqref="Y122">
    <cfRule type="expression" dxfId="2113" priority="2116">
      <formula>Y122=0</formula>
    </cfRule>
  </conditionalFormatting>
  <conditionalFormatting sqref="AC122">
    <cfRule type="cellIs" dxfId="2112" priority="2111" operator="greaterThan">
      <formula>$C$11</formula>
    </cfRule>
    <cfRule type="expression" dxfId="2111" priority="2112">
      <formula>ISBLANK(AB123)</formula>
    </cfRule>
    <cfRule type="expression" dxfId="2110" priority="2113">
      <formula>ISBLANK(AA123)</formula>
    </cfRule>
  </conditionalFormatting>
  <conditionalFormatting sqref="OK122">
    <cfRule type="expression" dxfId="2109" priority="2103">
      <formula>ISBLANK(OK122)</formula>
    </cfRule>
    <cfRule type="cellIs" dxfId="2108" priority="2110" operator="notEqual">
      <formula>K122</formula>
    </cfRule>
  </conditionalFormatting>
  <conditionalFormatting sqref="OM122">
    <cfRule type="expression" dxfId="2107" priority="2102">
      <formula>ISBLANK(OM122)</formula>
    </cfRule>
    <cfRule type="cellIs" dxfId="2106" priority="2109" operator="notEqual">
      <formula>M122</formula>
    </cfRule>
  </conditionalFormatting>
  <conditionalFormatting sqref="OO122">
    <cfRule type="expression" dxfId="2105" priority="2101">
      <formula>ISBLANK(OO122)</formula>
    </cfRule>
    <cfRule type="cellIs" dxfId="2104" priority="2108" operator="notEqual">
      <formula>O122</formula>
    </cfRule>
  </conditionalFormatting>
  <conditionalFormatting sqref="OQ122">
    <cfRule type="expression" dxfId="2103" priority="2100">
      <formula>ISBLANK(OQ122)</formula>
    </cfRule>
    <cfRule type="cellIs" dxfId="2102" priority="2107" operator="notEqual">
      <formula>Q122</formula>
    </cfRule>
  </conditionalFormatting>
  <conditionalFormatting sqref="OS122">
    <cfRule type="expression" dxfId="2101" priority="2099">
      <formula>ISBLANK(OS122)</formula>
    </cfRule>
    <cfRule type="cellIs" dxfId="2100" priority="2106" operator="notEqual">
      <formula>S122</formula>
    </cfRule>
  </conditionalFormatting>
  <conditionalFormatting sqref="OU122">
    <cfRule type="expression" dxfId="2099" priority="2098">
      <formula>ISBLANK(OU122)</formula>
    </cfRule>
    <cfRule type="cellIs" dxfId="2098" priority="2105" operator="notEqual">
      <formula>U122</formula>
    </cfRule>
  </conditionalFormatting>
  <conditionalFormatting sqref="OW122">
    <cfRule type="expression" dxfId="2097" priority="2097">
      <formula>ISBLANK(OW122)</formula>
    </cfRule>
    <cfRule type="cellIs" dxfId="2096" priority="2104" operator="notEqual">
      <formula>W122</formula>
    </cfRule>
  </conditionalFormatting>
  <conditionalFormatting sqref="F239">
    <cfRule type="cellIs" dxfId="2095" priority="2090" operator="greaterThan">
      <formula>0</formula>
    </cfRule>
  </conditionalFormatting>
  <conditionalFormatting sqref="AD240:OD242">
    <cfRule type="cellIs" dxfId="2094" priority="2094" operator="lessThan">
      <formula>$AA240</formula>
    </cfRule>
    <cfRule type="cellIs" dxfId="2093" priority="2095" operator="greaterThan">
      <formula>$AC240</formula>
    </cfRule>
    <cfRule type="cellIs" dxfId="2092" priority="2096" operator="between">
      <formula>$AA240</formula>
      <formula>$AC240</formula>
    </cfRule>
  </conditionalFormatting>
  <conditionalFormatting sqref="AC241">
    <cfRule type="expression" dxfId="2091" priority="2072">
      <formula>ISBLANK(AB241)</formula>
    </cfRule>
    <cfRule type="expression" dxfId="2090" priority="2073">
      <formula>ISBLANK(AA241)</formula>
    </cfRule>
  </conditionalFormatting>
  <conditionalFormatting sqref="AC242">
    <cfRule type="expression" dxfId="2089" priority="2070">
      <formula>ISBLANK(AB242)</formula>
    </cfRule>
    <cfRule type="expression" dxfId="2088" priority="2071">
      <formula>ISBLANK(AA242)</formula>
    </cfRule>
  </conditionalFormatting>
  <conditionalFormatting sqref="V239">
    <cfRule type="expression" dxfId="2087" priority="2066">
      <formula>ISBLANK(U239)</formula>
    </cfRule>
  </conditionalFormatting>
  <conditionalFormatting sqref="R239">
    <cfRule type="expression" dxfId="2086" priority="2065">
      <formula>ISBLANK(Q239)</formula>
    </cfRule>
  </conditionalFormatting>
  <conditionalFormatting sqref="P239">
    <cfRule type="expression" dxfId="2085" priority="2064">
      <formula>ISBLANK(O239)</formula>
    </cfRule>
  </conditionalFormatting>
  <conditionalFormatting sqref="X239">
    <cfRule type="expression" dxfId="2084" priority="2063">
      <formula>ISBLANK(W239)</formula>
    </cfRule>
  </conditionalFormatting>
  <conditionalFormatting sqref="T239">
    <cfRule type="expression" dxfId="2083" priority="2067">
      <formula>ISBLANK(S239)</formula>
    </cfRule>
  </conditionalFormatting>
  <conditionalFormatting sqref="OF240:OI240">
    <cfRule type="cellIs" dxfId="2082" priority="2088" operator="greaterThanOrEqual">
      <formula>0</formula>
    </cfRule>
    <cfRule type="cellIs" dxfId="2081" priority="2089" operator="lessThan">
      <formula>0</formula>
    </cfRule>
  </conditionalFormatting>
  <conditionalFormatting sqref="OF240:OI240">
    <cfRule type="cellIs" dxfId="2080" priority="2087" operator="equal">
      <formula>0</formula>
    </cfRule>
  </conditionalFormatting>
  <conditionalFormatting sqref="AC240">
    <cfRule type="expression" dxfId="2079" priority="2074">
      <formula>ISBLANK(AB240)</formula>
    </cfRule>
    <cfRule type="expression" dxfId="2078" priority="2075">
      <formula>ISBLANK(AA240)</formula>
    </cfRule>
  </conditionalFormatting>
  <conditionalFormatting sqref="OF239:OI239">
    <cfRule type="cellIs" dxfId="2077" priority="2092" operator="greaterThanOrEqual">
      <formula>0</formula>
    </cfRule>
    <cfRule type="cellIs" dxfId="2076" priority="2093" operator="lessThan">
      <formula>0</formula>
    </cfRule>
  </conditionalFormatting>
  <conditionalFormatting sqref="OF239:OI239">
    <cfRule type="cellIs" dxfId="2075" priority="2091" operator="equal">
      <formula>0</formula>
    </cfRule>
  </conditionalFormatting>
  <conditionalFormatting sqref="D240">
    <cfRule type="cellIs" dxfId="2074" priority="2086" operator="greaterThan">
      <formula>0</formula>
    </cfRule>
  </conditionalFormatting>
  <conditionalFormatting sqref="OF241:OI241">
    <cfRule type="cellIs" dxfId="2073" priority="2084" operator="greaterThanOrEqual">
      <formula>0</formula>
    </cfRule>
    <cfRule type="cellIs" dxfId="2072" priority="2085" operator="lessThan">
      <formula>0</formula>
    </cfRule>
  </conditionalFormatting>
  <conditionalFormatting sqref="OF241:OI241">
    <cfRule type="cellIs" dxfId="2071" priority="2083" operator="equal">
      <formula>0</formula>
    </cfRule>
  </conditionalFormatting>
  <conditionalFormatting sqref="D241">
    <cfRule type="cellIs" dxfId="2070" priority="2082" operator="greaterThan">
      <formula>0</formula>
    </cfRule>
  </conditionalFormatting>
  <conditionalFormatting sqref="OF242:OI242">
    <cfRule type="cellIs" dxfId="2069" priority="2080" operator="greaterThanOrEqual">
      <formula>0</formula>
    </cfRule>
    <cfRule type="cellIs" dxfId="2068" priority="2081" operator="lessThan">
      <formula>0</formula>
    </cfRule>
  </conditionalFormatting>
  <conditionalFormatting sqref="OF242:OI242">
    <cfRule type="cellIs" dxfId="2067" priority="2079" operator="equal">
      <formula>0</formula>
    </cfRule>
  </conditionalFormatting>
  <conditionalFormatting sqref="D242">
    <cfRule type="cellIs" dxfId="2066" priority="2078" operator="greaterThan">
      <formula>0</formula>
    </cfRule>
  </conditionalFormatting>
  <conditionalFormatting sqref="AA239">
    <cfRule type="expression" dxfId="2065" priority="2077">
      <formula>ISBLANK(AA240)</formula>
    </cfRule>
  </conditionalFormatting>
  <conditionalFormatting sqref="AB239">
    <cfRule type="expression" dxfId="2064" priority="2076">
      <formula>ISBLANK(AB240)</formula>
    </cfRule>
  </conditionalFormatting>
  <conditionalFormatting sqref="L239">
    <cfRule type="expression" dxfId="2063" priority="2069">
      <formula>ISBLANK(K239)</formula>
    </cfRule>
  </conditionalFormatting>
  <conditionalFormatting sqref="N239">
    <cfRule type="expression" dxfId="2062" priority="2068">
      <formula>ISBLANK(M239)</formula>
    </cfRule>
  </conditionalFormatting>
  <conditionalFormatting sqref="AD239:OD239">
    <cfRule type="cellIs" dxfId="2061" priority="2060" operator="lessThan">
      <formula>$AA239</formula>
    </cfRule>
    <cfRule type="cellIs" dxfId="2060" priority="2061" operator="greaterThan">
      <formula>$AC239</formula>
    </cfRule>
    <cfRule type="cellIs" dxfId="2059" priority="2062" operator="between">
      <formula>$AA239</formula>
      <formula>$AC239</formula>
    </cfRule>
  </conditionalFormatting>
  <conditionalFormatting sqref="D239">
    <cfRule type="cellIs" dxfId="2058" priority="2059" operator="greaterThan">
      <formula>0</formula>
    </cfRule>
  </conditionalFormatting>
  <conditionalFormatting sqref="Z239">
    <cfRule type="expression" dxfId="2057" priority="2055">
      <formula>Z239=0</formula>
    </cfRule>
    <cfRule type="cellIs" dxfId="2056" priority="2056" operator="equal">
      <formula>G239</formula>
    </cfRule>
    <cfRule type="cellIs" dxfId="2055" priority="2058" operator="greaterThan">
      <formula>G239</formula>
    </cfRule>
  </conditionalFormatting>
  <conditionalFormatting sqref="Y239">
    <cfRule type="expression" dxfId="2054" priority="2057">
      <formula>Y239=0</formula>
    </cfRule>
  </conditionalFormatting>
  <conditionalFormatting sqref="AC239">
    <cfRule type="cellIs" dxfId="2053" priority="2052" operator="greaterThan">
      <formula>$C$11</formula>
    </cfRule>
    <cfRule type="expression" dxfId="2052" priority="2053">
      <formula>ISBLANK(AB240)</formula>
    </cfRule>
    <cfRule type="expression" dxfId="2051" priority="2054">
      <formula>ISBLANK(AA240)</formula>
    </cfRule>
  </conditionalFormatting>
  <conditionalFormatting sqref="OK239">
    <cfRule type="expression" dxfId="2050" priority="2044">
      <formula>ISBLANK(OK239)</formula>
    </cfRule>
    <cfRule type="cellIs" dxfId="2049" priority="2051" operator="notEqual">
      <formula>K239</formula>
    </cfRule>
  </conditionalFormatting>
  <conditionalFormatting sqref="OM239">
    <cfRule type="expression" dxfId="2048" priority="2043">
      <formula>ISBLANK(OM239)</formula>
    </cfRule>
    <cfRule type="cellIs" dxfId="2047" priority="2050" operator="notEqual">
      <formula>M239</formula>
    </cfRule>
  </conditionalFormatting>
  <conditionalFormatting sqref="OO239">
    <cfRule type="expression" dxfId="2046" priority="2042">
      <formula>ISBLANK(OO239)</formula>
    </cfRule>
    <cfRule type="cellIs" dxfId="2045" priority="2049" operator="notEqual">
      <formula>O239</formula>
    </cfRule>
  </conditionalFormatting>
  <conditionalFormatting sqref="OQ239">
    <cfRule type="expression" dxfId="2044" priority="2041">
      <formula>ISBLANK(OQ239)</formula>
    </cfRule>
    <cfRule type="cellIs" dxfId="2043" priority="2048" operator="notEqual">
      <formula>Q239</formula>
    </cfRule>
  </conditionalFormatting>
  <conditionalFormatting sqref="OS239">
    <cfRule type="expression" dxfId="2042" priority="2040">
      <formula>ISBLANK(OS239)</formula>
    </cfRule>
    <cfRule type="cellIs" dxfId="2041" priority="2047" operator="notEqual">
      <formula>S239</formula>
    </cfRule>
  </conditionalFormatting>
  <conditionalFormatting sqref="OU239">
    <cfRule type="expression" dxfId="2040" priority="2039">
      <formula>ISBLANK(OU239)</formula>
    </cfRule>
    <cfRule type="cellIs" dxfId="2039" priority="2046" operator="notEqual">
      <formula>U239</formula>
    </cfRule>
  </conditionalFormatting>
  <conditionalFormatting sqref="OW239">
    <cfRule type="expression" dxfId="2038" priority="2038">
      <formula>ISBLANK(OW239)</formula>
    </cfRule>
    <cfRule type="cellIs" dxfId="2037" priority="2045" operator="notEqual">
      <formula>W239</formula>
    </cfRule>
  </conditionalFormatting>
  <conditionalFormatting sqref="F259">
    <cfRule type="cellIs" dxfId="2036" priority="2031" operator="greaterThan">
      <formula>0</formula>
    </cfRule>
  </conditionalFormatting>
  <conditionalFormatting sqref="AD260:OD262">
    <cfRule type="cellIs" dxfId="2035" priority="2035" operator="lessThan">
      <formula>$AA260</formula>
    </cfRule>
    <cfRule type="cellIs" dxfId="2034" priority="2036" operator="greaterThan">
      <formula>$AC260</formula>
    </cfRule>
    <cfRule type="cellIs" dxfId="2033" priority="2037" operator="between">
      <formula>$AA260</formula>
      <formula>$AC260</formula>
    </cfRule>
  </conditionalFormatting>
  <conditionalFormatting sqref="AC261">
    <cfRule type="expression" dxfId="2032" priority="2013">
      <formula>ISBLANK(AB261)</formula>
    </cfRule>
    <cfRule type="expression" dxfId="2031" priority="2014">
      <formula>ISBLANK(AA261)</formula>
    </cfRule>
  </conditionalFormatting>
  <conditionalFormatting sqref="AC262">
    <cfRule type="expression" dxfId="2030" priority="2011">
      <formula>ISBLANK(AB262)</formula>
    </cfRule>
    <cfRule type="expression" dxfId="2029" priority="2012">
      <formula>ISBLANK(AA262)</formula>
    </cfRule>
  </conditionalFormatting>
  <conditionalFormatting sqref="V259">
    <cfRule type="expression" dxfId="2028" priority="2007">
      <formula>ISBLANK(U259)</formula>
    </cfRule>
  </conditionalFormatting>
  <conditionalFormatting sqref="R259">
    <cfRule type="expression" dxfId="2027" priority="2006">
      <formula>ISBLANK(Q259)</formula>
    </cfRule>
  </conditionalFormatting>
  <conditionalFormatting sqref="P259">
    <cfRule type="expression" dxfId="2026" priority="2005">
      <formula>ISBLANK(O259)</formula>
    </cfRule>
  </conditionalFormatting>
  <conditionalFormatting sqref="X259">
    <cfRule type="expression" dxfId="2025" priority="2004">
      <formula>ISBLANK(W259)</formula>
    </cfRule>
  </conditionalFormatting>
  <conditionalFormatting sqref="T259">
    <cfRule type="expression" dxfId="2024" priority="2008">
      <formula>ISBLANK(S259)</formula>
    </cfRule>
  </conditionalFormatting>
  <conditionalFormatting sqref="OF260:OI260">
    <cfRule type="cellIs" dxfId="2023" priority="2029" operator="greaterThanOrEqual">
      <formula>0</formula>
    </cfRule>
    <cfRule type="cellIs" dxfId="2022" priority="2030" operator="lessThan">
      <formula>0</formula>
    </cfRule>
  </conditionalFormatting>
  <conditionalFormatting sqref="OF260:OI260">
    <cfRule type="cellIs" dxfId="2021" priority="2028" operator="equal">
      <formula>0</formula>
    </cfRule>
  </conditionalFormatting>
  <conditionalFormatting sqref="AC260">
    <cfRule type="expression" dxfId="2020" priority="2015">
      <formula>ISBLANK(AB260)</formula>
    </cfRule>
    <cfRule type="expression" dxfId="2019" priority="2016">
      <formula>ISBLANK(AA260)</formula>
    </cfRule>
  </conditionalFormatting>
  <conditionalFormatting sqref="OF259:OI259">
    <cfRule type="cellIs" dxfId="2018" priority="2033" operator="greaterThanOrEqual">
      <formula>0</formula>
    </cfRule>
    <cfRule type="cellIs" dxfId="2017" priority="2034" operator="lessThan">
      <formula>0</formula>
    </cfRule>
  </conditionalFormatting>
  <conditionalFormatting sqref="OF259:OI259">
    <cfRule type="cellIs" dxfId="2016" priority="2032" operator="equal">
      <formula>0</formula>
    </cfRule>
  </conditionalFormatting>
  <conditionalFormatting sqref="D260">
    <cfRule type="cellIs" dxfId="2015" priority="2027" operator="greaterThan">
      <formula>0</formula>
    </cfRule>
  </conditionalFormatting>
  <conditionalFormatting sqref="OF261:OI261">
    <cfRule type="cellIs" dxfId="2014" priority="2025" operator="greaterThanOrEqual">
      <formula>0</formula>
    </cfRule>
    <cfRule type="cellIs" dxfId="2013" priority="2026" operator="lessThan">
      <formula>0</formula>
    </cfRule>
  </conditionalFormatting>
  <conditionalFormatting sqref="OF261:OI261">
    <cfRule type="cellIs" dxfId="2012" priority="2024" operator="equal">
      <formula>0</formula>
    </cfRule>
  </conditionalFormatting>
  <conditionalFormatting sqref="D261">
    <cfRule type="cellIs" dxfId="2011" priority="2023" operator="greaterThan">
      <formula>0</formula>
    </cfRule>
  </conditionalFormatting>
  <conditionalFormatting sqref="OF262:OI262">
    <cfRule type="cellIs" dxfId="2010" priority="2021" operator="greaterThanOrEqual">
      <formula>0</formula>
    </cfRule>
    <cfRule type="cellIs" dxfId="2009" priority="2022" operator="lessThan">
      <formula>0</formula>
    </cfRule>
  </conditionalFormatting>
  <conditionalFormatting sqref="OF262:OI262">
    <cfRule type="cellIs" dxfId="2008" priority="2020" operator="equal">
      <formula>0</formula>
    </cfRule>
  </conditionalFormatting>
  <conditionalFormatting sqref="D262">
    <cfRule type="cellIs" dxfId="2007" priority="2019" operator="greaterThan">
      <formula>0</formula>
    </cfRule>
  </conditionalFormatting>
  <conditionalFormatting sqref="AA259">
    <cfRule type="expression" dxfId="2006" priority="2018">
      <formula>ISBLANK(AA260)</formula>
    </cfRule>
  </conditionalFormatting>
  <conditionalFormatting sqref="AB259">
    <cfRule type="expression" dxfId="2005" priority="2017">
      <formula>ISBLANK(AB260)</formula>
    </cfRule>
  </conditionalFormatting>
  <conditionalFormatting sqref="L259">
    <cfRule type="expression" dxfId="2004" priority="2010">
      <formula>ISBLANK(K259)</formula>
    </cfRule>
  </conditionalFormatting>
  <conditionalFormatting sqref="N259">
    <cfRule type="expression" dxfId="2003" priority="2009">
      <formula>ISBLANK(M259)</formula>
    </cfRule>
  </conditionalFormatting>
  <conditionalFormatting sqref="AD259:OD259">
    <cfRule type="cellIs" dxfId="2002" priority="2001" operator="lessThan">
      <formula>$AA259</formula>
    </cfRule>
    <cfRule type="cellIs" dxfId="2001" priority="2002" operator="greaterThan">
      <formula>$AC259</formula>
    </cfRule>
    <cfRule type="cellIs" dxfId="2000" priority="2003" operator="between">
      <formula>$AA259</formula>
      <formula>$AC259</formula>
    </cfRule>
  </conditionalFormatting>
  <conditionalFormatting sqref="D259">
    <cfRule type="cellIs" dxfId="1999" priority="2000" operator="greaterThan">
      <formula>0</formula>
    </cfRule>
  </conditionalFormatting>
  <conditionalFormatting sqref="Z259">
    <cfRule type="expression" dxfId="1998" priority="1996">
      <formula>Z259=0</formula>
    </cfRule>
    <cfRule type="cellIs" dxfId="1997" priority="1997" operator="equal">
      <formula>G259</formula>
    </cfRule>
    <cfRule type="cellIs" dxfId="1996" priority="1999" operator="greaterThan">
      <formula>G259</formula>
    </cfRule>
  </conditionalFormatting>
  <conditionalFormatting sqref="Y259">
    <cfRule type="expression" dxfId="1995" priority="1998">
      <formula>Y259=0</formula>
    </cfRule>
  </conditionalFormatting>
  <conditionalFormatting sqref="AC259">
    <cfRule type="cellIs" dxfId="1994" priority="1993" operator="greaterThan">
      <formula>$C$11</formula>
    </cfRule>
    <cfRule type="expression" dxfId="1993" priority="1994">
      <formula>ISBLANK(AB260)</formula>
    </cfRule>
    <cfRule type="expression" dxfId="1992" priority="1995">
      <formula>ISBLANK(AA260)</formula>
    </cfRule>
  </conditionalFormatting>
  <conditionalFormatting sqref="OK259">
    <cfRule type="expression" dxfId="1991" priority="1985">
      <formula>ISBLANK(OK259)</formula>
    </cfRule>
    <cfRule type="cellIs" dxfId="1990" priority="1992" operator="notEqual">
      <formula>K259</formula>
    </cfRule>
  </conditionalFormatting>
  <conditionalFormatting sqref="OM259">
    <cfRule type="expression" dxfId="1989" priority="1984">
      <formula>ISBLANK(OM259)</formula>
    </cfRule>
    <cfRule type="cellIs" dxfId="1988" priority="1991" operator="notEqual">
      <formula>M259</formula>
    </cfRule>
  </conditionalFormatting>
  <conditionalFormatting sqref="OO259">
    <cfRule type="expression" dxfId="1987" priority="1983">
      <formula>ISBLANK(OO259)</formula>
    </cfRule>
    <cfRule type="cellIs" dxfId="1986" priority="1990" operator="notEqual">
      <formula>O259</formula>
    </cfRule>
  </conditionalFormatting>
  <conditionalFormatting sqref="OQ259">
    <cfRule type="expression" dxfId="1985" priority="1982">
      <formula>ISBLANK(OQ259)</formula>
    </cfRule>
    <cfRule type="cellIs" dxfId="1984" priority="1989" operator="notEqual">
      <formula>Q259</formula>
    </cfRule>
  </conditionalFormatting>
  <conditionalFormatting sqref="OS259">
    <cfRule type="expression" dxfId="1983" priority="1981">
      <formula>ISBLANK(OS259)</formula>
    </cfRule>
    <cfRule type="cellIs" dxfId="1982" priority="1988" operator="notEqual">
      <formula>S259</formula>
    </cfRule>
  </conditionalFormatting>
  <conditionalFormatting sqref="OU259">
    <cfRule type="expression" dxfId="1981" priority="1980">
      <formula>ISBLANK(OU259)</formula>
    </cfRule>
    <cfRule type="cellIs" dxfId="1980" priority="1987" operator="notEqual">
      <formula>U259</formula>
    </cfRule>
  </conditionalFormatting>
  <conditionalFormatting sqref="OW259">
    <cfRule type="expression" dxfId="1979" priority="1979">
      <formula>ISBLANK(OW259)</formula>
    </cfRule>
    <cfRule type="cellIs" dxfId="1978" priority="1986" operator="notEqual">
      <formula>W259</formula>
    </cfRule>
  </conditionalFormatting>
  <conditionalFormatting sqref="AC288">
    <cfRule type="expression" dxfId="1977" priority="1952">
      <formula>ISBLANK(AB288)</formula>
    </cfRule>
    <cfRule type="expression" dxfId="1976" priority="1953">
      <formula>ISBLANK(AA288)</formula>
    </cfRule>
  </conditionalFormatting>
  <conditionalFormatting sqref="OF287:OI287">
    <cfRule type="cellIs" dxfId="1975" priority="1966" operator="greaterThanOrEqual">
      <formula>0</formula>
    </cfRule>
    <cfRule type="cellIs" dxfId="1974" priority="1967" operator="lessThan">
      <formula>0</formula>
    </cfRule>
  </conditionalFormatting>
  <conditionalFormatting sqref="OF287:OI287">
    <cfRule type="cellIs" dxfId="1973" priority="1965" operator="equal">
      <formula>0</formula>
    </cfRule>
  </conditionalFormatting>
  <conditionalFormatting sqref="D287">
    <cfRule type="cellIs" dxfId="1972" priority="1964" operator="greaterThan">
      <formula>0</formula>
    </cfRule>
  </conditionalFormatting>
  <conditionalFormatting sqref="F285">
    <cfRule type="cellIs" dxfId="1971" priority="1972" operator="greaterThan">
      <formula>0</formula>
    </cfRule>
  </conditionalFormatting>
  <conditionalFormatting sqref="AD286:OD288">
    <cfRule type="cellIs" dxfId="1970" priority="1976" operator="lessThan">
      <formula>$AA286</formula>
    </cfRule>
    <cfRule type="cellIs" dxfId="1969" priority="1977" operator="greaterThan">
      <formula>$AC286</formula>
    </cfRule>
    <cfRule type="cellIs" dxfId="1968" priority="1978" operator="between">
      <formula>$AA286</formula>
      <formula>$AC286</formula>
    </cfRule>
  </conditionalFormatting>
  <conditionalFormatting sqref="AC287">
    <cfRule type="expression" dxfId="1967" priority="1954">
      <formula>ISBLANK(AB287)</formula>
    </cfRule>
    <cfRule type="expression" dxfId="1966" priority="1955">
      <formula>ISBLANK(AA287)</formula>
    </cfRule>
  </conditionalFormatting>
  <conditionalFormatting sqref="V285">
    <cfRule type="expression" dxfId="1965" priority="1948">
      <formula>ISBLANK(U285)</formula>
    </cfRule>
  </conditionalFormatting>
  <conditionalFormatting sqref="R285">
    <cfRule type="expression" dxfId="1964" priority="1947">
      <formula>ISBLANK(Q285)</formula>
    </cfRule>
  </conditionalFormatting>
  <conditionalFormatting sqref="P285">
    <cfRule type="expression" dxfId="1963" priority="1946">
      <formula>ISBLANK(O285)</formula>
    </cfRule>
  </conditionalFormatting>
  <conditionalFormatting sqref="X285">
    <cfRule type="expression" dxfId="1962" priority="1945">
      <formula>ISBLANK(W285)</formula>
    </cfRule>
  </conditionalFormatting>
  <conditionalFormatting sqref="T285">
    <cfRule type="expression" dxfId="1961" priority="1949">
      <formula>ISBLANK(S285)</formula>
    </cfRule>
  </conditionalFormatting>
  <conditionalFormatting sqref="OF286:OI286">
    <cfRule type="cellIs" dxfId="1960" priority="1970" operator="greaterThanOrEqual">
      <formula>0</formula>
    </cfRule>
    <cfRule type="cellIs" dxfId="1959" priority="1971" operator="lessThan">
      <formula>0</formula>
    </cfRule>
  </conditionalFormatting>
  <conditionalFormatting sqref="OF286:OI286">
    <cfRule type="cellIs" dxfId="1958" priority="1969" operator="equal">
      <formula>0</formula>
    </cfRule>
  </conditionalFormatting>
  <conditionalFormatting sqref="AC286">
    <cfRule type="expression" dxfId="1957" priority="1956">
      <formula>ISBLANK(AB286)</formula>
    </cfRule>
    <cfRule type="expression" dxfId="1956" priority="1957">
      <formula>ISBLANK(AA286)</formula>
    </cfRule>
  </conditionalFormatting>
  <conditionalFormatting sqref="OF285:OI285">
    <cfRule type="cellIs" dxfId="1955" priority="1974" operator="greaterThanOrEqual">
      <formula>0</formula>
    </cfRule>
    <cfRule type="cellIs" dxfId="1954" priority="1975" operator="lessThan">
      <formula>0</formula>
    </cfRule>
  </conditionalFormatting>
  <conditionalFormatting sqref="OF285:OI285">
    <cfRule type="cellIs" dxfId="1953" priority="1973" operator="equal">
      <formula>0</formula>
    </cfRule>
  </conditionalFormatting>
  <conditionalFormatting sqref="D286">
    <cfRule type="cellIs" dxfId="1952" priority="1968" operator="greaterThan">
      <formula>0</formula>
    </cfRule>
  </conditionalFormatting>
  <conditionalFormatting sqref="OF288:OI288">
    <cfRule type="cellIs" dxfId="1951" priority="1962" operator="greaterThanOrEqual">
      <formula>0</formula>
    </cfRule>
    <cfRule type="cellIs" dxfId="1950" priority="1963" operator="lessThan">
      <formula>0</formula>
    </cfRule>
  </conditionalFormatting>
  <conditionalFormatting sqref="OF288:OI288">
    <cfRule type="cellIs" dxfId="1949" priority="1961" operator="equal">
      <formula>0</formula>
    </cfRule>
  </conditionalFormatting>
  <conditionalFormatting sqref="D288">
    <cfRule type="cellIs" dxfId="1948" priority="1960" operator="greaterThan">
      <formula>0</formula>
    </cfRule>
  </conditionalFormatting>
  <conditionalFormatting sqref="AA285">
    <cfRule type="expression" dxfId="1947" priority="1959">
      <formula>ISBLANK(AA286)</formula>
    </cfRule>
  </conditionalFormatting>
  <conditionalFormatting sqref="AB285">
    <cfRule type="expression" dxfId="1946" priority="1958">
      <formula>ISBLANK(AB286)</formula>
    </cfRule>
  </conditionalFormatting>
  <conditionalFormatting sqref="L285">
    <cfRule type="expression" dxfId="1945" priority="1951">
      <formula>ISBLANK(K285)</formula>
    </cfRule>
  </conditionalFormatting>
  <conditionalFormatting sqref="N285">
    <cfRule type="expression" dxfId="1944" priority="1950">
      <formula>ISBLANK(M285)</formula>
    </cfRule>
  </conditionalFormatting>
  <conditionalFormatting sqref="AD285:OD285">
    <cfRule type="cellIs" dxfId="1943" priority="1942" operator="lessThan">
      <formula>$AA285</formula>
    </cfRule>
    <cfRule type="cellIs" dxfId="1942" priority="1943" operator="greaterThan">
      <formula>$AC285</formula>
    </cfRule>
    <cfRule type="cellIs" dxfId="1941" priority="1944" operator="between">
      <formula>$AA285</formula>
      <formula>$AC285</formula>
    </cfRule>
  </conditionalFormatting>
  <conditionalFormatting sqref="D285">
    <cfRule type="cellIs" dxfId="1940" priority="1941" operator="greaterThan">
      <formula>0</formula>
    </cfRule>
  </conditionalFormatting>
  <conditionalFormatting sqref="Z285">
    <cfRule type="expression" dxfId="1939" priority="1937">
      <formula>Z285=0</formula>
    </cfRule>
    <cfRule type="cellIs" dxfId="1938" priority="1938" operator="equal">
      <formula>G285</formula>
    </cfRule>
    <cfRule type="cellIs" dxfId="1937" priority="1940" operator="greaterThan">
      <formula>G285</formula>
    </cfRule>
  </conditionalFormatting>
  <conditionalFormatting sqref="Y285">
    <cfRule type="expression" dxfId="1936" priority="1939">
      <formula>Y285=0</formula>
    </cfRule>
  </conditionalFormatting>
  <conditionalFormatting sqref="AC285">
    <cfRule type="cellIs" dxfId="1935" priority="1934" operator="greaterThan">
      <formula>$C$11</formula>
    </cfRule>
    <cfRule type="expression" dxfId="1934" priority="1935">
      <formula>ISBLANK(AB286)</formula>
    </cfRule>
    <cfRule type="expression" dxfId="1933" priority="1936">
      <formula>ISBLANK(AA286)</formula>
    </cfRule>
  </conditionalFormatting>
  <conditionalFormatting sqref="OK285">
    <cfRule type="expression" dxfId="1932" priority="1926">
      <formula>ISBLANK(OK285)</formula>
    </cfRule>
    <cfRule type="cellIs" dxfId="1931" priority="1933" operator="notEqual">
      <formula>K285</formula>
    </cfRule>
  </conditionalFormatting>
  <conditionalFormatting sqref="OM285">
    <cfRule type="expression" dxfId="1930" priority="1925">
      <formula>ISBLANK(OM285)</formula>
    </cfRule>
    <cfRule type="cellIs" dxfId="1929" priority="1932" operator="notEqual">
      <formula>M285</formula>
    </cfRule>
  </conditionalFormatting>
  <conditionalFormatting sqref="OO285">
    <cfRule type="expression" dxfId="1928" priority="1924">
      <formula>ISBLANK(OO285)</formula>
    </cfRule>
    <cfRule type="cellIs" dxfId="1927" priority="1931" operator="notEqual">
      <formula>O285</formula>
    </cfRule>
  </conditionalFormatting>
  <conditionalFormatting sqref="OQ285">
    <cfRule type="expression" dxfId="1926" priority="1923">
      <formula>ISBLANK(OQ285)</formula>
    </cfRule>
    <cfRule type="cellIs" dxfId="1925" priority="1930" operator="notEqual">
      <formula>Q285</formula>
    </cfRule>
  </conditionalFormatting>
  <conditionalFormatting sqref="OS285">
    <cfRule type="expression" dxfId="1924" priority="1922">
      <formula>ISBLANK(OS285)</formula>
    </cfRule>
    <cfRule type="cellIs" dxfId="1923" priority="1929" operator="notEqual">
      <formula>S285</formula>
    </cfRule>
  </conditionalFormatting>
  <conditionalFormatting sqref="OU285">
    <cfRule type="expression" dxfId="1922" priority="1921">
      <formula>ISBLANK(OU285)</formula>
    </cfRule>
    <cfRule type="cellIs" dxfId="1921" priority="1928" operator="notEqual">
      <formula>U285</formula>
    </cfRule>
  </conditionalFormatting>
  <conditionalFormatting sqref="OW285">
    <cfRule type="expression" dxfId="1920" priority="1920">
      <formula>ISBLANK(OW285)</formula>
    </cfRule>
    <cfRule type="cellIs" dxfId="1919" priority="1927" operator="notEqual">
      <formula>W285</formula>
    </cfRule>
  </conditionalFormatting>
  <conditionalFormatting sqref="AC276">
    <cfRule type="expression" dxfId="1918" priority="1893">
      <formula>ISBLANK(AB276)</formula>
    </cfRule>
    <cfRule type="expression" dxfId="1917" priority="1894">
      <formula>ISBLANK(AA276)</formula>
    </cfRule>
  </conditionalFormatting>
  <conditionalFormatting sqref="OF275:OI275">
    <cfRule type="cellIs" dxfId="1916" priority="1907" operator="greaterThanOrEqual">
      <formula>0</formula>
    </cfRule>
    <cfRule type="cellIs" dxfId="1915" priority="1908" operator="lessThan">
      <formula>0</formula>
    </cfRule>
  </conditionalFormatting>
  <conditionalFormatting sqref="OF275:OI275">
    <cfRule type="cellIs" dxfId="1914" priority="1906" operator="equal">
      <formula>0</formula>
    </cfRule>
  </conditionalFormatting>
  <conditionalFormatting sqref="D275">
    <cfRule type="cellIs" dxfId="1913" priority="1905" operator="greaterThan">
      <formula>0</formula>
    </cfRule>
  </conditionalFormatting>
  <conditionalFormatting sqref="F273">
    <cfRule type="cellIs" dxfId="1912" priority="1913"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6640625" defaultRowHeight="13.2" x14ac:dyDescent="0.25"/>
  <cols>
    <col min="1" max="1" width="6.6640625" style="256" customWidth="1"/>
    <col min="2" max="2" width="30.6640625" style="257" bestFit="1" customWidth="1"/>
    <col min="3" max="4" width="30.6640625" style="257" customWidth="1"/>
    <col min="5" max="5" width="30.6640625" style="256" customWidth="1"/>
    <col min="6" max="6" width="23" style="256" customWidth="1"/>
    <col min="7" max="7" width="25.6640625" style="256" customWidth="1"/>
    <col min="8" max="8" width="53.6640625" style="256" customWidth="1"/>
    <col min="9" max="16384" width="8.6640625" style="256"/>
  </cols>
  <sheetData>
    <row r="1" spans="1:7" ht="13.8" thickBot="1" x14ac:dyDescent="0.3"/>
    <row r="2" spans="1:7" ht="38.1" customHeight="1" thickBot="1" x14ac:dyDescent="0.3">
      <c r="A2" s="244" t="s">
        <v>33</v>
      </c>
      <c r="B2" s="245" t="s">
        <v>346</v>
      </c>
      <c r="C2" s="246" t="s">
        <v>347</v>
      </c>
      <c r="D2" s="246" t="s">
        <v>348</v>
      </c>
      <c r="E2" s="247" t="s">
        <v>349</v>
      </c>
      <c r="F2" s="247" t="s">
        <v>350</v>
      </c>
      <c r="G2" s="258" t="s">
        <v>351</v>
      </c>
    </row>
    <row r="3" spans="1:7" ht="45.6" x14ac:dyDescent="0.25">
      <c r="A3" s="248">
        <v>1</v>
      </c>
      <c r="B3" s="254" t="s">
        <v>352</v>
      </c>
      <c r="C3" s="250" t="s">
        <v>353</v>
      </c>
      <c r="D3" s="250" t="s">
        <v>354</v>
      </c>
      <c r="E3" s="259" t="s">
        <v>355</v>
      </c>
      <c r="F3" s="251" t="s">
        <v>356</v>
      </c>
      <c r="G3" s="252" t="s">
        <v>357</v>
      </c>
    </row>
    <row r="4" spans="1:7" ht="45.6" x14ac:dyDescent="0.25">
      <c r="A4" s="253">
        <v>2</v>
      </c>
      <c r="B4" s="254" t="s">
        <v>358</v>
      </c>
      <c r="C4" s="250" t="s">
        <v>359</v>
      </c>
      <c r="D4" s="250" t="s">
        <v>360</v>
      </c>
      <c r="E4" s="251" t="s">
        <v>361</v>
      </c>
      <c r="F4" s="251" t="s">
        <v>362</v>
      </c>
      <c r="G4" s="252" t="s">
        <v>363</v>
      </c>
    </row>
    <row r="5" spans="1:7" ht="45.6" x14ac:dyDescent="0.25">
      <c r="A5" s="253">
        <v>3</v>
      </c>
      <c r="B5" s="254" t="s">
        <v>364</v>
      </c>
      <c r="C5" s="250" t="s">
        <v>365</v>
      </c>
      <c r="D5" s="250" t="s">
        <v>366</v>
      </c>
      <c r="E5" s="249" t="s">
        <v>367</v>
      </c>
      <c r="F5" s="251" t="s">
        <v>368</v>
      </c>
      <c r="G5" s="252" t="s">
        <v>417</v>
      </c>
    </row>
    <row r="6" spans="1:7" ht="57" x14ac:dyDescent="0.25">
      <c r="A6" s="253">
        <v>4</v>
      </c>
      <c r="B6" s="254" t="s">
        <v>370</v>
      </c>
      <c r="C6" s="249" t="s">
        <v>371</v>
      </c>
      <c r="D6" s="250" t="s">
        <v>372</v>
      </c>
      <c r="E6" s="249" t="s">
        <v>373</v>
      </c>
      <c r="F6" s="251" t="s">
        <v>374</v>
      </c>
      <c r="G6" s="252" t="s">
        <v>369</v>
      </c>
    </row>
    <row r="7" spans="1:7" ht="57" x14ac:dyDescent="0.25">
      <c r="A7" s="253">
        <v>5</v>
      </c>
      <c r="B7" s="254" t="s">
        <v>376</v>
      </c>
      <c r="C7" s="249" t="s">
        <v>377</v>
      </c>
      <c r="D7" s="249" t="s">
        <v>378</v>
      </c>
      <c r="E7" s="254" t="s">
        <v>379</v>
      </c>
      <c r="F7" s="251" t="s">
        <v>380</v>
      </c>
      <c r="G7" s="252" t="s">
        <v>375</v>
      </c>
    </row>
    <row r="8" spans="1:7" ht="57" x14ac:dyDescent="0.25">
      <c r="A8" s="253">
        <v>6</v>
      </c>
      <c r="B8" s="254" t="s">
        <v>382</v>
      </c>
      <c r="C8" s="260" t="s">
        <v>383</v>
      </c>
      <c r="D8" s="254" t="s">
        <v>384</v>
      </c>
      <c r="E8" s="249" t="s">
        <v>385</v>
      </c>
      <c r="F8" s="251" t="s">
        <v>386</v>
      </c>
      <c r="G8" s="252" t="s">
        <v>381</v>
      </c>
    </row>
    <row r="9" spans="1:7" ht="57" x14ac:dyDescent="0.25">
      <c r="A9" s="253">
        <v>7</v>
      </c>
      <c r="B9" s="254" t="s">
        <v>388</v>
      </c>
      <c r="C9" s="255"/>
      <c r="D9" s="254" t="s">
        <v>389</v>
      </c>
      <c r="E9" s="251" t="s">
        <v>390</v>
      </c>
      <c r="F9" s="254" t="s">
        <v>391</v>
      </c>
      <c r="G9" s="252" t="s">
        <v>387</v>
      </c>
    </row>
    <row r="10" spans="1:7" ht="57" x14ac:dyDescent="0.25">
      <c r="A10" s="253">
        <v>8</v>
      </c>
      <c r="B10" s="254" t="s">
        <v>393</v>
      </c>
      <c r="C10" s="255"/>
      <c r="D10" s="254" t="s">
        <v>394</v>
      </c>
      <c r="E10" s="254" t="s">
        <v>395</v>
      </c>
      <c r="F10" s="254" t="s">
        <v>396</v>
      </c>
      <c r="G10" s="252" t="s">
        <v>392</v>
      </c>
    </row>
    <row r="11" spans="1:7" ht="57" x14ac:dyDescent="0.25">
      <c r="A11" s="253">
        <v>9</v>
      </c>
      <c r="B11" s="254" t="s">
        <v>398</v>
      </c>
      <c r="C11" s="255"/>
      <c r="D11" s="254" t="s">
        <v>399</v>
      </c>
      <c r="E11" s="254" t="s">
        <v>400</v>
      </c>
      <c r="G11" s="252" t="s">
        <v>397</v>
      </c>
    </row>
    <row r="12" spans="1:7" ht="45.6" x14ac:dyDescent="0.25">
      <c r="A12" s="253">
        <v>10</v>
      </c>
      <c r="B12" s="254" t="s">
        <v>402</v>
      </c>
      <c r="C12" s="255"/>
      <c r="D12" s="254" t="s">
        <v>403</v>
      </c>
      <c r="E12" s="254" t="s">
        <v>404</v>
      </c>
      <c r="G12" s="252" t="s">
        <v>401</v>
      </c>
    </row>
    <row r="13" spans="1:7" ht="34.200000000000003" x14ac:dyDescent="0.25">
      <c r="A13" s="253">
        <v>11</v>
      </c>
      <c r="B13" s="254" t="s">
        <v>405</v>
      </c>
      <c r="C13" s="255"/>
      <c r="D13" s="254" t="s">
        <v>406</v>
      </c>
    </row>
    <row r="14" spans="1:7" ht="34.200000000000003" x14ac:dyDescent="0.25">
      <c r="A14" s="253">
        <v>12</v>
      </c>
      <c r="B14" s="254" t="s">
        <v>407</v>
      </c>
      <c r="C14" s="255"/>
      <c r="D14" s="255"/>
    </row>
    <row r="15" spans="1:7" ht="34.200000000000003" x14ac:dyDescent="0.25">
      <c r="A15" s="253">
        <v>13</v>
      </c>
      <c r="B15" s="254" t="s">
        <v>408</v>
      </c>
      <c r="C15" s="255"/>
      <c r="D15" s="255"/>
    </row>
    <row r="16" spans="1:7" ht="34.200000000000003" x14ac:dyDescent="0.25">
      <c r="A16" s="253">
        <v>14</v>
      </c>
      <c r="B16" s="249" t="s">
        <v>409</v>
      </c>
      <c r="C16" s="255"/>
      <c r="D16" s="255"/>
      <c r="E16" s="259"/>
    </row>
    <row r="17" spans="1:5" ht="34.200000000000003" x14ac:dyDescent="0.25">
      <c r="A17" s="253">
        <v>15</v>
      </c>
      <c r="B17" s="254" t="s">
        <v>410</v>
      </c>
      <c r="C17" s="255"/>
      <c r="D17" s="255"/>
    </row>
    <row r="18" spans="1:5" ht="34.200000000000003" x14ac:dyDescent="0.25">
      <c r="A18" s="253">
        <v>16</v>
      </c>
      <c r="B18" s="254" t="s">
        <v>411</v>
      </c>
      <c r="C18" s="255"/>
      <c r="D18" s="255"/>
    </row>
    <row r="19" spans="1:5" ht="34.200000000000003" x14ac:dyDescent="0.25">
      <c r="A19" s="253">
        <v>17</v>
      </c>
      <c r="B19" s="254" t="s">
        <v>412</v>
      </c>
      <c r="C19" s="255"/>
      <c r="D19" s="255"/>
    </row>
    <row r="20" spans="1:5" ht="34.200000000000003" x14ac:dyDescent="0.25">
      <c r="A20" s="253">
        <v>18</v>
      </c>
      <c r="B20" s="254" t="s">
        <v>413</v>
      </c>
      <c r="C20" s="255"/>
      <c r="D20" s="255"/>
    </row>
    <row r="21" spans="1:5" ht="34.200000000000003" x14ac:dyDescent="0.25">
      <c r="A21" s="253">
        <v>19</v>
      </c>
      <c r="B21" s="254" t="s">
        <v>414</v>
      </c>
      <c r="C21" s="255"/>
      <c r="D21" s="255"/>
    </row>
    <row r="22" spans="1:5" ht="34.200000000000003" x14ac:dyDescent="0.25">
      <c r="A22" s="253">
        <v>20</v>
      </c>
      <c r="B22" s="254" t="s">
        <v>415</v>
      </c>
      <c r="C22" s="255"/>
      <c r="D22" s="255"/>
      <c r="E22" s="254"/>
    </row>
    <row r="23" spans="1:5" ht="34.200000000000003" x14ac:dyDescent="0.25">
      <c r="A23" s="253">
        <v>21</v>
      </c>
      <c r="B23" s="254" t="s">
        <v>416</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2023-12-14T08:15:31Z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