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O:\VADYBA\VIEŠIEJI PIRKIMAI\Viešieji pirkimai 2024\LITGRID, AB\"/>
    </mc:Choice>
  </mc:AlternateContent>
  <xr:revisionPtr revIDLastSave="0" documentId="13_ncr:1_{802F1848-585A-4178-9480-3CBE96EBF53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Poreikis IPC" sheetId="2" r:id="rId1"/>
  </sheets>
  <definedNames>
    <definedName name="_xlnm.Print_Area" localSheetId="0">'Poreikis IPC'!$A$1:$C$5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" l="1"/>
  <c r="G9" i="2"/>
  <c r="G8" i="2"/>
  <c r="G12" i="2" l="1"/>
  <c r="G11" i="2"/>
  <c r="G13" i="2" l="1"/>
</calcChain>
</file>

<file path=xl/sharedStrings.xml><?xml version="1.0" encoding="utf-8"?>
<sst xmlns="http://schemas.openxmlformats.org/spreadsheetml/2006/main" count="17" uniqueCount="16">
  <si>
    <t>Matavimo vnt.</t>
  </si>
  <si>
    <r>
      <t xml:space="preserve">Įkainis 
Eur be PVM
</t>
    </r>
    <r>
      <rPr>
        <sz val="11"/>
        <color rgb="FFFF0000"/>
        <rFont val="Trebuchet MS"/>
        <family val="2"/>
        <charset val="186"/>
      </rPr>
      <t>(Pildo Tiekėjas)</t>
    </r>
  </si>
  <si>
    <r>
      <t xml:space="preserve">Kaina, Eur be PVM 
</t>
    </r>
    <r>
      <rPr>
        <sz val="11"/>
        <color rgb="FFFF0000"/>
        <rFont val="Trebuchet MS"/>
        <family val="2"/>
        <charset val="186"/>
      </rPr>
      <t>(Užsipildo automatiškai)</t>
    </r>
  </si>
  <si>
    <t xml:space="preserve">l </t>
  </si>
  <si>
    <t>vnt.</t>
  </si>
  <si>
    <t>Depozitas**</t>
  </si>
  <si>
    <t>Pasiūlymo kaina, Eur be PVM</t>
  </si>
  <si>
    <t>PVM, 21 %</t>
  </si>
  <si>
    <t>Pasiūlymo kaina, Eur su PVM</t>
  </si>
  <si>
    <t>Panevėžio 330/110/10 kV TP, Panevėžio apskr., Panevėžio r. sav., Panevėžio sen. Bliūdžių k. Pušaloto g. 230 </t>
  </si>
  <si>
    <t>Šiaulių 330/110/10 kV TP, Pramonės g. 2e, Šiauliai</t>
  </si>
  <si>
    <t>ŠIAURĖS REGIONO KIEKIAI IR ĮKAINIAI</t>
  </si>
  <si>
    <t xml:space="preserve"> Geriamas vanduo, 18-20 l talpose*</t>
  </si>
  <si>
    <t>Pastabos:* Į geriamo vandens 1 litro kainą įskaičiuota pristatymo, vandens išpilstymo įrangos, jos remonto, priežiūros kaina. Kiekvienam pristatymo adresui reikalinga viena išpilstymo įranga.
** Depozitinės taros užstatui PVM netaikomas.</t>
  </si>
  <si>
    <t>GERIAMO VANDENS</t>
  </si>
  <si>
    <t xml:space="preserve"> Geriamas vanduo, 0,5 l buteliukais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</si>
</sst>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Trebuchet MS"/>
      <family val="2"/>
      <charset val="186"/>
    </font>
    <font>
      <sz val="11"/>
      <color rgb="FF000000"/>
      <name val="Trebuchet MS"/>
      <family val="2"/>
      <charset val="186"/>
    </font>
    <font>
      <b/>
      <sz val="11"/>
      <color theme="1"/>
      <name val="Trebuchet MS"/>
      <family val="2"/>
      <charset val="186"/>
    </font>
    <font>
      <sz val="11"/>
      <name val="Trebuchet MS"/>
      <family val="2"/>
      <charset val="186"/>
    </font>
    <font>
      <sz val="11"/>
      <color rgb="FFFF0000"/>
      <name val="Trebuchet MS"/>
      <family val="2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16"/>
  <sheetViews>
    <sheetView tabSelected="1" zoomScaleNormal="100" workbookViewId="0">
      <selection activeCell="J9" sqref="J9"/>
    </sheetView>
  </sheetViews>
  <sheetFormatPr defaultColWidth="8.7109375" defaultRowHeight="16.5" x14ac:dyDescent="0.3"/>
  <cols>
    <col min="1" max="1" width="7.42578125" style="1" bestFit="1" customWidth="1"/>
    <col min="2" max="2" width="25.28515625" style="1" customWidth="1"/>
    <col min="3" max="3" width="18.7109375" style="1" bestFit="1" customWidth="1"/>
    <col min="4" max="4" width="26" style="1" customWidth="1"/>
    <col min="5" max="5" width="23" style="1" customWidth="1"/>
    <col min="6" max="6" width="15.7109375" style="1" customWidth="1"/>
    <col min="7" max="7" width="15.28515625" style="1" customWidth="1"/>
    <col min="8" max="16384" width="8.7109375" style="1"/>
  </cols>
  <sheetData>
    <row r="2" spans="1:7" x14ac:dyDescent="0.3">
      <c r="B2" s="9" t="s">
        <v>14</v>
      </c>
      <c r="C2" s="9"/>
      <c r="D2" s="9"/>
      <c r="E2" s="9"/>
      <c r="F2" s="9"/>
      <c r="G2" s="9"/>
    </row>
    <row r="3" spans="1:7" x14ac:dyDescent="0.3">
      <c r="B3" s="9" t="s">
        <v>11</v>
      </c>
      <c r="C3" s="9"/>
      <c r="D3" s="9"/>
      <c r="E3" s="9"/>
      <c r="F3" s="9"/>
      <c r="G3" s="9"/>
    </row>
    <row r="4" spans="1:7" x14ac:dyDescent="0.3">
      <c r="A4" s="5"/>
      <c r="B4" s="5"/>
      <c r="C4" s="5"/>
    </row>
    <row r="5" spans="1:7" x14ac:dyDescent="0.3">
      <c r="A5" s="2"/>
    </row>
    <row r="6" spans="1:7" x14ac:dyDescent="0.3">
      <c r="A6" s="3"/>
    </row>
    <row r="7" spans="1:7" ht="82.5" x14ac:dyDescent="0.3">
      <c r="B7" s="8"/>
      <c r="C7" s="6" t="s">
        <v>0</v>
      </c>
      <c r="D7" s="7" t="s">
        <v>9</v>
      </c>
      <c r="E7" s="7" t="s">
        <v>10</v>
      </c>
      <c r="F7" s="4" t="s">
        <v>1</v>
      </c>
      <c r="G7" s="4" t="s">
        <v>2</v>
      </c>
    </row>
    <row r="8" spans="1:7" ht="33" x14ac:dyDescent="0.3">
      <c r="B8" s="4" t="s">
        <v>12</v>
      </c>
      <c r="C8" s="6" t="s">
        <v>3</v>
      </c>
      <c r="D8" s="6">
        <v>1950</v>
      </c>
      <c r="E8" s="6">
        <v>2600</v>
      </c>
      <c r="F8" s="6">
        <v>0.11</v>
      </c>
      <c r="G8" s="6">
        <f>F8*SUM(D8:E8)</f>
        <v>500.5</v>
      </c>
    </row>
    <row r="9" spans="1:7" ht="33" x14ac:dyDescent="0.3">
      <c r="B9" s="4" t="s">
        <v>15</v>
      </c>
      <c r="C9" s="6" t="s">
        <v>4</v>
      </c>
      <c r="D9" s="6">
        <v>864</v>
      </c>
      <c r="E9" s="6">
        <v>1440</v>
      </c>
      <c r="F9" s="6">
        <v>0.26</v>
      </c>
      <c r="G9" s="6">
        <f>F9*SUM(D9:E9)</f>
        <v>599.04</v>
      </c>
    </row>
    <row r="10" spans="1:7" x14ac:dyDescent="0.3">
      <c r="B10" s="4" t="s">
        <v>5</v>
      </c>
      <c r="C10" s="6" t="s">
        <v>4</v>
      </c>
      <c r="D10" s="6">
        <v>864</v>
      </c>
      <c r="E10" s="6">
        <v>1440</v>
      </c>
      <c r="F10" s="6">
        <v>0.1</v>
      </c>
      <c r="G10" s="6">
        <f>F10*SUM(D10:E10)</f>
        <v>230.4</v>
      </c>
    </row>
    <row r="11" spans="1:7" x14ac:dyDescent="0.3">
      <c r="D11" s="11" t="s">
        <v>6</v>
      </c>
      <c r="E11" s="11"/>
      <c r="F11" s="11"/>
      <c r="G11" s="6">
        <f>SUM(G8:G10)</f>
        <v>1329.94</v>
      </c>
    </row>
    <row r="12" spans="1:7" x14ac:dyDescent="0.3">
      <c r="D12" s="11" t="s">
        <v>7</v>
      </c>
      <c r="E12" s="11"/>
      <c r="F12" s="11"/>
      <c r="G12" s="6">
        <f>0.21*SUM(G8:G9)</f>
        <v>230.90339999999998</v>
      </c>
    </row>
    <row r="13" spans="1:7" x14ac:dyDescent="0.3">
      <c r="D13" s="11" t="s">
        <v>8</v>
      </c>
      <c r="E13" s="11"/>
      <c r="F13" s="11"/>
      <c r="G13" s="6">
        <f>SUM(G11:G12)</f>
        <v>1560.8434</v>
      </c>
    </row>
    <row r="15" spans="1:7" ht="51" customHeight="1" x14ac:dyDescent="0.3">
      <c r="B15" s="12" t="s">
        <v>13</v>
      </c>
      <c r="C15" s="12"/>
      <c r="D15" s="12"/>
      <c r="E15" s="12"/>
      <c r="F15" s="12"/>
      <c r="G15" s="12"/>
    </row>
    <row r="16" spans="1:7" x14ac:dyDescent="0.3">
      <c r="B16" s="10"/>
      <c r="C16" s="10"/>
      <c r="D16" s="10"/>
      <c r="E16" s="10"/>
      <c r="F16" s="10"/>
      <c r="G16" s="10"/>
    </row>
  </sheetData>
  <mergeCells count="7">
    <mergeCell ref="B2:G2"/>
    <mergeCell ref="B3:G3"/>
    <mergeCell ref="B16:G16"/>
    <mergeCell ref="D11:F11"/>
    <mergeCell ref="D12:F12"/>
    <mergeCell ref="D13:F13"/>
    <mergeCell ref="B15:G15"/>
  </mergeCells>
  <pageMargins left="0.25" right="0.25" top="0.75" bottom="0.75" header="0.3" footer="0.3"/>
  <pageSetup paperSize="9" scale="8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Poreikis IPC</vt:lpstr>
      <vt:lpstr>'Poreikis IPC'!Print_Area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Rimas Savukas</dc:creator>
  <cp:lastModifiedBy>Kristina Žilinskienė</cp:lastModifiedBy>
  <cp:lastPrinted>2017-06-15T08:56:48Z</cp:lastPrinted>
  <dcterms:created xsi:type="dcterms:W3CDTF">2014-07-02T12:18:20Z</dcterms:created>
  <dcterms:modified xsi:type="dcterms:W3CDTF">2024-04-16T14:29:36Z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2ae7b5d-0aac-474b-ae2b-02c331ef2874_Enabled">
    <vt:lpwstr>true</vt:lpwstr>
  </property>
  <property fmtid="{D5CDD505-2E9C-101B-9397-08002B2CF9AE}" pid="3" name="MSIP_Label_32ae7b5d-0aac-474b-ae2b-02c331ef2874_SetDate">
    <vt:lpwstr>2022-10-17T12:30:19Z</vt:lpwstr>
  </property>
  <property fmtid="{D5CDD505-2E9C-101B-9397-08002B2CF9AE}" pid="4" name="MSIP_Label_32ae7b5d-0aac-474b-ae2b-02c331ef2874_Method">
    <vt:lpwstr>Privileged</vt:lpwstr>
  </property>
  <property fmtid="{D5CDD505-2E9C-101B-9397-08002B2CF9AE}" pid="5" name="MSIP_Label_32ae7b5d-0aac-474b-ae2b-02c331ef2874_Name">
    <vt:lpwstr>VIDINĖ</vt:lpwstr>
  </property>
  <property fmtid="{D5CDD505-2E9C-101B-9397-08002B2CF9AE}" pid="6" name="MSIP_Label_32ae7b5d-0aac-474b-ae2b-02c331ef2874_SiteId">
    <vt:lpwstr>86bcf768-7bcf-4cd6-b041-b219988b7a9c</vt:lpwstr>
  </property>
  <property fmtid="{D5CDD505-2E9C-101B-9397-08002B2CF9AE}" pid="7" name="MSIP_Label_32ae7b5d-0aac-474b-ae2b-02c331ef2874_ActionId">
    <vt:lpwstr>53056b4e-cf86-4610-94b2-b95be290f0d1</vt:lpwstr>
  </property>
  <property fmtid="{D5CDD505-2E9C-101B-9397-08002B2CF9AE}" pid="8" name="MSIP_Label_32ae7b5d-0aac-474b-ae2b-02c331ef2874_ContentBits">
    <vt:lpwstr>0</vt:lpwstr>
  </property>
</Properties>
</file>