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aijuo\Desktop\2021 SUTARTYS\Sausis 2021\2021 - 0017\"/>
    </mc:Choice>
  </mc:AlternateContent>
  <bookViews>
    <workbookView xWindow="0" yWindow="0" windowWidth="28800" windowHeight="11235"/>
  </bookViews>
  <sheets>
    <sheet name="Sheet1" sheetId="1" r:id="rId1"/>
  </sheets>
  <definedNames>
    <definedName name="_xlnm._FilterDatabase" localSheetId="0" hidden="1">Sheet1!$A$3:$M$3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5" i="1" l="1"/>
  <c r="I16" i="1"/>
  <c r="I17" i="1"/>
  <c r="I6" i="1"/>
  <c r="I7" i="1"/>
  <c r="I8" i="1"/>
  <c r="I9" i="1"/>
  <c r="I10" i="1"/>
  <c r="H17" i="1"/>
  <c r="H16" i="1"/>
  <c r="H15" i="1"/>
  <c r="H6" i="1"/>
  <c r="H7" i="1"/>
  <c r="H8" i="1"/>
  <c r="H9" i="1"/>
  <c r="H10" i="1"/>
</calcChain>
</file>

<file path=xl/sharedStrings.xml><?xml version="1.0" encoding="utf-8"?>
<sst xmlns="http://schemas.openxmlformats.org/spreadsheetml/2006/main" count="179" uniqueCount="42">
  <si>
    <t>Tvarsliavos sąrašas</t>
  </si>
  <si>
    <t>BVPŽ kodas</t>
  </si>
  <si>
    <t>Pavadinimas</t>
  </si>
  <si>
    <t>Mato vnt.</t>
  </si>
  <si>
    <t>Orientacinis kiekis  2  metams</t>
  </si>
  <si>
    <t>Kaina vnt. be PVM, Eur</t>
  </si>
  <si>
    <t>PVM tarifas</t>
  </si>
  <si>
    <t>33141110-4</t>
  </si>
  <si>
    <t>vnt.</t>
  </si>
  <si>
    <r>
      <t xml:space="preserve">Bintas </t>
    </r>
    <r>
      <rPr>
        <u/>
        <sz val="11"/>
        <rFont val="Times New Roman"/>
        <family val="1"/>
      </rPr>
      <t>nesterilus</t>
    </r>
    <r>
      <rPr>
        <sz val="11"/>
        <rFont val="Times New Roman"/>
        <family val="1"/>
      </rPr>
      <t xml:space="preserve"> 14 ± 0,5 cm x 7 ± 0,1 m</t>
    </r>
  </si>
  <si>
    <t>Pleistras ruloninis, medžiaginiu pagrindu, tvarsčiams fiksuoti ant žaizdos, elastingas, hipoalergiškas, poringas 5 ± 1 cm x 10 ± 0,1 m</t>
  </si>
  <si>
    <t xml:space="preserve">Pleistras ruloninis, medžiaginiu pagrindu, tvarsčiams fiksuoti ant žaizdos, elastingas, hipoalergiškas, poringas 10 ± 1  cm x 10 ± 0,1 m </t>
  </si>
  <si>
    <t>Pleistras ruloninis, medžiaginiu pagrindu, tvarsčiams fiksuoti ant žaizdos, elastingas, hipoalergiškas, poringas 20 ± 1 cm x 10 ± 0,1 m</t>
  </si>
  <si>
    <t>Pleistras ruloninis, medžiaginiu pagrindu, tvarsčiams fiksuoti ant žaizdos, elastingas, hipoalergiškas, poringas 30 ± 1 cm x 10 ± 0,1 m</t>
  </si>
  <si>
    <t>Retolastas liemeniui Nr.11</t>
  </si>
  <si>
    <t>m</t>
  </si>
  <si>
    <t>Tvarsčiai absorbuojantys, sterilūs 10 ± 1 x 20 ± 1cm</t>
  </si>
  <si>
    <t>Tvarsčiai absorbuojantys, sterilūs 20 ± 1 x 20 ± 1 cm</t>
  </si>
  <si>
    <t>Tvarsčiai absorbuojantys, sterilūs 20 ± 1 x 40 ± 1 cm</t>
  </si>
  <si>
    <r>
      <t xml:space="preserve">Marlė medicininė </t>
    </r>
    <r>
      <rPr>
        <u/>
        <sz val="11"/>
        <rFont val="Times New Roman"/>
        <family val="1"/>
      </rPr>
      <t>rietimais</t>
    </r>
  </si>
  <si>
    <t>Marlė (ilgis 20 ± 1 m)</t>
  </si>
  <si>
    <t>Marlė (ilgis 50 ± 1 m)</t>
  </si>
  <si>
    <t>Marliniai sterilūs keturkampiai tvarsčiai 30±0,5 x 45±0,5 cm, ne &lt; 4 sluoksnių</t>
  </si>
  <si>
    <t>Marliniai sterilūs keturkampiai tvarsčiai 30±0,5 x 45±0,5 cm, ne &lt; 8 sluoksnių</t>
  </si>
  <si>
    <t>Marliniai sterilūs keturkampiai tvarsčiai 5±0,5 x 5±0,5 cm, ne &lt; 12 sluoksnių</t>
  </si>
  <si>
    <t>Marliniai sterilūs keturkampiai tvarsčiai 10±0,5 x 10±0,5 cm, ne &lt; 12 sluoksnių</t>
  </si>
  <si>
    <r>
      <t>Marliniai n</t>
    </r>
    <r>
      <rPr>
        <u/>
        <sz val="11"/>
        <rFont val="Times New Roman"/>
        <family val="1"/>
        <charset val="186"/>
      </rPr>
      <t>esterilū</t>
    </r>
    <r>
      <rPr>
        <sz val="11"/>
        <rFont val="Times New Roman"/>
        <family val="1"/>
        <charset val="186"/>
      </rPr>
      <t>s keturkampiai tvarsčiai 30±0,5 x 45±0,5 cm, ne &lt; 4 sluoksnių</t>
    </r>
  </si>
  <si>
    <r>
      <t xml:space="preserve">Marliniai </t>
    </r>
    <r>
      <rPr>
        <u/>
        <sz val="11"/>
        <rFont val="Times New Roman"/>
        <family val="1"/>
        <charset val="186"/>
      </rPr>
      <t xml:space="preserve">nesterilūs </t>
    </r>
    <r>
      <rPr>
        <sz val="11"/>
        <rFont val="Times New Roman"/>
        <family val="1"/>
        <charset val="186"/>
      </rPr>
      <t>keturkampiai tvarsčiai 40±0,5 x 45±0,5 cm, ne &lt; 4 sluoksnių</t>
    </r>
  </si>
  <si>
    <r>
      <t>Marliniai</t>
    </r>
    <r>
      <rPr>
        <u/>
        <sz val="11"/>
        <rFont val="Times New Roman"/>
        <family val="1"/>
        <charset val="186"/>
      </rPr>
      <t xml:space="preserve"> nesterilūs </t>
    </r>
    <r>
      <rPr>
        <sz val="11"/>
        <rFont val="Times New Roman"/>
        <family val="1"/>
        <charset val="186"/>
      </rPr>
      <t>keturkampiai tvarsčiai 45±0,5 x 70±0,5 cm, ne &lt; 4 sluoksnių</t>
    </r>
  </si>
  <si>
    <r>
      <t xml:space="preserve">Marliniai </t>
    </r>
    <r>
      <rPr>
        <u/>
        <sz val="11"/>
        <rFont val="Times New Roman"/>
        <family val="1"/>
        <charset val="186"/>
      </rPr>
      <t>nesterilūs</t>
    </r>
    <r>
      <rPr>
        <sz val="11"/>
        <rFont val="Times New Roman"/>
        <family val="1"/>
        <charset val="186"/>
      </rPr>
      <t xml:space="preserve"> keturkampiai tvarsčiai 5±0,5 x5±0,5 cm, ne &lt; 8 sluoksnių</t>
    </r>
  </si>
  <si>
    <r>
      <t xml:space="preserve">Marliniai </t>
    </r>
    <r>
      <rPr>
        <u/>
        <sz val="11"/>
        <rFont val="Times New Roman"/>
        <family val="1"/>
        <charset val="186"/>
      </rPr>
      <t xml:space="preserve">nesterilūs </t>
    </r>
    <r>
      <rPr>
        <sz val="11"/>
        <rFont val="Times New Roman"/>
        <family val="1"/>
        <charset val="186"/>
      </rPr>
      <t>keturkampiai tvarsčiai 7,5±0,5x7,5±0,5 cm, ne &lt; 8 sluoksnių</t>
    </r>
  </si>
  <si>
    <r>
      <t xml:space="preserve">Marliniai </t>
    </r>
    <r>
      <rPr>
        <u/>
        <sz val="11"/>
        <rFont val="Times New Roman"/>
        <family val="1"/>
        <charset val="186"/>
      </rPr>
      <t>nesterilūs</t>
    </r>
    <r>
      <rPr>
        <sz val="11"/>
        <rFont val="Times New Roman"/>
        <family val="1"/>
        <charset val="186"/>
      </rPr>
      <t xml:space="preserve"> keturkampiai tvarsčiai 10±0,5x60±0,5 cm, ne &lt; 8 sluoksnių</t>
    </r>
  </si>
  <si>
    <r>
      <t>Marliniai</t>
    </r>
    <r>
      <rPr>
        <u/>
        <sz val="11"/>
        <rFont val="Times New Roman"/>
        <family val="1"/>
      </rPr>
      <t xml:space="preserve"> nesterilūs</t>
    </r>
    <r>
      <rPr>
        <sz val="11"/>
        <rFont val="Times New Roman"/>
        <family val="1"/>
      </rPr>
      <t xml:space="preserve"> keturkampiai tvarsčiai 20±0,5x20±0,5 cm, ne &lt; 8 sluoksnių</t>
    </r>
  </si>
  <si>
    <t>Nesterilūs marliniai tamponai 3,5 ± 0,5 cm</t>
  </si>
  <si>
    <t>Nesterilūs marliniai tamponai  7 ± 0,5 cm</t>
  </si>
  <si>
    <t>Kaina viso be PVM, Eur</t>
  </si>
  <si>
    <t>Kaina viso su PVM, Eur</t>
  </si>
  <si>
    <t>Gamintojas/ katalogo numeris</t>
  </si>
  <si>
    <t>Pirkimo dalies Nr.</t>
  </si>
  <si>
    <t>-</t>
  </si>
  <si>
    <t>Taizhou Xinkang Medical Materials Co., Ltd.</t>
  </si>
  <si>
    <t>Changzhou Hualian Health Dressing Co.,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</si>
</sst>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0"/>
    <numFmt numFmtId="165" formatCode="0.00\ %"/>
  </numFmts>
  <fonts count="8">
    <font>
      <sz val="11"/>
      <color theme="1"/>
      <name val="Calibri"/>
      <family val="2"/>
      <scheme val="minor"/>
    </font>
    <font>
      <sz val="11"/>
      <name val="Times New Roman"/>
      <family val="1"/>
    </font>
    <font>
      <sz val="11"/>
      <name val="Times New Roman"/>
      <family val="1"/>
      <charset val="186"/>
    </font>
    <font>
      <sz val="10"/>
      <name val="TimesLT"/>
      <charset val="186"/>
    </font>
    <font>
      <u/>
      <sz val="11"/>
      <name val="Times New Roman"/>
      <family val="1"/>
    </font>
    <font>
      <u/>
      <sz val="11"/>
      <name val="Times New Roman"/>
      <family val="1"/>
      <charset val="186"/>
    </font>
    <font>
      <sz val="10"/>
      <name val="Arial"/>
      <family val="2"/>
      <charset val="186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0" fontId="3" fillId="0" borderId="0"/>
    <xf numFmtId="0" fontId="6" fillId="0" borderId="0"/>
    <xf numFmtId="9" fontId="6" fillId="0" borderId="0" applyFont="0" applyFill="0" applyBorder="0" applyAlignment="0" applyProtection="0"/>
  </cellStyleXfs>
  <cellXfs count="44">
    <xf numFmtId="0" fontId="0" fillId="0" borderId="0" xfId="0"/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/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left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2" applyFont="1" applyFill="1" applyBorder="1" applyAlignment="1">
      <alignment horizontal="center" vertical="center" wrapText="1"/>
    </xf>
    <xf numFmtId="0" fontId="1" fillId="0" borderId="0" xfId="0" applyFont="1" applyFill="1" applyAlignment="1"/>
    <xf numFmtId="0" fontId="1" fillId="0" borderId="1" xfId="0" applyFont="1" applyFill="1" applyBorder="1" applyAlignment="1">
      <alignment horizontal="center" vertical="center"/>
    </xf>
    <xf numFmtId="1" fontId="2" fillId="0" borderId="1" xfId="0" applyNumberFormat="1" applyFont="1" applyFill="1" applyBorder="1" applyAlignment="1">
      <alignment horizontal="center" vertical="center"/>
    </xf>
    <xf numFmtId="9" fontId="1" fillId="0" borderId="1" xfId="0" applyNumberFormat="1" applyFont="1" applyFill="1" applyBorder="1" applyAlignment="1">
      <alignment horizontal="center" vertical="center" wrapText="1"/>
    </xf>
    <xf numFmtId="0" fontId="1" fillId="0" borderId="1" xfId="1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1" applyNumberFormat="1" applyFont="1" applyFill="1" applyBorder="1" applyAlignment="1" applyProtection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/>
    </xf>
    <xf numFmtId="165" fontId="2" fillId="0" borderId="1" xfId="0" applyNumberFormat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left" vertical="center" wrapText="1"/>
    </xf>
    <xf numFmtId="0" fontId="2" fillId="0" borderId="1" xfId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1" fillId="0" borderId="1" xfId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1" fillId="0" borderId="1" xfId="1" applyFont="1" applyFill="1" applyBorder="1" applyAlignment="1">
      <alignment horizontal="left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0" xfId="0" applyFont="1" applyFill="1"/>
    <xf numFmtId="4" fontId="1" fillId="0" borderId="1" xfId="3" applyNumberFormat="1" applyFont="1" applyFill="1" applyBorder="1" applyAlignment="1">
      <alignment horizontal="center" vertical="center" wrapText="1"/>
    </xf>
    <xf numFmtId="9" fontId="1" fillId="0" borderId="1" xfId="4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/>
    </xf>
    <xf numFmtId="9" fontId="1" fillId="0" borderId="1" xfId="0" applyNumberFormat="1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</cellXfs>
  <cellStyles count="5">
    <cellStyle name="Normal" xfId="0" builtinId="0"/>
    <cellStyle name="Normal 3" xfId="3"/>
    <cellStyle name="Normal_SARASAS" xfId="1"/>
    <cellStyle name="Normal_Sheet1" xfId="2"/>
    <cellStyle name="Percent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tabSelected="1" topLeftCell="A46" workbookViewId="0">
      <selection activeCell="A4" sqref="A4:XFD5"/>
    </sheetView>
  </sheetViews>
  <sheetFormatPr defaultRowHeight="15"/>
  <cols>
    <col min="1" max="1" width="7.28515625" style="34" customWidth="1"/>
    <col min="2" max="2" width="11.28515625" style="34" customWidth="1"/>
    <col min="3" max="3" width="33.140625" style="34" customWidth="1"/>
    <col min="4" max="4" width="7" style="34" customWidth="1"/>
    <col min="5" max="5" width="11" style="34" customWidth="1"/>
    <col min="6" max="6" width="11.42578125" style="34" customWidth="1"/>
    <col min="7" max="7" width="7.42578125" style="34" customWidth="1"/>
    <col min="8" max="8" width="12.85546875" style="34" customWidth="1"/>
    <col min="9" max="9" width="11.85546875" style="34" customWidth="1"/>
    <col min="10" max="10" width="13.28515625" style="34" customWidth="1"/>
    <col min="11" max="16384" width="9.140625" style="34"/>
  </cols>
  <sheetData>
    <row r="1" spans="1:10" s="4" customFormat="1">
      <c r="A1" s="1" t="s">
        <v>0</v>
      </c>
      <c r="B1" s="2"/>
      <c r="C1" s="1"/>
      <c r="D1" s="2"/>
      <c r="E1" s="3"/>
      <c r="F1" s="2"/>
      <c r="G1" s="2"/>
      <c r="H1" s="2"/>
      <c r="I1" s="3"/>
    </row>
    <row r="2" spans="1:10" s="7" customFormat="1">
      <c r="A2" s="43"/>
      <c r="B2" s="43"/>
      <c r="C2" s="43"/>
      <c r="D2" s="5"/>
      <c r="E2" s="6"/>
      <c r="F2" s="2"/>
      <c r="G2" s="2"/>
      <c r="H2" s="2"/>
      <c r="I2" s="3"/>
    </row>
    <row r="3" spans="1:10" s="8" customFormat="1" ht="45">
      <c r="A3" s="32" t="s">
        <v>38</v>
      </c>
      <c r="B3" s="32" t="s">
        <v>1</v>
      </c>
      <c r="C3" s="32" t="s">
        <v>2</v>
      </c>
      <c r="D3" s="33" t="s">
        <v>3</v>
      </c>
      <c r="E3" s="33" t="s">
        <v>4</v>
      </c>
      <c r="F3" s="35" t="s">
        <v>5</v>
      </c>
      <c r="G3" s="36" t="s">
        <v>6</v>
      </c>
      <c r="H3" s="37" t="s">
        <v>35</v>
      </c>
      <c r="I3" s="37" t="s">
        <v>36</v>
      </c>
      <c r="J3" s="42" t="s">
        <v>37</v>
      </c>
    </row>
    <row r="4" spans="1:10" s="4" customFormat="1" ht="33" customHeight="1">
      <c r="A4" s="9"/>
      <c r="B4" s="9"/>
      <c r="C4" s="10"/>
      <c r="D4" s="11"/>
      <c r="E4" s="33"/>
      <c r="F4" s="9"/>
      <c r="G4" s="18"/>
      <c r="H4" s="40"/>
      <c r="I4" s="41"/>
      <c r="J4" s="16"/>
    </row>
    <row r="5" spans="1:10" s="15" customFormat="1">
      <c r="A5" s="9"/>
      <c r="B5" s="12"/>
      <c r="C5" s="13"/>
      <c r="D5" s="14"/>
      <c r="E5" s="17"/>
      <c r="F5" s="9"/>
      <c r="G5" s="18"/>
      <c r="H5" s="40"/>
      <c r="I5" s="41"/>
      <c r="J5" s="9"/>
    </row>
    <row r="6" spans="1:10" s="15" customFormat="1" ht="75">
      <c r="A6" s="9">
        <v>3</v>
      </c>
      <c r="B6" s="12" t="s">
        <v>7</v>
      </c>
      <c r="C6" s="13" t="s">
        <v>9</v>
      </c>
      <c r="D6" s="9" t="s">
        <v>8</v>
      </c>
      <c r="E6" s="20">
        <v>190000</v>
      </c>
      <c r="F6" s="16">
        <v>0.1232</v>
      </c>
      <c r="G6" s="18">
        <v>0.05</v>
      </c>
      <c r="H6" s="40">
        <f t="shared" ref="H5:H10" si="0">E6*F6</f>
        <v>23408</v>
      </c>
      <c r="I6" s="41">
        <f t="shared" ref="I5:I17" si="1">(F6+F6*G6)*E6</f>
        <v>24578.400000000001</v>
      </c>
      <c r="J6" s="9" t="s">
        <v>40</v>
      </c>
    </row>
    <row r="7" spans="1:10" s="4" customFormat="1" ht="75">
      <c r="A7" s="9">
        <v>4</v>
      </c>
      <c r="B7" s="12" t="s">
        <v>7</v>
      </c>
      <c r="C7" s="13" t="s">
        <v>10</v>
      </c>
      <c r="D7" s="12" t="s">
        <v>8</v>
      </c>
      <c r="E7" s="17">
        <v>6000</v>
      </c>
      <c r="F7" s="9">
        <v>0.40660000000000002</v>
      </c>
      <c r="G7" s="18">
        <v>0.05</v>
      </c>
      <c r="H7" s="40">
        <f t="shared" si="0"/>
        <v>2439.6</v>
      </c>
      <c r="I7" s="41">
        <f t="shared" si="1"/>
        <v>2561.5800000000004</v>
      </c>
      <c r="J7" s="9" t="s">
        <v>41</v>
      </c>
    </row>
    <row r="8" spans="1:10" s="4" customFormat="1" ht="75">
      <c r="A8" s="9">
        <v>5</v>
      </c>
      <c r="B8" s="12" t="s">
        <v>7</v>
      </c>
      <c r="C8" s="13" t="s">
        <v>11</v>
      </c>
      <c r="D8" s="19" t="s">
        <v>8</v>
      </c>
      <c r="E8" s="20">
        <v>10000</v>
      </c>
      <c r="F8" s="16">
        <v>0.87250000000000005</v>
      </c>
      <c r="G8" s="18">
        <v>0.05</v>
      </c>
      <c r="H8" s="40">
        <f t="shared" si="0"/>
        <v>8725</v>
      </c>
      <c r="I8" s="41">
        <f t="shared" si="1"/>
        <v>9161.25</v>
      </c>
      <c r="J8" s="9" t="s">
        <v>41</v>
      </c>
    </row>
    <row r="9" spans="1:10" s="4" customFormat="1" ht="75">
      <c r="A9" s="9">
        <v>6</v>
      </c>
      <c r="B9" s="12" t="s">
        <v>7</v>
      </c>
      <c r="C9" s="13" t="s">
        <v>12</v>
      </c>
      <c r="D9" s="12" t="s">
        <v>8</v>
      </c>
      <c r="E9" s="20">
        <v>1150</v>
      </c>
      <c r="F9" s="9">
        <v>1.6578999999999999</v>
      </c>
      <c r="G9" s="18">
        <v>0.05</v>
      </c>
      <c r="H9" s="40">
        <f t="shared" si="0"/>
        <v>1906.5849999999998</v>
      </c>
      <c r="I9" s="41">
        <f t="shared" si="1"/>
        <v>2001.9142499999998</v>
      </c>
      <c r="J9" s="9" t="s">
        <v>41</v>
      </c>
    </row>
    <row r="10" spans="1:10" s="4" customFormat="1" ht="75">
      <c r="A10" s="9">
        <v>7</v>
      </c>
      <c r="B10" s="21" t="s">
        <v>7</v>
      </c>
      <c r="C10" s="22" t="s">
        <v>13</v>
      </c>
      <c r="D10" s="23" t="s">
        <v>8</v>
      </c>
      <c r="E10" s="20">
        <v>450</v>
      </c>
      <c r="F10" s="38">
        <v>2.6981000000000002</v>
      </c>
      <c r="G10" s="18">
        <v>0.05</v>
      </c>
      <c r="H10" s="40">
        <f t="shared" si="0"/>
        <v>1214.145</v>
      </c>
      <c r="I10" s="41">
        <f t="shared" si="1"/>
        <v>1274.8522499999999</v>
      </c>
      <c r="J10" s="9" t="s">
        <v>41</v>
      </c>
    </row>
    <row r="11" spans="1:10" s="4" customFormat="1" ht="20.25" customHeight="1">
      <c r="A11" s="9">
        <v>8</v>
      </c>
      <c r="B11" s="9" t="s">
        <v>7</v>
      </c>
      <c r="C11" s="13" t="s">
        <v>14</v>
      </c>
      <c r="D11" s="9" t="s">
        <v>15</v>
      </c>
      <c r="E11" s="20">
        <v>17000</v>
      </c>
      <c r="F11" s="16" t="s">
        <v>39</v>
      </c>
      <c r="G11" s="16" t="s">
        <v>39</v>
      </c>
      <c r="H11" s="40" t="s">
        <v>39</v>
      </c>
      <c r="I11" s="41" t="s">
        <v>39</v>
      </c>
      <c r="J11" s="16" t="s">
        <v>39</v>
      </c>
    </row>
    <row r="12" spans="1:10" s="4" customFormat="1" ht="30">
      <c r="A12" s="9">
        <v>9</v>
      </c>
      <c r="B12" s="21" t="s">
        <v>7</v>
      </c>
      <c r="C12" s="26" t="s">
        <v>16</v>
      </c>
      <c r="D12" s="21" t="s">
        <v>8</v>
      </c>
      <c r="E12" s="20">
        <v>25000</v>
      </c>
      <c r="F12" s="38" t="s">
        <v>39</v>
      </c>
      <c r="G12" s="25" t="s">
        <v>39</v>
      </c>
      <c r="H12" s="40" t="s">
        <v>39</v>
      </c>
      <c r="I12" s="41" t="s">
        <v>39</v>
      </c>
      <c r="J12" s="16" t="s">
        <v>39</v>
      </c>
    </row>
    <row r="13" spans="1:10" s="4" customFormat="1" ht="30">
      <c r="A13" s="9">
        <v>10</v>
      </c>
      <c r="B13" s="21" t="s">
        <v>7</v>
      </c>
      <c r="C13" s="26" t="s">
        <v>17</v>
      </c>
      <c r="D13" s="21" t="s">
        <v>8</v>
      </c>
      <c r="E13" s="20">
        <v>5000</v>
      </c>
      <c r="F13" s="38" t="s">
        <v>39</v>
      </c>
      <c r="G13" s="25" t="s">
        <v>39</v>
      </c>
      <c r="H13" s="40" t="s">
        <v>39</v>
      </c>
      <c r="I13" s="41" t="s">
        <v>39</v>
      </c>
      <c r="J13" s="16" t="s">
        <v>39</v>
      </c>
    </row>
    <row r="14" spans="1:10" s="4" customFormat="1" ht="30">
      <c r="A14" s="9">
        <v>11</v>
      </c>
      <c r="B14" s="21" t="s">
        <v>7</v>
      </c>
      <c r="C14" s="26" t="s">
        <v>18</v>
      </c>
      <c r="D14" s="21" t="s">
        <v>8</v>
      </c>
      <c r="E14" s="20">
        <v>8000</v>
      </c>
      <c r="F14" s="38" t="s">
        <v>39</v>
      </c>
      <c r="G14" s="25" t="s">
        <v>39</v>
      </c>
      <c r="H14" s="40" t="s">
        <v>39</v>
      </c>
      <c r="I14" s="41" t="s">
        <v>39</v>
      </c>
      <c r="J14" s="16" t="s">
        <v>39</v>
      </c>
    </row>
    <row r="15" spans="1:10" s="4" customFormat="1" ht="75">
      <c r="A15" s="9">
        <v>12</v>
      </c>
      <c r="B15" s="16" t="s">
        <v>7</v>
      </c>
      <c r="C15" s="13" t="s">
        <v>19</v>
      </c>
      <c r="D15" s="16" t="s">
        <v>15</v>
      </c>
      <c r="E15" s="20">
        <v>335000</v>
      </c>
      <c r="F15" s="16">
        <v>0.1045</v>
      </c>
      <c r="G15" s="39">
        <v>0.05</v>
      </c>
      <c r="H15" s="40">
        <f>E15*F15</f>
        <v>35007.5</v>
      </c>
      <c r="I15" s="41">
        <f t="shared" si="1"/>
        <v>36757.875</v>
      </c>
      <c r="J15" s="9" t="s">
        <v>40</v>
      </c>
    </row>
    <row r="16" spans="1:10" s="4" customFormat="1" ht="75">
      <c r="A16" s="9">
        <v>13</v>
      </c>
      <c r="B16" s="27" t="s">
        <v>7</v>
      </c>
      <c r="C16" s="28" t="s">
        <v>20</v>
      </c>
      <c r="D16" s="20" t="s">
        <v>15</v>
      </c>
      <c r="E16" s="20">
        <v>85000</v>
      </c>
      <c r="F16" s="38">
        <v>0.11070000000000001</v>
      </c>
      <c r="G16" s="39">
        <v>0.05</v>
      </c>
      <c r="H16" s="40">
        <f>E16*F16</f>
        <v>9409.5</v>
      </c>
      <c r="I16" s="41">
        <f t="shared" si="1"/>
        <v>9879.9750000000004</v>
      </c>
      <c r="J16" s="9" t="s">
        <v>40</v>
      </c>
    </row>
    <row r="17" spans="1:10" s="4" customFormat="1" ht="75">
      <c r="A17" s="9">
        <v>14</v>
      </c>
      <c r="B17" s="29" t="s">
        <v>7</v>
      </c>
      <c r="C17" s="30" t="s">
        <v>21</v>
      </c>
      <c r="D17" s="16" t="s">
        <v>15</v>
      </c>
      <c r="E17" s="20">
        <v>170000</v>
      </c>
      <c r="F17" s="16">
        <v>0.1085</v>
      </c>
      <c r="G17" s="39">
        <v>0.05</v>
      </c>
      <c r="H17" s="40">
        <f>E17*F17</f>
        <v>18445</v>
      </c>
      <c r="I17" s="41">
        <f t="shared" si="1"/>
        <v>19367.25</v>
      </c>
      <c r="J17" s="9" t="s">
        <v>40</v>
      </c>
    </row>
    <row r="18" spans="1:10" s="4" customFormat="1" ht="45">
      <c r="A18" s="9">
        <v>15</v>
      </c>
      <c r="B18" s="29" t="s">
        <v>7</v>
      </c>
      <c r="C18" s="13" t="s">
        <v>22</v>
      </c>
      <c r="D18" s="29" t="s">
        <v>8</v>
      </c>
      <c r="E18" s="20">
        <v>130000</v>
      </c>
      <c r="F18" s="16" t="s">
        <v>39</v>
      </c>
      <c r="G18" s="16" t="s">
        <v>39</v>
      </c>
      <c r="H18" s="40" t="s">
        <v>39</v>
      </c>
      <c r="I18" s="41" t="s">
        <v>39</v>
      </c>
      <c r="J18" s="16" t="s">
        <v>39</v>
      </c>
    </row>
    <row r="19" spans="1:10" s="4" customFormat="1" ht="45">
      <c r="A19" s="9">
        <v>16</v>
      </c>
      <c r="B19" s="27" t="s">
        <v>7</v>
      </c>
      <c r="C19" s="26" t="s">
        <v>23</v>
      </c>
      <c r="D19" s="27" t="s">
        <v>8</v>
      </c>
      <c r="E19" s="20">
        <v>20000</v>
      </c>
      <c r="F19" s="24" t="s">
        <v>39</v>
      </c>
      <c r="G19" s="25" t="s">
        <v>39</v>
      </c>
      <c r="H19" s="40" t="s">
        <v>39</v>
      </c>
      <c r="I19" s="41" t="s">
        <v>39</v>
      </c>
      <c r="J19" s="16" t="s">
        <v>39</v>
      </c>
    </row>
    <row r="20" spans="1:10" s="4" customFormat="1" ht="45">
      <c r="A20" s="9">
        <v>17</v>
      </c>
      <c r="B20" s="27" t="s">
        <v>7</v>
      </c>
      <c r="C20" s="26" t="s">
        <v>24</v>
      </c>
      <c r="D20" s="27" t="s">
        <v>8</v>
      </c>
      <c r="E20" s="20">
        <v>160000</v>
      </c>
      <c r="F20" s="24" t="s">
        <v>39</v>
      </c>
      <c r="G20" s="25" t="s">
        <v>39</v>
      </c>
      <c r="H20" s="40" t="s">
        <v>39</v>
      </c>
      <c r="I20" s="41" t="s">
        <v>39</v>
      </c>
      <c r="J20" s="16" t="s">
        <v>39</v>
      </c>
    </row>
    <row r="21" spans="1:10" s="4" customFormat="1" ht="45">
      <c r="A21" s="9">
        <v>18</v>
      </c>
      <c r="B21" s="29" t="s">
        <v>7</v>
      </c>
      <c r="C21" s="13" t="s">
        <v>25</v>
      </c>
      <c r="D21" s="29" t="s">
        <v>8</v>
      </c>
      <c r="E21" s="20">
        <v>40000</v>
      </c>
      <c r="F21" s="16" t="s">
        <v>39</v>
      </c>
      <c r="G21" s="16" t="s">
        <v>39</v>
      </c>
      <c r="H21" s="40" t="s">
        <v>39</v>
      </c>
      <c r="I21" s="41" t="s">
        <v>39</v>
      </c>
      <c r="J21" s="16" t="s">
        <v>39</v>
      </c>
    </row>
    <row r="22" spans="1:10" s="4" customFormat="1" ht="45">
      <c r="A22" s="9">
        <v>19</v>
      </c>
      <c r="B22" s="27" t="s">
        <v>7</v>
      </c>
      <c r="C22" s="22" t="s">
        <v>26</v>
      </c>
      <c r="D22" s="27" t="s">
        <v>8</v>
      </c>
      <c r="E22" s="20">
        <v>90000</v>
      </c>
      <c r="F22" s="24" t="s">
        <v>39</v>
      </c>
      <c r="G22" s="25" t="s">
        <v>39</v>
      </c>
      <c r="H22" s="40" t="s">
        <v>39</v>
      </c>
      <c r="I22" s="41" t="s">
        <v>39</v>
      </c>
      <c r="J22" s="16" t="s">
        <v>39</v>
      </c>
    </row>
    <row r="23" spans="1:10" s="4" customFormat="1" ht="45">
      <c r="A23" s="9">
        <v>20</v>
      </c>
      <c r="B23" s="27" t="s">
        <v>7</v>
      </c>
      <c r="C23" s="22" t="s">
        <v>27</v>
      </c>
      <c r="D23" s="27" t="s">
        <v>8</v>
      </c>
      <c r="E23" s="20">
        <v>70000</v>
      </c>
      <c r="F23" s="24" t="s">
        <v>39</v>
      </c>
      <c r="G23" s="25" t="s">
        <v>39</v>
      </c>
      <c r="H23" s="40" t="s">
        <v>39</v>
      </c>
      <c r="I23" s="41" t="s">
        <v>39</v>
      </c>
      <c r="J23" s="16" t="s">
        <v>39</v>
      </c>
    </row>
    <row r="24" spans="1:10" s="4" customFormat="1" ht="45">
      <c r="A24" s="9">
        <v>21</v>
      </c>
      <c r="B24" s="27" t="s">
        <v>7</v>
      </c>
      <c r="C24" s="26" t="s">
        <v>28</v>
      </c>
      <c r="D24" s="27" t="s">
        <v>8</v>
      </c>
      <c r="E24" s="20">
        <v>60000</v>
      </c>
      <c r="F24" s="24" t="s">
        <v>39</v>
      </c>
      <c r="G24" s="25" t="s">
        <v>39</v>
      </c>
      <c r="H24" s="40" t="s">
        <v>39</v>
      </c>
      <c r="I24" s="41" t="s">
        <v>39</v>
      </c>
      <c r="J24" s="16" t="s">
        <v>39</v>
      </c>
    </row>
    <row r="25" spans="1:10" s="4" customFormat="1" ht="45">
      <c r="A25" s="9">
        <v>22</v>
      </c>
      <c r="B25" s="27" t="s">
        <v>7</v>
      </c>
      <c r="C25" s="26" t="s">
        <v>29</v>
      </c>
      <c r="D25" s="27" t="s">
        <v>8</v>
      </c>
      <c r="E25" s="20">
        <v>1400000</v>
      </c>
      <c r="F25" s="24" t="s">
        <v>39</v>
      </c>
      <c r="G25" s="25" t="s">
        <v>39</v>
      </c>
      <c r="H25" s="40" t="s">
        <v>39</v>
      </c>
      <c r="I25" s="41" t="s">
        <v>39</v>
      </c>
      <c r="J25" s="16" t="s">
        <v>39</v>
      </c>
    </row>
    <row r="26" spans="1:10" s="4" customFormat="1" ht="48.75" customHeight="1">
      <c r="A26" s="9">
        <v>23</v>
      </c>
      <c r="B26" s="27" t="s">
        <v>7</v>
      </c>
      <c r="C26" s="26" t="s">
        <v>30</v>
      </c>
      <c r="D26" s="27" t="s">
        <v>8</v>
      </c>
      <c r="E26" s="20">
        <v>2360000</v>
      </c>
      <c r="F26" s="24" t="s">
        <v>39</v>
      </c>
      <c r="G26" s="25" t="s">
        <v>39</v>
      </c>
      <c r="H26" s="40" t="s">
        <v>39</v>
      </c>
      <c r="I26" s="41" t="s">
        <v>39</v>
      </c>
      <c r="J26" s="16" t="s">
        <v>39</v>
      </c>
    </row>
    <row r="27" spans="1:10" s="4" customFormat="1" ht="49.5" customHeight="1">
      <c r="A27" s="9">
        <v>24</v>
      </c>
      <c r="B27" s="27" t="s">
        <v>7</v>
      </c>
      <c r="C27" s="26" t="s">
        <v>31</v>
      </c>
      <c r="D27" s="27" t="s">
        <v>8</v>
      </c>
      <c r="E27" s="20">
        <v>630000</v>
      </c>
      <c r="F27" s="24" t="s">
        <v>39</v>
      </c>
      <c r="G27" s="25" t="s">
        <v>39</v>
      </c>
      <c r="H27" s="40" t="s">
        <v>39</v>
      </c>
      <c r="I27" s="41" t="s">
        <v>39</v>
      </c>
      <c r="J27" s="16" t="s">
        <v>39</v>
      </c>
    </row>
    <row r="28" spans="1:10" s="4" customFormat="1" ht="50.25" customHeight="1">
      <c r="A28" s="9">
        <v>25</v>
      </c>
      <c r="B28" s="29" t="s">
        <v>7</v>
      </c>
      <c r="C28" s="31" t="s">
        <v>32</v>
      </c>
      <c r="D28" s="29" t="s">
        <v>8</v>
      </c>
      <c r="E28" s="20">
        <v>80000</v>
      </c>
      <c r="F28" s="16" t="s">
        <v>39</v>
      </c>
      <c r="G28" s="16" t="s">
        <v>39</v>
      </c>
      <c r="H28" s="40" t="s">
        <v>39</v>
      </c>
      <c r="I28" s="41" t="s">
        <v>39</v>
      </c>
      <c r="J28" s="16" t="s">
        <v>39</v>
      </c>
    </row>
    <row r="29" spans="1:10" s="4" customFormat="1" ht="30">
      <c r="A29" s="9">
        <v>26</v>
      </c>
      <c r="B29" s="29" t="s">
        <v>7</v>
      </c>
      <c r="C29" s="13" t="s">
        <v>33</v>
      </c>
      <c r="D29" s="29" t="s">
        <v>8</v>
      </c>
      <c r="E29" s="20">
        <v>9000</v>
      </c>
      <c r="F29" s="16" t="s">
        <v>39</v>
      </c>
      <c r="G29" s="16" t="s">
        <v>39</v>
      </c>
      <c r="H29" s="40" t="s">
        <v>39</v>
      </c>
      <c r="I29" s="41" t="s">
        <v>39</v>
      </c>
      <c r="J29" s="16" t="s">
        <v>39</v>
      </c>
    </row>
    <row r="30" spans="1:10" s="4" customFormat="1" ht="30">
      <c r="A30" s="9">
        <v>27</v>
      </c>
      <c r="B30" s="29" t="s">
        <v>7</v>
      </c>
      <c r="C30" s="31" t="s">
        <v>34</v>
      </c>
      <c r="D30" s="29" t="s">
        <v>8</v>
      </c>
      <c r="E30" s="20">
        <v>35000</v>
      </c>
      <c r="F30" s="16" t="s">
        <v>39</v>
      </c>
      <c r="G30" s="16" t="s">
        <v>39</v>
      </c>
      <c r="H30" s="40" t="s">
        <v>39</v>
      </c>
      <c r="I30" s="41" t="s">
        <v>39</v>
      </c>
      <c r="J30" s="16" t="s">
        <v>39</v>
      </c>
    </row>
  </sheetData>
  <autoFilter ref="A3:M3"/>
  <mergeCells count="1">
    <mergeCell ref="A2:C2"/>
  </mergeCells>
  <pageMargins left="0.7" right="0.45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yracuseOfficeCustomData>{"createMode":"plain_doc","forceRefresh":"0"}</SyracuseOfficeCustomData>
</file>

<file path=customXml/itemProps1.xml><?xml version="1.0" encoding="utf-8"?>
<ds:datastoreItem xmlns:ds="http://schemas.openxmlformats.org/officeDocument/2006/customXml" ds:itemID="{B1A126BC-2440-4744-A6A4-0CE92103119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Vaida Juodrienė</cp:lastModifiedBy>
  <cp:lastPrinted>2020-08-05T10:47:27Z</cp:lastPrinted>
  <dcterms:created xsi:type="dcterms:W3CDTF">2020-06-23T08:38:58Z</dcterms:created>
  <dcterms:modified xsi:type="dcterms:W3CDTF">2021-01-21T13:25:43Z</dcterms:modified>
</cp:coreProperties>
</file>