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447D0155-D8FE-4F9C-8AE0-BF633E02EEDF}"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workbook>
</file>

<file path=xl/calcChain.xml><?xml version="1.0" encoding="utf-8"?>
<calcChain xmlns="http://schemas.openxmlformats.org/spreadsheetml/2006/main">
  <c r="H90" i="1" l="1"/>
  <c r="H84" i="1"/>
  <c r="H72" i="1"/>
  <c r="H62" i="1"/>
  <c r="H45" i="1"/>
  <c r="H38" i="1"/>
  <c r="H28" i="1"/>
  <c r="H18" i="1"/>
  <c r="H7" i="1"/>
  <c r="H55" i="1" l="1"/>
  <c r="H98" i="1" s="1"/>
</calcChain>
</file>

<file path=xl/sharedStrings.xml><?xml version="1.0" encoding="utf-8"?>
<sst xmlns="http://schemas.openxmlformats.org/spreadsheetml/2006/main" count="220" uniqueCount="113">
  <si>
    <t>TIEKĖJO SIŪLOMŲ PREKIŲ APRAŠYMAS IR SĄMATA</t>
  </si>
  <si>
    <t>Eil. Nr.</t>
  </si>
  <si>
    <t>Mato vnt.</t>
  </si>
  <si>
    <t>Vnt. kaina, EUR be PVM</t>
  </si>
  <si>
    <t>Suma, EUR be PVM</t>
  </si>
  <si>
    <t>8=5x7</t>
  </si>
  <si>
    <t>Prekės pavadinimas</t>
  </si>
  <si>
    <t>Preliminarus kiekis 36 mėn.</t>
  </si>
  <si>
    <t>Apsauginis kombinezonas</t>
  </si>
  <si>
    <t>vnt.</t>
  </si>
  <si>
    <t>Pasiūlymo kaina, Eur be PVM</t>
  </si>
  <si>
    <t>Audinio spalva –  Raudona/T.pilka</t>
  </si>
  <si>
    <t>Audinio sudėtis: 100 % medvilnė.</t>
  </si>
  <si>
    <t>Techninėje specifikacijoje nustatyti reikalavimai</t>
  </si>
  <si>
    <t>Švarkas turi būti pasiūtas iš mišriapluoščio audinio, tiesaus silueto.</t>
  </si>
  <si>
    <t>Audinio spalva – Raudona/T.pilka.</t>
  </si>
  <si>
    <t>Audinio sudėtis: 60% ±5 medvilnė, 40% ±5 poliesteris.</t>
  </si>
  <si>
    <t>Audinio paviršinis tankis: 315±5 g/m².</t>
  </si>
  <si>
    <t>Puskombinezonis turi būti pasiūtas iš mišriapluoščio audinio.</t>
  </si>
  <si>
    <t xml:space="preserve">Tiekėjo siūlomos Prekės aprašymas (parametrai, gamintojas, modelis, standartas, pridedamų dokumentų, patvirtinančių siūlomų Prekių atitiktį techninėse sąlygose nurodytiems reikalavimas, pavadinimai) </t>
  </si>
  <si>
    <t>Turi turėti po 5 cm. pločio šviesą atspindinčias juostas ant rankovių ir nugaroje.</t>
  </si>
  <si>
    <t>Užsegamas dvigalviu užtrauktuku paslėptu po atvartu, kuris užsegamas metalinėmis spaudėmis.</t>
  </si>
  <si>
    <t>Turi turėti po 5 cm. pločio šviesą atspindinčias juostas ant klešnių apačios.</t>
  </si>
  <si>
    <t>Puskombinezonis turi turėti ne mažiau kaip 5 kišenes: 2 galinės uždėtinės kišenės, 2 priekinės uždėtinės kišenės po juosmeniu ir 1 uždėtinė kišenė puskombinezonio viršuje ant krūtinėlės, kuri būtų užtraukiama užtrauktuku.</t>
  </si>
  <si>
    <t>Švarkas turi turėti ne mažiau kaip 4 kišenes: kairėje pusėje turi būti kišenė vizitinei kortelei, 2 papildomos kišenės su atvartais ir po 1 uždėtine kišene po liemeniu dešinėje ir kairėje pusėje.</t>
  </si>
  <si>
    <t>Darbo švarkas 1</t>
  </si>
  <si>
    <t>Darbo puskombinezonis 1</t>
  </si>
  <si>
    <t>Darbo švarkas 2</t>
  </si>
  <si>
    <t>Darbo puskombinezonis 2</t>
  </si>
  <si>
    <t>Apsauginis švarkas</t>
  </si>
  <si>
    <t xml:space="preserve">Turi turėti po 5 cm. pločio  šviesą atspindinčias juostas ant rankovių ir nugaroje. </t>
  </si>
  <si>
    <t>Audimas - ruoželinis.</t>
  </si>
  <si>
    <t xml:space="preserve">Su nedegumo apdaila. </t>
  </si>
  <si>
    <t>Apsauginis puskombinezonis</t>
  </si>
  <si>
    <t>Apsauginė striukė pašiltinta</t>
  </si>
  <si>
    <t xml:space="preserve">Užsegama dvigalviu užtrauktuku paslėptu po atvartu, kuris užsegamas spaudėmis. </t>
  </si>
  <si>
    <t xml:space="preserve">Striukė su gobtuvu ir stačia apykakle. </t>
  </si>
  <si>
    <t xml:space="preserve">Turi turėti kišenę vizitinei kortelei. </t>
  </si>
  <si>
    <t>Striukė pašiltinta (vatinukas)</t>
  </si>
  <si>
    <t xml:space="preserve">Audinys nepralaidus vandeniui, vėjui, kvėpuojantis. </t>
  </si>
  <si>
    <t>Išorinė audinio pusė padengta „Teflonu“.</t>
  </si>
  <si>
    <t>Užsegama dvigalviu užtrauktuku paslėptu po atvartu, kuris užsegamas metalinėmis spaudėmis.</t>
  </si>
  <si>
    <t>Rankovių galai sutraukti įsiūtine guma.</t>
  </si>
  <si>
    <t>Audinio sudėtis: 70 %± 5  poliesteris, 30% ± 5 medvilnė.</t>
  </si>
  <si>
    <t xml:space="preserve">Nominalus paviršiaus tankis: 230 ± 5 g/m². </t>
  </si>
  <si>
    <t>Pynimo tipas: ruoželinis 3/1</t>
  </si>
  <si>
    <t>Puskombinezonis su pašiltinimu</t>
  </si>
  <si>
    <t>Audinio sudėtis  70 %± 5  poliesteris, 30% ± 5 medvilnė.</t>
  </si>
  <si>
    <t>Audinys apdorotas teflonine apdaila.</t>
  </si>
  <si>
    <t>Nominalus paviršiaus tankis: 230 ± 10 g/m².</t>
  </si>
  <si>
    <t>PASTABOS:</t>
  </si>
  <si>
    <t>Tiekėjų darbo palengvinimui lentelėje įdėtos formulės. Teikiant pasiūlymą, Tiekėjas turi patikrinti formulės ir visus aritmetinius veiksmus, nes už pasiūlytą kainą atsako pats tiekėjas.</t>
  </si>
  <si>
    <t>2.</t>
  </si>
  <si>
    <t>1, 3, 5, 7, 8, 10 pozicijų prekės turi turėti siuvinėtą užrašą: LITESKO ( 9 cm x 1,1 cm) – baltos spalvos turi būti ant švarko priekinės dalies kairėje pusėje ties krūtine. Po užrašu LITESKO turi būti užrašas VEOLIA (4,5 cm x 0,7 cm) – baltos spalvos.</t>
  </si>
  <si>
    <t>Audinio sudėtis: 80 % medvilnė /19% poliesteris/1% antistatika.</t>
  </si>
  <si>
    <t>Audinio sudėtis:  80 % medvilnė /19% poliesteris/1% antistatika.</t>
  </si>
  <si>
    <t>Audinio sudėtis: 80 % medvilnė /19%poliesteris/1% antistatika.</t>
  </si>
  <si>
    <t>Nominalus paviršiaus tankis: 340 ± 15 g/m².</t>
  </si>
  <si>
    <t>Švarkas tiesaus silueto.</t>
  </si>
  <si>
    <t xml:space="preserve">Nominalus paviršiaus tankis: nuo 300 iki 325 g/m². </t>
  </si>
  <si>
    <t>Modeliai turi būti moteriški ir vyriški.</t>
  </si>
  <si>
    <t>1.</t>
  </si>
  <si>
    <t>Švarkas turi turėti ne mažiau kaip 4 kišenes: kairėje pusėje turi būti kišenė vizitinei kortelei, 2 papildomos kišenės su atvartais ir po 1 uždėtine kišene po liemeniu dešinėje ir kairėje pusėje. Kišenių ties liemeniu anga yra įstriža.</t>
  </si>
  <si>
    <t>Audinio susitraukimas po skalbimo (prie 60 C temperatūros) ≤  3%.</t>
  </si>
  <si>
    <t>Audinio susitraukimas po skalbimo (prie 60 C temperatūros) ≤ 3%</t>
  </si>
  <si>
    <t xml:space="preserve">Švarkas gaminamas iš vienos rūšies audinio. </t>
  </si>
  <si>
    <t>Puskombinezonis gaminamas iš vienos rūšies audinio.</t>
  </si>
  <si>
    <t>Puskombinezonis turi turėti 5 cm. pločio atspindžio juostos ant klešnių apačios.</t>
  </si>
  <si>
    <t xml:space="preserve">Puskombinezonis turi turėti 5 cm. pločio atspindžio juostas ant klešnių apačios. </t>
  </si>
  <si>
    <t>Švarkas gaminamas iš vienos rūšies audinio</t>
  </si>
  <si>
    <t>Gaminys turi būti pagamintas pagal LST EN ISO 13688:2013 standarto reikalavimus (arba lygiavertis)</t>
  </si>
  <si>
    <t>Gaminys turi būti pagamintas pagal LST EN ISO 13688:2013 standarto reikalavimus (arba lygiavertis).</t>
  </si>
  <si>
    <r>
      <t xml:space="preserve">Gaminio audinys turi turėti sertifikatą, patvirtinantį, kad audinys gaminamas laikantis kenksmingumo žmogaus sveikatai ir aplinkai normų. 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1149-5:2018 (arba lygiavertis)
LST EN ISO 11612 A1, A2, B1, C1, E3, F1 (arba lygiavertis)
LST EN ISO 11611 ne mažesnė nei Klasė 1 A1+ A2 (arba lygiavertis)
Gaminys turi būti pagamintas pagal LST EN ISO 13688:2013 standarto reikalavimus (arba lygiavertis)</t>
    </r>
  </si>
  <si>
    <r>
      <t xml:space="preserve">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1149-5:2008 (arba lygiavertis)
LST EN ISO 11612 A1, A2, B1, C1, E3, F1 (arba lygiavertis)
LST EN ISO 11611  ne mažesnė nei Klasė 1 A1+ A2 (arba lygiavertis)
Gaminys turi būti pagamintas pagal LST EN ISO 13688:2013 standarto reikalavimus (arba lygiavertis).</t>
    </r>
  </si>
  <si>
    <r>
      <t xml:space="preserve">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1149-5:2008 (arba lygiavertis)
LST EN ISO 11612 A1, A2, B1, C1, E3, F1 (arba lygiavertis)
LST EN ISO 11611  ne mažesnė nei Klasė 1 A1+A2 (arba lygiavertis)
Gaminys turi būti pagamintas pagal LST EN ISO 13688:2013 standarto reikalavimus (arba lygiavertis)</t>
    </r>
  </si>
  <si>
    <t>Gaminio audinys turi turėti sertifikatą arba notifikuotos ar akredituotos EB laboratorijos bandymų protokolą, patvirtinantį jo atitiktį žemiau išvardintiems reikalavimams:
LST EN ISO 1149-5:2008 (arba lygiavertis)
LST EN ISO 11612 A1, A2, B1, C1, E3, F1 (arba lygiavertis)
LST EN ISO 11611  ne mažesnė nei Klasė 1 A1+ A2 (arba lygiavertis)
Gaminys turi būti pagamintas pagal LST EN ISO 13688:2013 standarto reikalavimus (arba lygiavertis).</t>
  </si>
  <si>
    <t>Priedo Nr. 2.2 Pasiūlymo priedėlis</t>
  </si>
  <si>
    <t>III pirkimo objekto dalis. Asmeninės apsaugos priemonės (darbo rūbai) filialui „Kelmės šiluma“</t>
  </si>
  <si>
    <t>Švarkas pasiūtas iš mišriapluoščio audinio, tiesaus silueto.</t>
  </si>
  <si>
    <t>Turi po 5 cm. pločio šviesą atspindinčias juostas ant rankovių ir nugaroje.</t>
  </si>
  <si>
    <t>Švarkas turi  4 kišenes: kairėje pusėje kišenė vizitinei kortelei, 2 papildomos kišenės su atvartais ir po 1 uždėtine kišene po liemeniu dešinėje ir kairėje pusėje. Kišenių ties liemeniu anga yra įstriža.</t>
  </si>
  <si>
    <t>Modeliai moteriški ir vyriški.</t>
  </si>
  <si>
    <t>Audinio sudėtis: 60% medvilnė, 40% poliesteris.</t>
  </si>
  <si>
    <t>Audinio paviršinis tankis: 315 g/m².</t>
  </si>
  <si>
    <t>Audinio susitraukimas po skalbimo (prie 60 C temperatūros)  3%.</t>
  </si>
  <si>
    <t>Gaminys pagamintas pagal LST EN ISO 13688:2013 standarto reikalavimus.</t>
  </si>
  <si>
    <t>Puskombinezonis pasiūtas iš mišriapluoščio audinio.</t>
  </si>
  <si>
    <t>Turi po 5 cm. pločio šviesą atspindinčias juostas ant klešnių apačios.</t>
  </si>
  <si>
    <t>Puskombinezonis turi 5 kišenes: 2 galinės uždėtinės kišenės, 2 priekinės uždėtinės kišenės po juosmeniu ir 1 uždėtinė kišenė puskombinezonio viršuje ant krūtinėlės, kuri būtų užtraukiama užtrauktuku.</t>
  </si>
  <si>
    <t>Audinio sudėtis: 60%  medvilnė, 40% poliesteris.</t>
  </si>
  <si>
    <t>Audinio susitraukimas po skalbimo (prie 60 C temperatūros)  3%</t>
  </si>
  <si>
    <t>Gaminys  pagamintas pagal LST EN ISO 13688:2013 standarto reikalavimus.</t>
  </si>
  <si>
    <t>Švarkas turi 4 kišenes: kairėje pusėje turi būti kišenė vizitinei kortelei, 2 papildomos kišenės su atvartais ir po 1 uždėtine kišene po liemeniu dešinėje ir kairėje pusėje.</t>
  </si>
  <si>
    <t>Modeliai  moteriški ir vyriški.</t>
  </si>
  <si>
    <t>Nominalus paviršiaus tankis: 340 g/m².</t>
  </si>
  <si>
    <t>Gaminys turi būti pagamintas pagal LST EN ISO 13688:2013 standarto reikalavimus.</t>
  </si>
  <si>
    <t>Puskombinezonis turi 5 cm. pločio atspindžio juostos ant klešnių apačios.</t>
  </si>
  <si>
    <t xml:space="preserve">Turi po 5 cm. pločio  šviesą atspindinčias juostas ant rankovių ir nugaroje. </t>
  </si>
  <si>
    <t>Švarkas turi  4 kišenes: kairėje pusėje turi būti kišenė vizitinei kortelei, 2 papildomos kišenės su atvartais ir po 1 uždėtine kišene po liemeniu dešinėje ir kairėje pusėje.</t>
  </si>
  <si>
    <t xml:space="preserve">Nominalus paviršiaus tankis:  325 g/m². </t>
  </si>
  <si>
    <r>
      <t xml:space="preserve">Gaminio audinys turi sertifikatą, patvirtinantį, kad audinys gaminamas laikantis kenksmingumo žmogaus sveikatai ir aplinkai normų. Gaminio audinys turi sertifikatą patvirtinantį jo atitiktį žemiau išvardintiems reikalavimams:
</t>
    </r>
    <r>
      <rPr>
        <i/>
        <u/>
        <sz val="10"/>
        <color theme="1"/>
        <rFont val="Times New Roman"/>
        <family val="1"/>
        <charset val="186"/>
      </rPr>
      <t>LST EN ISO 1149-5:2018 
LST EN ISO 11612 A1, A2, B1, C1, E3, F1 
LST EN ISO 11611 Klasė 1 A1+ A2 
Gaminys pagamintas pagal LST EN ISO 13688:2013 standarto reikalavimus.</t>
    </r>
  </si>
  <si>
    <t xml:space="preserve">Puskombinezonis turi 5 cm. pločio atspindžio juostas ant klešnių apačios. </t>
  </si>
  <si>
    <t xml:space="preserve">Nominalus paviršiaus tankis: 325 g/m². </t>
  </si>
  <si>
    <r>
      <t xml:space="preserve">Gaminio audinys turi sertifikatą  patvirtinantį jo atitiktį žemiau išvardintiems reikalavimams:
</t>
    </r>
    <r>
      <rPr>
        <i/>
        <u/>
        <sz val="10"/>
        <color theme="1"/>
        <rFont val="Times New Roman"/>
        <family val="1"/>
        <charset val="186"/>
      </rPr>
      <t>LST EN ISO 1149-5:2008 
LST EN ISO 11612 A1, A2, B1, C1, E3, F1 
LST EN ISO 11611 Klasė 1 A1+ A2 
Gaminys pagamintas pagal LST EN ISO 13688:2013 standarto reikalavimus.</t>
    </r>
  </si>
  <si>
    <t xml:space="preserve">Turi  po 5 cm. pločio  šviesą atspindinčias juostas ant rankovių ir nugaroje. </t>
  </si>
  <si>
    <t xml:space="preserve">Turi kišenę vizitinei kortelei. </t>
  </si>
  <si>
    <r>
      <t xml:space="preserve">Gaminio audinys turi sertifikatą  patvirtinantį jo atitiktį žemiau išvardintiems reikalavimams:
</t>
    </r>
    <r>
      <rPr>
        <i/>
        <u/>
        <sz val="10"/>
        <color theme="1"/>
        <rFont val="Times New Roman"/>
        <family val="1"/>
        <charset val="186"/>
      </rPr>
      <t xml:space="preserve">LST EN ISO 1149-5:2008 
LST EN ISO 11612 A1, A2, B1, C1, E3, F1
LST EN ISO 11611  1 A1+A2 
Gaminys pagamintas pagal LST EN ISO 13688:2013 </t>
    </r>
  </si>
  <si>
    <t xml:space="preserve">Turi  kišenę vizitinei kortelei. </t>
  </si>
  <si>
    <t>Audinio sudėtis: 70 %  poliesteris, 30%  medvilnė.</t>
  </si>
  <si>
    <t xml:space="preserve">Nominalus paviršiaus tankis: 230 g/m². </t>
  </si>
  <si>
    <t>Audinio sudėtis  70 %  poliesteris, 30% medvilnė.</t>
  </si>
  <si>
    <t>Nominalus paviršiaus tankis: 230 g/m².</t>
  </si>
  <si>
    <t>Gaminio audinys turi sertifikatą patvirtinantį jo atitiktį žemiau išvardintiems reikalavimams:
LST EN ISO 1149-5:2008
LST EN ISO 11612 A1, A2, B1, C1, E3, F1
LST EN ISO 11611 Klasė 1 A1+ A2 
Gaminys pagamintas pagal LST EN ISO 13688:2013 standarto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</si>
</sst>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1"/>
      <color theme="1"/>
      <name val="Calibri"/>
      <family val="2"/>
      <charset val="186"/>
      <scheme val="minor"/>
    </font>
    <font>
      <i/>
      <u/>
      <sz val="10"/>
      <color theme="1"/>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7" fillId="0" borderId="0" xfId="0" applyFont="1"/>
    <xf numFmtId="2" fontId="7" fillId="0" borderId="0" xfId="0" applyNumberFormat="1" applyFont="1"/>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2" fontId="5" fillId="2" borderId="10" xfId="0" applyNumberFormat="1" applyFont="1" applyFill="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xf>
    <xf numFmtId="2" fontId="6" fillId="0" borderId="13" xfId="0" applyNumberFormat="1" applyFont="1" applyBorder="1" applyAlignment="1">
      <alignment horizontal="center" vertical="center"/>
    </xf>
    <xf numFmtId="0" fontId="6" fillId="0" borderId="9" xfId="0" applyFont="1" applyBorder="1" applyAlignment="1">
      <alignment horizontal="left" vertical="center" wrapText="1"/>
    </xf>
    <xf numFmtId="0" fontId="6" fillId="0" borderId="18" xfId="0" applyFont="1" applyBorder="1" applyAlignment="1">
      <alignment horizontal="left" vertical="center" wrapText="1"/>
    </xf>
    <xf numFmtId="0" fontId="6" fillId="0" borderId="9"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2" fontId="8" fillId="0" borderId="5" xfId="0" applyNumberFormat="1" applyFont="1" applyBorder="1" applyAlignment="1">
      <alignment horizontal="center" vertical="center"/>
    </xf>
    <xf numFmtId="0" fontId="9" fillId="0" borderId="0" xfId="0" applyFont="1"/>
    <xf numFmtId="0" fontId="3" fillId="0" borderId="0" xfId="0" applyFont="1"/>
    <xf numFmtId="2" fontId="3" fillId="0" borderId="0" xfId="0" applyNumberFormat="1" applyFont="1"/>
    <xf numFmtId="0" fontId="0" fillId="0" borderId="0" xfId="0" applyAlignment="1">
      <alignment wrapText="1"/>
    </xf>
    <xf numFmtId="0" fontId="1" fillId="0" borderId="0" xfId="0" applyFont="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3" borderId="17" xfId="0" applyFont="1" applyFill="1" applyBorder="1" applyAlignment="1" applyProtection="1">
      <alignment horizontal="center" vertical="center"/>
      <protection locked="0"/>
    </xf>
    <xf numFmtId="0" fontId="4" fillId="0" borderId="17" xfId="0" applyFont="1" applyBorder="1" applyAlignment="1">
      <alignment horizontal="center" vertical="center" wrapText="1"/>
    </xf>
    <xf numFmtId="0" fontId="6" fillId="0" borderId="5" xfId="0" applyFont="1" applyBorder="1" applyAlignment="1">
      <alignment vertical="center" wrapText="1"/>
    </xf>
    <xf numFmtId="0" fontId="6" fillId="0" borderId="17" xfId="0" applyFont="1" applyBorder="1" applyAlignment="1">
      <alignment vertical="center" wrapText="1"/>
    </xf>
    <xf numFmtId="2" fontId="4" fillId="0" borderId="21" xfId="0" applyNumberFormat="1" applyFont="1" applyBorder="1" applyAlignment="1" applyProtection="1">
      <alignment horizontal="center" vertical="center"/>
      <protection locked="0"/>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2" fontId="4" fillId="0" borderId="10" xfId="0" applyNumberFormat="1" applyFont="1" applyBorder="1" applyAlignment="1" applyProtection="1">
      <alignment horizontal="center" vertical="center"/>
      <protection locked="0"/>
    </xf>
    <xf numFmtId="2" fontId="4" fillId="0" borderId="15" xfId="0" applyNumberFormat="1" applyFont="1" applyBorder="1" applyAlignment="1" applyProtection="1">
      <alignment horizontal="center" vertical="center"/>
      <protection locked="0"/>
    </xf>
    <xf numFmtId="2" fontId="4" fillId="0" borderId="19" xfId="0" applyNumberFormat="1"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8" fillId="0" borderId="7" xfId="0" applyFont="1" applyBorder="1" applyAlignment="1">
      <alignment horizontal="right"/>
    </xf>
    <xf numFmtId="0" fontId="8" fillId="0" borderId="20" xfId="0" applyFont="1" applyBorder="1" applyAlignment="1">
      <alignment horizontal="right"/>
    </xf>
    <xf numFmtId="0" fontId="8" fillId="0" borderId="6" xfId="0" applyFont="1" applyBorder="1" applyAlignment="1">
      <alignment horizontal="right"/>
    </xf>
    <xf numFmtId="0" fontId="4" fillId="3" borderId="9"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2" fontId="4" fillId="0" borderId="10" xfId="0" applyNumberFormat="1" applyFont="1" applyBorder="1" applyAlignment="1" applyProtection="1">
      <alignment horizontal="center" vertical="center" wrapText="1"/>
      <protection locked="0"/>
    </xf>
    <xf numFmtId="2" fontId="4" fillId="0" borderId="15" xfId="0" applyNumberFormat="1" applyFont="1" applyBorder="1" applyAlignment="1" applyProtection="1">
      <alignment horizontal="center" vertical="center" wrapText="1"/>
      <protection locked="0"/>
    </xf>
    <xf numFmtId="2" fontId="4" fillId="0" borderId="19" xfId="0" applyNumberFormat="1" applyFont="1" applyBorder="1" applyAlignment="1" applyProtection="1">
      <alignment horizontal="center" vertical="center" wrapText="1"/>
      <protection locked="0"/>
    </xf>
    <xf numFmtId="0" fontId="4"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3"/>
  <sheetViews>
    <sheetView tabSelected="1" view="pageBreakPreview" topLeftCell="D83" zoomScale="120" zoomScaleNormal="100" zoomScaleSheetLayoutView="120" workbookViewId="0">
      <selection activeCell="G84" sqref="G84:G89"/>
    </sheetView>
  </sheetViews>
  <sheetFormatPr defaultRowHeight="14.4" x14ac:dyDescent="0.3"/>
  <cols>
    <col min="1" max="1" width="5.88671875" style="5" customWidth="1"/>
    <col min="2" max="2" width="15.6640625" style="5" customWidth="1"/>
    <col min="3" max="3" width="55.6640625" style="5" customWidth="1"/>
    <col min="4" max="4" width="80.6640625" style="5" customWidth="1"/>
    <col min="5" max="7" width="11.6640625" style="5" customWidth="1"/>
    <col min="8" max="8" width="11.6640625" style="6" customWidth="1"/>
  </cols>
  <sheetData>
    <row r="1" spans="1:8" x14ac:dyDescent="0.3">
      <c r="A1" s="1"/>
      <c r="B1" s="2"/>
      <c r="C1" s="62" t="s">
        <v>76</v>
      </c>
      <c r="D1" s="62"/>
      <c r="E1" s="62"/>
      <c r="F1" s="62"/>
      <c r="G1" s="62"/>
      <c r="H1" s="62"/>
    </row>
    <row r="2" spans="1:8" x14ac:dyDescent="0.3">
      <c r="A2" s="64" t="s">
        <v>0</v>
      </c>
      <c r="B2" s="64"/>
      <c r="C2" s="64"/>
      <c r="D2" s="64"/>
      <c r="E2" s="64"/>
      <c r="F2" s="64"/>
      <c r="G2" s="64"/>
      <c r="H2" s="64"/>
    </row>
    <row r="3" spans="1:8" ht="18" customHeight="1" x14ac:dyDescent="0.3">
      <c r="A3" s="63" t="s">
        <v>77</v>
      </c>
      <c r="B3" s="64"/>
      <c r="C3" s="64"/>
      <c r="D3" s="64"/>
      <c r="E3" s="64"/>
      <c r="F3" s="64"/>
      <c r="G3" s="64"/>
      <c r="H3" s="64"/>
    </row>
    <row r="4" spans="1:8" ht="15" thickBot="1" x14ac:dyDescent="0.35">
      <c r="A4" s="1"/>
      <c r="B4" s="2"/>
      <c r="C4" s="3"/>
      <c r="D4" s="3"/>
      <c r="E4" s="1"/>
      <c r="F4" s="1"/>
      <c r="G4" s="1"/>
      <c r="H4" s="4"/>
    </row>
    <row r="5" spans="1:8" ht="40.200000000000003" thickBot="1" x14ac:dyDescent="0.35">
      <c r="A5" s="9" t="s">
        <v>1</v>
      </c>
      <c r="B5" s="10" t="s">
        <v>6</v>
      </c>
      <c r="C5" s="11" t="s">
        <v>13</v>
      </c>
      <c r="D5" s="10" t="s">
        <v>19</v>
      </c>
      <c r="E5" s="10" t="s">
        <v>7</v>
      </c>
      <c r="F5" s="10" t="s">
        <v>2</v>
      </c>
      <c r="G5" s="10" t="s">
        <v>3</v>
      </c>
      <c r="H5" s="12" t="s">
        <v>4</v>
      </c>
    </row>
    <row r="6" spans="1:8" ht="15" thickBot="1" x14ac:dyDescent="0.35">
      <c r="A6" s="13">
        <v>1</v>
      </c>
      <c r="B6" s="14">
        <v>2</v>
      </c>
      <c r="C6" s="14">
        <v>3</v>
      </c>
      <c r="D6" s="14">
        <v>4</v>
      </c>
      <c r="E6" s="14">
        <v>5</v>
      </c>
      <c r="F6" s="14">
        <v>6</v>
      </c>
      <c r="G6" s="15">
        <v>7</v>
      </c>
      <c r="H6" s="16" t="s">
        <v>5</v>
      </c>
    </row>
    <row r="7" spans="1:8" s="27" customFormat="1" ht="15" customHeight="1" x14ac:dyDescent="0.3">
      <c r="A7" s="65">
        <v>1</v>
      </c>
      <c r="B7" s="50" t="s">
        <v>25</v>
      </c>
      <c r="C7" s="17" t="s">
        <v>14</v>
      </c>
      <c r="D7" s="17" t="s">
        <v>78</v>
      </c>
      <c r="E7" s="50">
        <v>18</v>
      </c>
      <c r="F7" s="50" t="s">
        <v>9</v>
      </c>
      <c r="G7" s="56">
        <v>35</v>
      </c>
      <c r="H7" s="59">
        <f>ROUND((E7*G7),2)</f>
        <v>630</v>
      </c>
    </row>
    <row r="8" spans="1:8" s="27" customFormat="1" ht="25.5" customHeight="1" x14ac:dyDescent="0.3">
      <c r="A8" s="66"/>
      <c r="B8" s="51"/>
      <c r="C8" s="7" t="s">
        <v>20</v>
      </c>
      <c r="D8" s="7" t="s">
        <v>79</v>
      </c>
      <c r="E8" s="51"/>
      <c r="F8" s="51"/>
      <c r="G8" s="57"/>
      <c r="H8" s="60"/>
    </row>
    <row r="9" spans="1:8" s="27" customFormat="1" ht="25.5" customHeight="1" x14ac:dyDescent="0.3">
      <c r="A9" s="66"/>
      <c r="B9" s="51"/>
      <c r="C9" s="7" t="s">
        <v>21</v>
      </c>
      <c r="D9" s="7" t="s">
        <v>21</v>
      </c>
      <c r="E9" s="51"/>
      <c r="F9" s="51"/>
      <c r="G9" s="57"/>
      <c r="H9" s="60"/>
    </row>
    <row r="10" spans="1:8" s="27" customFormat="1" ht="49.5" customHeight="1" x14ac:dyDescent="0.3">
      <c r="A10" s="66"/>
      <c r="B10" s="51"/>
      <c r="C10" s="7" t="s">
        <v>62</v>
      </c>
      <c r="D10" s="7" t="s">
        <v>80</v>
      </c>
      <c r="E10" s="51"/>
      <c r="F10" s="51"/>
      <c r="G10" s="57"/>
      <c r="H10" s="60"/>
    </row>
    <row r="11" spans="1:8" s="27" customFormat="1" ht="17.25" customHeight="1" x14ac:dyDescent="0.3">
      <c r="A11" s="66"/>
      <c r="B11" s="51"/>
      <c r="C11" s="7" t="s">
        <v>69</v>
      </c>
      <c r="D11" s="7" t="s">
        <v>69</v>
      </c>
      <c r="E11" s="51"/>
      <c r="F11" s="51"/>
      <c r="G11" s="57"/>
      <c r="H11" s="60"/>
    </row>
    <row r="12" spans="1:8" s="27" customFormat="1" ht="16.5" customHeight="1" x14ac:dyDescent="0.3">
      <c r="A12" s="66"/>
      <c r="B12" s="51"/>
      <c r="C12" s="7" t="s">
        <v>60</v>
      </c>
      <c r="D12" s="7" t="s">
        <v>81</v>
      </c>
      <c r="E12" s="51"/>
      <c r="F12" s="51"/>
      <c r="G12" s="57"/>
      <c r="H12" s="60"/>
    </row>
    <row r="13" spans="1:8" s="27" customFormat="1" ht="15" customHeight="1" x14ac:dyDescent="0.3">
      <c r="A13" s="66"/>
      <c r="B13" s="51"/>
      <c r="C13" s="7" t="s">
        <v>15</v>
      </c>
      <c r="D13" s="7" t="s">
        <v>15</v>
      </c>
      <c r="E13" s="51"/>
      <c r="F13" s="51"/>
      <c r="G13" s="57"/>
      <c r="H13" s="60"/>
    </row>
    <row r="14" spans="1:8" s="27" customFormat="1" ht="15" customHeight="1" x14ac:dyDescent="0.3">
      <c r="A14" s="66"/>
      <c r="B14" s="51"/>
      <c r="C14" s="7" t="s">
        <v>16</v>
      </c>
      <c r="D14" s="7" t="s">
        <v>82</v>
      </c>
      <c r="E14" s="51"/>
      <c r="F14" s="51"/>
      <c r="G14" s="57"/>
      <c r="H14" s="60"/>
    </row>
    <row r="15" spans="1:8" s="27" customFormat="1" ht="15" customHeight="1" x14ac:dyDescent="0.3">
      <c r="A15" s="66"/>
      <c r="B15" s="51"/>
      <c r="C15" s="7" t="s">
        <v>17</v>
      </c>
      <c r="D15" s="7" t="s">
        <v>83</v>
      </c>
      <c r="E15" s="51"/>
      <c r="F15" s="51"/>
      <c r="G15" s="57"/>
      <c r="H15" s="60"/>
    </row>
    <row r="16" spans="1:8" s="27" customFormat="1" ht="15" customHeight="1" thickBot="1" x14ac:dyDescent="0.35">
      <c r="A16" s="66"/>
      <c r="B16" s="51"/>
      <c r="C16" s="18" t="s">
        <v>63</v>
      </c>
      <c r="D16" s="18" t="s">
        <v>84</v>
      </c>
      <c r="E16" s="51"/>
      <c r="F16" s="51"/>
      <c r="G16" s="57"/>
      <c r="H16" s="60"/>
    </row>
    <row r="17" spans="1:8" s="27" customFormat="1" ht="27" thickBot="1" x14ac:dyDescent="0.35">
      <c r="A17" s="67"/>
      <c r="B17" s="52"/>
      <c r="C17" s="18" t="s">
        <v>70</v>
      </c>
      <c r="D17" s="18" t="s">
        <v>85</v>
      </c>
      <c r="E17" s="52"/>
      <c r="F17" s="52"/>
      <c r="G17" s="58"/>
      <c r="H17" s="61"/>
    </row>
    <row r="18" spans="1:8" x14ac:dyDescent="0.3">
      <c r="A18" s="38">
        <v>2</v>
      </c>
      <c r="B18" s="50" t="s">
        <v>26</v>
      </c>
      <c r="C18" s="19" t="s">
        <v>18</v>
      </c>
      <c r="D18" s="19" t="s">
        <v>86</v>
      </c>
      <c r="E18" s="41">
        <v>18</v>
      </c>
      <c r="F18" s="41" t="s">
        <v>9</v>
      </c>
      <c r="G18" s="44">
        <v>36</v>
      </c>
      <c r="H18" s="47">
        <f>ROUND((E18*G18),2)</f>
        <v>648</v>
      </c>
    </row>
    <row r="19" spans="1:8" ht="25.5" customHeight="1" x14ac:dyDescent="0.3">
      <c r="A19" s="39"/>
      <c r="B19" s="51"/>
      <c r="C19" s="8" t="s">
        <v>22</v>
      </c>
      <c r="D19" s="8" t="s">
        <v>87</v>
      </c>
      <c r="E19" s="42"/>
      <c r="F19" s="42"/>
      <c r="G19" s="45"/>
      <c r="H19" s="48"/>
    </row>
    <row r="20" spans="1:8" ht="52.8" x14ac:dyDescent="0.3">
      <c r="A20" s="39"/>
      <c r="B20" s="51"/>
      <c r="C20" s="8" t="s">
        <v>23</v>
      </c>
      <c r="D20" s="8" t="s">
        <v>88</v>
      </c>
      <c r="E20" s="42"/>
      <c r="F20" s="42"/>
      <c r="G20" s="45"/>
      <c r="H20" s="48"/>
    </row>
    <row r="21" spans="1:8" ht="15" customHeight="1" x14ac:dyDescent="0.3">
      <c r="A21" s="39"/>
      <c r="B21" s="51"/>
      <c r="C21" s="8" t="s">
        <v>66</v>
      </c>
      <c r="D21" s="8" t="s">
        <v>66</v>
      </c>
      <c r="E21" s="42"/>
      <c r="F21" s="42"/>
      <c r="G21" s="45"/>
      <c r="H21" s="48"/>
    </row>
    <row r="22" spans="1:8" ht="15" customHeight="1" x14ac:dyDescent="0.3">
      <c r="A22" s="39"/>
      <c r="B22" s="51"/>
      <c r="C22" s="8" t="s">
        <v>60</v>
      </c>
      <c r="D22" s="8" t="s">
        <v>81</v>
      </c>
      <c r="E22" s="42"/>
      <c r="F22" s="42"/>
      <c r="G22" s="45"/>
      <c r="H22" s="48"/>
    </row>
    <row r="23" spans="1:8" ht="15" customHeight="1" x14ac:dyDescent="0.3">
      <c r="A23" s="39"/>
      <c r="B23" s="51"/>
      <c r="C23" s="8" t="s">
        <v>15</v>
      </c>
      <c r="D23" s="8" t="s">
        <v>15</v>
      </c>
      <c r="E23" s="42"/>
      <c r="F23" s="42"/>
      <c r="G23" s="45"/>
      <c r="H23" s="48"/>
    </row>
    <row r="24" spans="1:8" ht="15" customHeight="1" x14ac:dyDescent="0.3">
      <c r="A24" s="39"/>
      <c r="B24" s="51"/>
      <c r="C24" s="8" t="s">
        <v>16</v>
      </c>
      <c r="D24" s="8" t="s">
        <v>89</v>
      </c>
      <c r="E24" s="42"/>
      <c r="F24" s="42"/>
      <c r="G24" s="45"/>
      <c r="H24" s="48"/>
    </row>
    <row r="25" spans="1:8" ht="15" customHeight="1" x14ac:dyDescent="0.3">
      <c r="A25" s="39"/>
      <c r="B25" s="51"/>
      <c r="C25" s="8" t="s">
        <v>17</v>
      </c>
      <c r="D25" s="8" t="s">
        <v>83</v>
      </c>
      <c r="E25" s="42"/>
      <c r="F25" s="42"/>
      <c r="G25" s="45"/>
      <c r="H25" s="48"/>
    </row>
    <row r="26" spans="1:8" ht="15" customHeight="1" x14ac:dyDescent="0.3">
      <c r="A26" s="39"/>
      <c r="B26" s="51"/>
      <c r="C26" s="8" t="s">
        <v>64</v>
      </c>
      <c r="D26" s="8" t="s">
        <v>90</v>
      </c>
      <c r="E26" s="42"/>
      <c r="F26" s="42"/>
      <c r="G26" s="45"/>
      <c r="H26" s="48"/>
    </row>
    <row r="27" spans="1:8" ht="27" thickBot="1" x14ac:dyDescent="0.35">
      <c r="A27" s="29"/>
      <c r="B27" s="32"/>
      <c r="C27" s="34" t="s">
        <v>71</v>
      </c>
      <c r="D27" s="34" t="s">
        <v>91</v>
      </c>
      <c r="E27" s="30"/>
      <c r="F27" s="30"/>
      <c r="G27" s="31"/>
      <c r="H27" s="35"/>
    </row>
    <row r="28" spans="1:8" ht="15" customHeight="1" x14ac:dyDescent="0.3">
      <c r="A28" s="39">
        <v>3</v>
      </c>
      <c r="B28" s="51" t="s">
        <v>27</v>
      </c>
      <c r="C28" s="33" t="s">
        <v>58</v>
      </c>
      <c r="D28" s="33" t="s">
        <v>58</v>
      </c>
      <c r="E28" s="42">
        <v>6</v>
      </c>
      <c r="F28" s="42" t="s">
        <v>9</v>
      </c>
      <c r="G28" s="45">
        <v>37</v>
      </c>
      <c r="H28" s="48">
        <f>ROUND((E28*G28),2)</f>
        <v>222</v>
      </c>
    </row>
    <row r="29" spans="1:8" ht="25.5" customHeight="1" x14ac:dyDescent="0.3">
      <c r="A29" s="39"/>
      <c r="B29" s="51"/>
      <c r="C29" s="21" t="s">
        <v>20</v>
      </c>
      <c r="D29" s="21" t="s">
        <v>79</v>
      </c>
      <c r="E29" s="42"/>
      <c r="F29" s="42"/>
      <c r="G29" s="45"/>
      <c r="H29" s="48"/>
    </row>
    <row r="30" spans="1:8" ht="25.5" customHeight="1" x14ac:dyDescent="0.3">
      <c r="A30" s="39"/>
      <c r="B30" s="51"/>
      <c r="C30" s="21" t="s">
        <v>21</v>
      </c>
      <c r="D30" s="21" t="s">
        <v>21</v>
      </c>
      <c r="E30" s="42"/>
      <c r="F30" s="42"/>
      <c r="G30" s="45"/>
      <c r="H30" s="48"/>
    </row>
    <row r="31" spans="1:8" ht="41.25" customHeight="1" x14ac:dyDescent="0.3">
      <c r="A31" s="39"/>
      <c r="B31" s="51"/>
      <c r="C31" s="21" t="s">
        <v>24</v>
      </c>
      <c r="D31" s="21" t="s">
        <v>92</v>
      </c>
      <c r="E31" s="42"/>
      <c r="F31" s="42"/>
      <c r="G31" s="45"/>
      <c r="H31" s="48"/>
    </row>
    <row r="32" spans="1:8" ht="15" customHeight="1" x14ac:dyDescent="0.3">
      <c r="A32" s="39"/>
      <c r="B32" s="51"/>
      <c r="C32" s="21" t="s">
        <v>65</v>
      </c>
      <c r="D32" s="21" t="s">
        <v>65</v>
      </c>
      <c r="E32" s="42"/>
      <c r="F32" s="42"/>
      <c r="G32" s="45"/>
      <c r="H32" s="48"/>
    </row>
    <row r="33" spans="1:8" ht="15" customHeight="1" x14ac:dyDescent="0.3">
      <c r="A33" s="39"/>
      <c r="B33" s="51"/>
      <c r="C33" s="21" t="s">
        <v>60</v>
      </c>
      <c r="D33" s="21" t="s">
        <v>93</v>
      </c>
      <c r="E33" s="42"/>
      <c r="F33" s="42"/>
      <c r="G33" s="45"/>
      <c r="H33" s="48"/>
    </row>
    <row r="34" spans="1:8" ht="15" customHeight="1" x14ac:dyDescent="0.3">
      <c r="A34" s="39"/>
      <c r="B34" s="51"/>
      <c r="C34" s="21" t="s">
        <v>11</v>
      </c>
      <c r="D34" s="21" t="s">
        <v>11</v>
      </c>
      <c r="E34" s="42"/>
      <c r="F34" s="42"/>
      <c r="G34" s="45"/>
      <c r="H34" s="48"/>
    </row>
    <row r="35" spans="1:8" ht="15" customHeight="1" x14ac:dyDescent="0.3">
      <c r="A35" s="39"/>
      <c r="B35" s="51"/>
      <c r="C35" s="21" t="s">
        <v>12</v>
      </c>
      <c r="D35" s="21" t="s">
        <v>12</v>
      </c>
      <c r="E35" s="42"/>
      <c r="F35" s="42"/>
      <c r="G35" s="45"/>
      <c r="H35" s="48"/>
    </row>
    <row r="36" spans="1:8" ht="15" customHeight="1" x14ac:dyDescent="0.3">
      <c r="A36" s="39"/>
      <c r="B36" s="51"/>
      <c r="C36" s="8" t="s">
        <v>57</v>
      </c>
      <c r="D36" s="8" t="s">
        <v>94</v>
      </c>
      <c r="E36" s="42"/>
      <c r="F36" s="42"/>
      <c r="G36" s="45"/>
      <c r="H36" s="48"/>
    </row>
    <row r="37" spans="1:8" ht="27" thickBot="1" x14ac:dyDescent="0.35">
      <c r="A37" s="39"/>
      <c r="B37" s="51"/>
      <c r="C37" s="8" t="s">
        <v>70</v>
      </c>
      <c r="D37" s="8" t="s">
        <v>95</v>
      </c>
      <c r="E37" s="42"/>
      <c r="F37" s="42"/>
      <c r="G37" s="45"/>
      <c r="H37" s="48"/>
    </row>
    <row r="38" spans="1:8" ht="25.5" customHeight="1" x14ac:dyDescent="0.3">
      <c r="A38" s="38">
        <v>4</v>
      </c>
      <c r="B38" s="50" t="s">
        <v>28</v>
      </c>
      <c r="C38" s="22" t="s">
        <v>67</v>
      </c>
      <c r="D38" s="22" t="s">
        <v>96</v>
      </c>
      <c r="E38" s="41">
        <v>6</v>
      </c>
      <c r="F38" s="41" t="s">
        <v>9</v>
      </c>
      <c r="G38" s="44">
        <v>34</v>
      </c>
      <c r="H38" s="47">
        <f>ROUND((E38*G38),2)</f>
        <v>204</v>
      </c>
    </row>
    <row r="39" spans="1:8" ht="15" customHeight="1" x14ac:dyDescent="0.3">
      <c r="A39" s="39"/>
      <c r="B39" s="51"/>
      <c r="C39" s="21" t="s">
        <v>66</v>
      </c>
      <c r="D39" s="21" t="s">
        <v>66</v>
      </c>
      <c r="E39" s="42"/>
      <c r="F39" s="42"/>
      <c r="G39" s="45"/>
      <c r="H39" s="48"/>
    </row>
    <row r="40" spans="1:8" ht="15" customHeight="1" x14ac:dyDescent="0.3">
      <c r="A40" s="39"/>
      <c r="B40" s="51"/>
      <c r="C40" s="21" t="s">
        <v>60</v>
      </c>
      <c r="D40" s="21" t="s">
        <v>81</v>
      </c>
      <c r="E40" s="42"/>
      <c r="F40" s="42"/>
      <c r="G40" s="45"/>
      <c r="H40" s="48"/>
    </row>
    <row r="41" spans="1:8" ht="15" customHeight="1" x14ac:dyDescent="0.3">
      <c r="A41" s="39"/>
      <c r="B41" s="51"/>
      <c r="C41" s="21" t="s">
        <v>11</v>
      </c>
      <c r="D41" s="21" t="s">
        <v>11</v>
      </c>
      <c r="E41" s="42"/>
      <c r="F41" s="42"/>
      <c r="G41" s="45"/>
      <c r="H41" s="48"/>
    </row>
    <row r="42" spans="1:8" ht="15" customHeight="1" x14ac:dyDescent="0.3">
      <c r="A42" s="39"/>
      <c r="B42" s="51"/>
      <c r="C42" s="21" t="s">
        <v>12</v>
      </c>
      <c r="D42" s="21" t="s">
        <v>12</v>
      </c>
      <c r="E42" s="42"/>
      <c r="F42" s="42"/>
      <c r="G42" s="45"/>
      <c r="H42" s="48"/>
    </row>
    <row r="43" spans="1:8" ht="15" customHeight="1" x14ac:dyDescent="0.3">
      <c r="A43" s="39"/>
      <c r="B43" s="51"/>
      <c r="C43" s="8" t="s">
        <v>57</v>
      </c>
      <c r="D43" s="8" t="s">
        <v>94</v>
      </c>
      <c r="E43" s="42"/>
      <c r="F43" s="42"/>
      <c r="G43" s="45"/>
      <c r="H43" s="48"/>
    </row>
    <row r="44" spans="1:8" ht="27" thickBot="1" x14ac:dyDescent="0.35">
      <c r="A44" s="39"/>
      <c r="B44" s="51"/>
      <c r="C44" s="8" t="s">
        <v>70</v>
      </c>
      <c r="D44" s="8" t="s">
        <v>85</v>
      </c>
      <c r="E44" s="42"/>
      <c r="F44" s="42"/>
      <c r="G44" s="45"/>
      <c r="H44" s="48"/>
    </row>
    <row r="45" spans="1:8" ht="15" customHeight="1" x14ac:dyDescent="0.3">
      <c r="A45" s="38">
        <v>5</v>
      </c>
      <c r="B45" s="50" t="s">
        <v>29</v>
      </c>
      <c r="C45" s="22" t="s">
        <v>58</v>
      </c>
      <c r="D45" s="22" t="s">
        <v>58</v>
      </c>
      <c r="E45" s="41">
        <v>2</v>
      </c>
      <c r="F45" s="41" t="s">
        <v>9</v>
      </c>
      <c r="G45" s="44">
        <v>54</v>
      </c>
      <c r="H45" s="47">
        <f>ROUND((E45*G45),2)</f>
        <v>108</v>
      </c>
    </row>
    <row r="46" spans="1:8" ht="26.25" customHeight="1" x14ac:dyDescent="0.3">
      <c r="A46" s="39"/>
      <c r="B46" s="51"/>
      <c r="C46" s="21" t="s">
        <v>30</v>
      </c>
      <c r="D46" s="21" t="s">
        <v>97</v>
      </c>
      <c r="E46" s="42"/>
      <c r="F46" s="42"/>
      <c r="G46" s="45"/>
      <c r="H46" s="48"/>
    </row>
    <row r="47" spans="1:8" ht="25.5" customHeight="1" x14ac:dyDescent="0.3">
      <c r="A47" s="39"/>
      <c r="B47" s="51"/>
      <c r="C47" s="21" t="s">
        <v>21</v>
      </c>
      <c r="D47" s="21" t="s">
        <v>21</v>
      </c>
      <c r="E47" s="42"/>
      <c r="F47" s="42"/>
      <c r="G47" s="45"/>
      <c r="H47" s="48"/>
    </row>
    <row r="48" spans="1:8" ht="39.9" customHeight="1" x14ac:dyDescent="0.3">
      <c r="A48" s="39"/>
      <c r="B48" s="51"/>
      <c r="C48" s="21" t="s">
        <v>24</v>
      </c>
      <c r="D48" s="21" t="s">
        <v>98</v>
      </c>
      <c r="E48" s="42"/>
      <c r="F48" s="42"/>
      <c r="G48" s="45"/>
      <c r="H48" s="48"/>
    </row>
    <row r="49" spans="1:8" ht="15" customHeight="1" x14ac:dyDescent="0.3">
      <c r="A49" s="39"/>
      <c r="B49" s="51"/>
      <c r="C49" s="21" t="s">
        <v>11</v>
      </c>
      <c r="D49" s="21" t="s">
        <v>11</v>
      </c>
      <c r="E49" s="42"/>
      <c r="F49" s="42"/>
      <c r="G49" s="45"/>
      <c r="H49" s="48"/>
    </row>
    <row r="50" spans="1:8" ht="15" customHeight="1" x14ac:dyDescent="0.3">
      <c r="A50" s="39"/>
      <c r="B50" s="51"/>
      <c r="C50" s="21" t="s">
        <v>54</v>
      </c>
      <c r="D50" s="21" t="s">
        <v>54</v>
      </c>
      <c r="E50" s="42"/>
      <c r="F50" s="42"/>
      <c r="G50" s="45"/>
      <c r="H50" s="48"/>
    </row>
    <row r="51" spans="1:8" ht="15" customHeight="1" x14ac:dyDescent="0.3">
      <c r="A51" s="39"/>
      <c r="B51" s="51"/>
      <c r="C51" s="21" t="s">
        <v>59</v>
      </c>
      <c r="D51" s="21" t="s">
        <v>99</v>
      </c>
      <c r="E51" s="42"/>
      <c r="F51" s="42"/>
      <c r="G51" s="45"/>
      <c r="H51" s="48"/>
    </row>
    <row r="52" spans="1:8" ht="15" customHeight="1" x14ac:dyDescent="0.3">
      <c r="A52" s="39"/>
      <c r="B52" s="51"/>
      <c r="C52" s="21" t="s">
        <v>31</v>
      </c>
      <c r="D52" s="21" t="s">
        <v>31</v>
      </c>
      <c r="E52" s="42"/>
      <c r="F52" s="42"/>
      <c r="G52" s="45"/>
      <c r="H52" s="48"/>
    </row>
    <row r="53" spans="1:8" ht="15" customHeight="1" x14ac:dyDescent="0.3">
      <c r="A53" s="39"/>
      <c r="B53" s="51"/>
      <c r="C53" s="21" t="s">
        <v>32</v>
      </c>
      <c r="D53" s="21" t="s">
        <v>32</v>
      </c>
      <c r="E53" s="42"/>
      <c r="F53" s="42"/>
      <c r="G53" s="45"/>
      <c r="H53" s="48"/>
    </row>
    <row r="54" spans="1:8" ht="169.5" customHeight="1" thickBot="1" x14ac:dyDescent="0.35">
      <c r="A54" s="40"/>
      <c r="B54" s="52"/>
      <c r="C54" s="20" t="s">
        <v>72</v>
      </c>
      <c r="D54" s="20" t="s">
        <v>100</v>
      </c>
      <c r="E54" s="43"/>
      <c r="F54" s="43"/>
      <c r="G54" s="46"/>
      <c r="H54" s="49"/>
    </row>
    <row r="55" spans="1:8" ht="25.5" customHeight="1" x14ac:dyDescent="0.3">
      <c r="A55" s="38">
        <v>6</v>
      </c>
      <c r="B55" s="50" t="s">
        <v>33</v>
      </c>
      <c r="C55" s="22" t="s">
        <v>68</v>
      </c>
      <c r="D55" s="22" t="s">
        <v>101</v>
      </c>
      <c r="E55" s="41">
        <v>2</v>
      </c>
      <c r="F55" s="41" t="s">
        <v>9</v>
      </c>
      <c r="G55" s="44">
        <v>51</v>
      </c>
      <c r="H55" s="47">
        <f t="shared" ref="H55" si="0">ROUND((E55*G55),2)</f>
        <v>102</v>
      </c>
    </row>
    <row r="56" spans="1:8" x14ac:dyDescent="0.3">
      <c r="A56" s="39"/>
      <c r="B56" s="51"/>
      <c r="C56" s="21" t="s">
        <v>11</v>
      </c>
      <c r="D56" s="21" t="s">
        <v>11</v>
      </c>
      <c r="E56" s="42"/>
      <c r="F56" s="42"/>
      <c r="G56" s="45"/>
      <c r="H56" s="48"/>
    </row>
    <row r="57" spans="1:8" ht="15" customHeight="1" x14ac:dyDescent="0.3">
      <c r="A57" s="39"/>
      <c r="B57" s="51"/>
      <c r="C57" s="21" t="s">
        <v>55</v>
      </c>
      <c r="D57" s="21" t="s">
        <v>55</v>
      </c>
      <c r="E57" s="42"/>
      <c r="F57" s="42"/>
      <c r="G57" s="45"/>
      <c r="H57" s="48"/>
    </row>
    <row r="58" spans="1:8" x14ac:dyDescent="0.3">
      <c r="A58" s="39"/>
      <c r="B58" s="51"/>
      <c r="C58" s="21" t="s">
        <v>59</v>
      </c>
      <c r="D58" s="21" t="s">
        <v>102</v>
      </c>
      <c r="E58" s="42"/>
      <c r="F58" s="42"/>
      <c r="G58" s="45"/>
      <c r="H58" s="48"/>
    </row>
    <row r="59" spans="1:8" x14ac:dyDescent="0.3">
      <c r="A59" s="39"/>
      <c r="B59" s="51"/>
      <c r="C59" s="21" t="s">
        <v>31</v>
      </c>
      <c r="D59" s="21" t="s">
        <v>31</v>
      </c>
      <c r="E59" s="42"/>
      <c r="F59" s="42"/>
      <c r="G59" s="45"/>
      <c r="H59" s="48"/>
    </row>
    <row r="60" spans="1:8" x14ac:dyDescent="0.3">
      <c r="A60" s="39"/>
      <c r="B60" s="51"/>
      <c r="C60" s="21" t="s">
        <v>32</v>
      </c>
      <c r="D60" s="21" t="s">
        <v>32</v>
      </c>
      <c r="E60" s="42"/>
      <c r="F60" s="42"/>
      <c r="G60" s="45"/>
      <c r="H60" s="48"/>
    </row>
    <row r="61" spans="1:8" ht="117.75" customHeight="1" thickBot="1" x14ac:dyDescent="0.35">
      <c r="A61" s="39"/>
      <c r="B61" s="51"/>
      <c r="C61" s="8" t="s">
        <v>73</v>
      </c>
      <c r="D61" s="8" t="s">
        <v>103</v>
      </c>
      <c r="E61" s="42"/>
      <c r="F61" s="42"/>
      <c r="G61" s="45"/>
      <c r="H61" s="48"/>
    </row>
    <row r="62" spans="1:8" ht="26.4" x14ac:dyDescent="0.3">
      <c r="A62" s="38">
        <v>7</v>
      </c>
      <c r="B62" s="50" t="s">
        <v>34</v>
      </c>
      <c r="C62" s="22" t="s">
        <v>30</v>
      </c>
      <c r="D62" s="22" t="s">
        <v>104</v>
      </c>
      <c r="E62" s="41">
        <v>2</v>
      </c>
      <c r="F62" s="41" t="s">
        <v>9</v>
      </c>
      <c r="G62" s="44">
        <v>74</v>
      </c>
      <c r="H62" s="47">
        <f>ROUND((E62*G62),2)</f>
        <v>148</v>
      </c>
    </row>
    <row r="63" spans="1:8" ht="26.4" x14ac:dyDescent="0.3">
      <c r="A63" s="39"/>
      <c r="B63" s="51"/>
      <c r="C63" s="21" t="s">
        <v>35</v>
      </c>
      <c r="D63" s="21" t="s">
        <v>35</v>
      </c>
      <c r="E63" s="42"/>
      <c r="F63" s="42"/>
      <c r="G63" s="45"/>
      <c r="H63" s="48"/>
    </row>
    <row r="64" spans="1:8" x14ac:dyDescent="0.3">
      <c r="A64" s="39"/>
      <c r="B64" s="51"/>
      <c r="C64" s="21" t="s">
        <v>36</v>
      </c>
      <c r="D64" s="21" t="s">
        <v>36</v>
      </c>
      <c r="E64" s="42"/>
      <c r="F64" s="42"/>
      <c r="G64" s="45"/>
      <c r="H64" s="48"/>
    </row>
    <row r="65" spans="1:8" x14ac:dyDescent="0.3">
      <c r="A65" s="39"/>
      <c r="B65" s="51"/>
      <c r="C65" s="21" t="s">
        <v>37</v>
      </c>
      <c r="D65" s="21" t="s">
        <v>105</v>
      </c>
      <c r="E65" s="42"/>
      <c r="F65" s="42"/>
      <c r="G65" s="45"/>
      <c r="H65" s="48"/>
    </row>
    <row r="66" spans="1:8" x14ac:dyDescent="0.3">
      <c r="A66" s="39"/>
      <c r="B66" s="51"/>
      <c r="C66" s="21" t="s">
        <v>15</v>
      </c>
      <c r="D66" s="21" t="s">
        <v>15</v>
      </c>
      <c r="E66" s="42"/>
      <c r="F66" s="42"/>
      <c r="G66" s="45"/>
      <c r="H66" s="48"/>
    </row>
    <row r="67" spans="1:8" x14ac:dyDescent="0.3">
      <c r="A67" s="39"/>
      <c r="B67" s="51"/>
      <c r="C67" s="21" t="s">
        <v>54</v>
      </c>
      <c r="D67" s="21" t="s">
        <v>54</v>
      </c>
      <c r="E67" s="42"/>
      <c r="F67" s="42"/>
      <c r="G67" s="45"/>
      <c r="H67" s="48"/>
    </row>
    <row r="68" spans="1:8" x14ac:dyDescent="0.3">
      <c r="A68" s="39"/>
      <c r="B68" s="51"/>
      <c r="C68" s="21" t="s">
        <v>59</v>
      </c>
      <c r="D68" s="21" t="s">
        <v>59</v>
      </c>
      <c r="E68" s="42"/>
      <c r="F68" s="42"/>
      <c r="G68" s="45"/>
      <c r="H68" s="48"/>
    </row>
    <row r="69" spans="1:8" x14ac:dyDescent="0.3">
      <c r="A69" s="39"/>
      <c r="B69" s="51"/>
      <c r="C69" s="21" t="s">
        <v>31</v>
      </c>
      <c r="D69" s="21" t="s">
        <v>31</v>
      </c>
      <c r="E69" s="42"/>
      <c r="F69" s="42"/>
      <c r="G69" s="45"/>
      <c r="H69" s="48"/>
    </row>
    <row r="70" spans="1:8" x14ac:dyDescent="0.3">
      <c r="A70" s="39"/>
      <c r="B70" s="51"/>
      <c r="C70" s="21" t="s">
        <v>32</v>
      </c>
      <c r="D70" s="21" t="s">
        <v>32</v>
      </c>
      <c r="E70" s="42"/>
      <c r="F70" s="42"/>
      <c r="G70" s="45"/>
      <c r="H70" s="48"/>
    </row>
    <row r="71" spans="1:8" ht="117.75" customHeight="1" thickBot="1" x14ac:dyDescent="0.35">
      <c r="A71" s="39"/>
      <c r="B71" s="51"/>
      <c r="C71" s="8" t="s">
        <v>74</v>
      </c>
      <c r="D71" s="8" t="s">
        <v>106</v>
      </c>
      <c r="E71" s="42"/>
      <c r="F71" s="42"/>
      <c r="G71" s="45"/>
      <c r="H71" s="48"/>
    </row>
    <row r="72" spans="1:8" ht="15" customHeight="1" x14ac:dyDescent="0.3">
      <c r="A72" s="38">
        <v>8</v>
      </c>
      <c r="B72" s="50" t="s">
        <v>38</v>
      </c>
      <c r="C72" s="22" t="s">
        <v>39</v>
      </c>
      <c r="D72" s="22" t="s">
        <v>39</v>
      </c>
      <c r="E72" s="41">
        <v>13</v>
      </c>
      <c r="F72" s="41" t="s">
        <v>9</v>
      </c>
      <c r="G72" s="44">
        <v>46</v>
      </c>
      <c r="H72" s="47">
        <f>ROUND((E72*G72),2)</f>
        <v>598</v>
      </c>
    </row>
    <row r="73" spans="1:8" ht="15" customHeight="1" x14ac:dyDescent="0.3">
      <c r="A73" s="39"/>
      <c r="B73" s="51"/>
      <c r="C73" s="21" t="s">
        <v>40</v>
      </c>
      <c r="D73" s="21" t="s">
        <v>40</v>
      </c>
      <c r="E73" s="42"/>
      <c r="F73" s="42"/>
      <c r="G73" s="45"/>
      <c r="H73" s="48"/>
    </row>
    <row r="74" spans="1:8" ht="25.5" customHeight="1" x14ac:dyDescent="0.3">
      <c r="A74" s="39"/>
      <c r="B74" s="51"/>
      <c r="C74" s="21" t="s">
        <v>30</v>
      </c>
      <c r="D74" s="21" t="s">
        <v>97</v>
      </c>
      <c r="E74" s="42"/>
      <c r="F74" s="42"/>
      <c r="G74" s="45"/>
      <c r="H74" s="48"/>
    </row>
    <row r="75" spans="1:8" ht="25.5" customHeight="1" x14ac:dyDescent="0.3">
      <c r="A75" s="39"/>
      <c r="B75" s="51"/>
      <c r="C75" s="21" t="s">
        <v>41</v>
      </c>
      <c r="D75" s="21" t="s">
        <v>41</v>
      </c>
      <c r="E75" s="42"/>
      <c r="F75" s="42"/>
      <c r="G75" s="45"/>
      <c r="H75" s="48"/>
    </row>
    <row r="76" spans="1:8" ht="15" customHeight="1" x14ac:dyDescent="0.3">
      <c r="A76" s="39"/>
      <c r="B76" s="51"/>
      <c r="C76" s="21" t="s">
        <v>36</v>
      </c>
      <c r="D76" s="21" t="s">
        <v>36</v>
      </c>
      <c r="E76" s="42"/>
      <c r="F76" s="42"/>
      <c r="G76" s="45"/>
      <c r="H76" s="48"/>
    </row>
    <row r="77" spans="1:8" ht="15" customHeight="1" x14ac:dyDescent="0.3">
      <c r="A77" s="39"/>
      <c r="B77" s="51"/>
      <c r="C77" s="21" t="s">
        <v>42</v>
      </c>
      <c r="D77" s="21" t="s">
        <v>42</v>
      </c>
      <c r="E77" s="42"/>
      <c r="F77" s="42"/>
      <c r="G77" s="45"/>
      <c r="H77" s="48"/>
    </row>
    <row r="78" spans="1:8" ht="15" customHeight="1" x14ac:dyDescent="0.3">
      <c r="A78" s="39"/>
      <c r="B78" s="51"/>
      <c r="C78" s="21" t="s">
        <v>37</v>
      </c>
      <c r="D78" s="21" t="s">
        <v>107</v>
      </c>
      <c r="E78" s="42"/>
      <c r="F78" s="42"/>
      <c r="G78" s="45"/>
      <c r="H78" s="48"/>
    </row>
    <row r="79" spans="1:8" ht="15" customHeight="1" x14ac:dyDescent="0.3">
      <c r="A79" s="39"/>
      <c r="B79" s="51"/>
      <c r="C79" s="21" t="s">
        <v>15</v>
      </c>
      <c r="D79" s="21" t="s">
        <v>15</v>
      </c>
      <c r="E79" s="42"/>
      <c r="F79" s="42"/>
      <c r="G79" s="45"/>
      <c r="H79" s="48"/>
    </row>
    <row r="80" spans="1:8" ht="15" customHeight="1" x14ac:dyDescent="0.3">
      <c r="A80" s="39"/>
      <c r="B80" s="51"/>
      <c r="C80" s="21" t="s">
        <v>43</v>
      </c>
      <c r="D80" s="21" t="s">
        <v>108</v>
      </c>
      <c r="E80" s="42"/>
      <c r="F80" s="42"/>
      <c r="G80" s="45"/>
      <c r="H80" s="48"/>
    </row>
    <row r="81" spans="1:8" ht="15" customHeight="1" x14ac:dyDescent="0.3">
      <c r="A81" s="39"/>
      <c r="B81" s="51"/>
      <c r="C81" s="21" t="s">
        <v>44</v>
      </c>
      <c r="D81" s="21" t="s">
        <v>109</v>
      </c>
      <c r="E81" s="42"/>
      <c r="F81" s="42"/>
      <c r="G81" s="45"/>
      <c r="H81" s="48"/>
    </row>
    <row r="82" spans="1:8" ht="15" customHeight="1" x14ac:dyDescent="0.3">
      <c r="A82" s="39"/>
      <c r="B82" s="51"/>
      <c r="C82" s="8" t="s">
        <v>45</v>
      </c>
      <c r="D82" s="8" t="s">
        <v>45</v>
      </c>
      <c r="E82" s="42"/>
      <c r="F82" s="42"/>
      <c r="G82" s="45"/>
      <c r="H82" s="48"/>
    </row>
    <row r="83" spans="1:8" ht="27" thickBot="1" x14ac:dyDescent="0.35">
      <c r="A83" s="39"/>
      <c r="B83" s="51"/>
      <c r="C83" s="8" t="s">
        <v>70</v>
      </c>
      <c r="D83" s="8" t="s">
        <v>85</v>
      </c>
      <c r="E83" s="42"/>
      <c r="F83" s="42"/>
      <c r="G83" s="45"/>
      <c r="H83" s="48"/>
    </row>
    <row r="84" spans="1:8" ht="15" customHeight="1" x14ac:dyDescent="0.3">
      <c r="A84" s="38">
        <v>9</v>
      </c>
      <c r="B84" s="50" t="s">
        <v>46</v>
      </c>
      <c r="C84" s="22" t="s">
        <v>47</v>
      </c>
      <c r="D84" s="22" t="s">
        <v>110</v>
      </c>
      <c r="E84" s="41">
        <v>4</v>
      </c>
      <c r="F84" s="41" t="s">
        <v>9</v>
      </c>
      <c r="G84" s="44">
        <v>35</v>
      </c>
      <c r="H84" s="47">
        <f>ROUND((E84*G84),2)</f>
        <v>140</v>
      </c>
    </row>
    <row r="85" spans="1:8" ht="15" customHeight="1" x14ac:dyDescent="0.3">
      <c r="A85" s="39"/>
      <c r="B85" s="51"/>
      <c r="C85" s="21" t="s">
        <v>48</v>
      </c>
      <c r="D85" s="21" t="s">
        <v>48</v>
      </c>
      <c r="E85" s="42"/>
      <c r="F85" s="42"/>
      <c r="G85" s="45"/>
      <c r="H85" s="48"/>
    </row>
    <row r="86" spans="1:8" ht="15" customHeight="1" x14ac:dyDescent="0.3">
      <c r="A86" s="39"/>
      <c r="B86" s="51"/>
      <c r="C86" s="21" t="s">
        <v>49</v>
      </c>
      <c r="D86" s="21" t="s">
        <v>111</v>
      </c>
      <c r="E86" s="42"/>
      <c r="F86" s="42"/>
      <c r="G86" s="45"/>
      <c r="H86" s="48"/>
    </row>
    <row r="87" spans="1:8" ht="15" customHeight="1" x14ac:dyDescent="0.3">
      <c r="A87" s="39"/>
      <c r="B87" s="51"/>
      <c r="C87" s="21" t="s">
        <v>45</v>
      </c>
      <c r="D87" s="21" t="s">
        <v>45</v>
      </c>
      <c r="E87" s="42"/>
      <c r="F87" s="42"/>
      <c r="G87" s="45"/>
      <c r="H87" s="48"/>
    </row>
    <row r="88" spans="1:8" ht="15" customHeight="1" x14ac:dyDescent="0.3">
      <c r="A88" s="39"/>
      <c r="B88" s="51"/>
      <c r="C88" s="8" t="s">
        <v>15</v>
      </c>
      <c r="D88" s="8" t="s">
        <v>15</v>
      </c>
      <c r="E88" s="42"/>
      <c r="F88" s="42"/>
      <c r="G88" s="45"/>
      <c r="H88" s="48"/>
    </row>
    <row r="89" spans="1:8" ht="27" thickBot="1" x14ac:dyDescent="0.35">
      <c r="A89" s="39"/>
      <c r="B89" s="51"/>
      <c r="C89" s="8" t="s">
        <v>70</v>
      </c>
      <c r="D89" s="8" t="s">
        <v>85</v>
      </c>
      <c r="E89" s="42"/>
      <c r="F89" s="42"/>
      <c r="G89" s="45"/>
      <c r="H89" s="48"/>
    </row>
    <row r="90" spans="1:8" ht="29.25" customHeight="1" x14ac:dyDescent="0.3">
      <c r="A90" s="38">
        <v>10</v>
      </c>
      <c r="B90" s="50" t="s">
        <v>8</v>
      </c>
      <c r="C90" s="22" t="s">
        <v>30</v>
      </c>
      <c r="D90" s="22" t="s">
        <v>97</v>
      </c>
      <c r="E90" s="41">
        <v>2</v>
      </c>
      <c r="F90" s="41" t="s">
        <v>9</v>
      </c>
      <c r="G90" s="44">
        <v>89</v>
      </c>
      <c r="H90" s="47">
        <f>ROUND((E90*G90),2)</f>
        <v>178</v>
      </c>
    </row>
    <row r="91" spans="1:8" ht="15" customHeight="1" x14ac:dyDescent="0.3">
      <c r="A91" s="39"/>
      <c r="B91" s="51"/>
      <c r="C91" s="21" t="s">
        <v>37</v>
      </c>
      <c r="D91" s="21" t="s">
        <v>105</v>
      </c>
      <c r="E91" s="42"/>
      <c r="F91" s="42"/>
      <c r="G91" s="45"/>
      <c r="H91" s="48"/>
    </row>
    <row r="92" spans="1:8" ht="15" customHeight="1" x14ac:dyDescent="0.3">
      <c r="A92" s="39"/>
      <c r="B92" s="51"/>
      <c r="C92" s="21" t="s">
        <v>11</v>
      </c>
      <c r="D92" s="21" t="s">
        <v>11</v>
      </c>
      <c r="E92" s="42"/>
      <c r="F92" s="42"/>
      <c r="G92" s="45"/>
      <c r="H92" s="48"/>
    </row>
    <row r="93" spans="1:8" ht="15" customHeight="1" x14ac:dyDescent="0.3">
      <c r="A93" s="39"/>
      <c r="B93" s="51"/>
      <c r="C93" s="21" t="s">
        <v>56</v>
      </c>
      <c r="D93" s="21" t="s">
        <v>56</v>
      </c>
      <c r="E93" s="42"/>
      <c r="F93" s="42"/>
      <c r="G93" s="45"/>
      <c r="H93" s="48"/>
    </row>
    <row r="94" spans="1:8" ht="15" customHeight="1" x14ac:dyDescent="0.3">
      <c r="A94" s="39"/>
      <c r="B94" s="51"/>
      <c r="C94" s="21" t="s">
        <v>59</v>
      </c>
      <c r="D94" s="21" t="s">
        <v>102</v>
      </c>
      <c r="E94" s="42"/>
      <c r="F94" s="42"/>
      <c r="G94" s="45"/>
      <c r="H94" s="48"/>
    </row>
    <row r="95" spans="1:8" ht="15" customHeight="1" x14ac:dyDescent="0.3">
      <c r="A95" s="39"/>
      <c r="B95" s="51"/>
      <c r="C95" s="21" t="s">
        <v>31</v>
      </c>
      <c r="D95" s="21" t="s">
        <v>31</v>
      </c>
      <c r="E95" s="42"/>
      <c r="F95" s="42"/>
      <c r="G95" s="45"/>
      <c r="H95" s="48"/>
    </row>
    <row r="96" spans="1:8" ht="15" customHeight="1" x14ac:dyDescent="0.3">
      <c r="A96" s="39"/>
      <c r="B96" s="51"/>
      <c r="C96" s="21" t="s">
        <v>32</v>
      </c>
      <c r="D96" s="21" t="s">
        <v>32</v>
      </c>
      <c r="E96" s="42"/>
      <c r="F96" s="42"/>
      <c r="G96" s="45"/>
      <c r="H96" s="48"/>
    </row>
    <row r="97" spans="1:8" ht="108.75" customHeight="1" thickBot="1" x14ac:dyDescent="0.35">
      <c r="A97" s="40"/>
      <c r="B97" s="52"/>
      <c r="C97" s="20" t="s">
        <v>75</v>
      </c>
      <c r="D97" s="20" t="s">
        <v>112</v>
      </c>
      <c r="E97" s="43"/>
      <c r="F97" s="43"/>
      <c r="G97" s="46"/>
      <c r="H97" s="49"/>
    </row>
    <row r="98" spans="1:8" ht="15.6" x14ac:dyDescent="0.3">
      <c r="A98" s="53" t="s">
        <v>10</v>
      </c>
      <c r="B98" s="54"/>
      <c r="C98" s="54"/>
      <c r="D98" s="54"/>
      <c r="E98" s="54"/>
      <c r="F98" s="54"/>
      <c r="G98" s="55"/>
      <c r="H98" s="23">
        <f>SUM(H7:H97)</f>
        <v>2978</v>
      </c>
    </row>
    <row r="100" spans="1:8" s="25" customFormat="1" x14ac:dyDescent="0.3">
      <c r="A100" s="24" t="s">
        <v>50</v>
      </c>
      <c r="B100" s="24"/>
      <c r="H100" s="26"/>
    </row>
    <row r="101" spans="1:8" s="25" customFormat="1" ht="30" customHeight="1" x14ac:dyDescent="0.3">
      <c r="A101" s="28" t="s">
        <v>61</v>
      </c>
      <c r="B101" s="36" t="s">
        <v>53</v>
      </c>
      <c r="C101" s="36"/>
      <c r="D101" s="36"/>
      <c r="E101" s="36"/>
      <c r="F101" s="36"/>
      <c r="G101" s="36"/>
      <c r="H101" s="36"/>
    </row>
    <row r="102" spans="1:8" s="25" customFormat="1" ht="15.75" customHeight="1" x14ac:dyDescent="0.3">
      <c r="A102" s="28" t="s">
        <v>52</v>
      </c>
      <c r="B102" s="37" t="s">
        <v>51</v>
      </c>
      <c r="C102" s="37"/>
      <c r="D102" s="37"/>
      <c r="E102" s="37"/>
      <c r="F102" s="37"/>
      <c r="G102" s="37"/>
      <c r="H102" s="37"/>
    </row>
    <row r="103" spans="1:8" x14ac:dyDescent="0.3">
      <c r="A103" s="25"/>
    </row>
  </sheetData>
  <sheetProtection formatCells="0" formatColumns="0" formatRows="0" insertColumns="0" insertRows="0" insertHyperlinks="0" deleteColumns="0" deleteRows="0"/>
  <mergeCells count="66">
    <mergeCell ref="A18:A26"/>
    <mergeCell ref="E18:E26"/>
    <mergeCell ref="F18:F26"/>
    <mergeCell ref="G18:G26"/>
    <mergeCell ref="H18:H26"/>
    <mergeCell ref="C1:H1"/>
    <mergeCell ref="A3:H3"/>
    <mergeCell ref="A2:H2"/>
    <mergeCell ref="B7:B17"/>
    <mergeCell ref="A7:A17"/>
    <mergeCell ref="E7:E17"/>
    <mergeCell ref="F7:F17"/>
    <mergeCell ref="A28:A37"/>
    <mergeCell ref="B38:B44"/>
    <mergeCell ref="A38:A44"/>
    <mergeCell ref="E38:E44"/>
    <mergeCell ref="F38:F44"/>
    <mergeCell ref="E28:E37"/>
    <mergeCell ref="F28:F37"/>
    <mergeCell ref="B28:B37"/>
    <mergeCell ref="F45:F54"/>
    <mergeCell ref="G45:G54"/>
    <mergeCell ref="G7:G17"/>
    <mergeCell ref="H7:H17"/>
    <mergeCell ref="B18:B26"/>
    <mergeCell ref="G38:G44"/>
    <mergeCell ref="H38:H44"/>
    <mergeCell ref="G28:G37"/>
    <mergeCell ref="H28:H37"/>
    <mergeCell ref="H45:H54"/>
    <mergeCell ref="B45:B54"/>
    <mergeCell ref="B55:B61"/>
    <mergeCell ref="A55:A61"/>
    <mergeCell ref="E55:E61"/>
    <mergeCell ref="F55:F61"/>
    <mergeCell ref="G55:G61"/>
    <mergeCell ref="A62:A71"/>
    <mergeCell ref="E62:E71"/>
    <mergeCell ref="F62:F71"/>
    <mergeCell ref="G62:G71"/>
    <mergeCell ref="H62:H71"/>
    <mergeCell ref="A45:A54"/>
    <mergeCell ref="E45:E54"/>
    <mergeCell ref="H72:H83"/>
    <mergeCell ref="B84:B89"/>
    <mergeCell ref="A84:A89"/>
    <mergeCell ref="E84:E89"/>
    <mergeCell ref="F84:F89"/>
    <mergeCell ref="G84:G89"/>
    <mergeCell ref="H84:H89"/>
    <mergeCell ref="B72:B83"/>
    <mergeCell ref="A72:A83"/>
    <mergeCell ref="E72:E83"/>
    <mergeCell ref="F72:F83"/>
    <mergeCell ref="G72:G83"/>
    <mergeCell ref="H55:H61"/>
    <mergeCell ref="B62:B71"/>
    <mergeCell ref="B101:H101"/>
    <mergeCell ref="B102:H102"/>
    <mergeCell ref="A90:A97"/>
    <mergeCell ref="E90:E97"/>
    <mergeCell ref="F90:F97"/>
    <mergeCell ref="G90:G97"/>
    <mergeCell ref="H90:H97"/>
    <mergeCell ref="B90:B97"/>
    <mergeCell ref="A98:G98"/>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2023-05-15T05:31:40Z</dcterms:modified>
</cp:coreProperties>
</file>