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14" i="1" l="1"/>
  <c r="F14" i="1" s="1"/>
  <c r="E15" i="1"/>
  <c r="F15" i="1"/>
  <c r="E13" i="1"/>
  <c r="C16" i="1"/>
  <c r="E16" i="1" l="1"/>
  <c r="F13" i="1"/>
  <c r="F16" i="1" s="1"/>
</calcChain>
</file>

<file path=xl/sharedStrings.xml><?xml version="1.0" encoding="utf-8"?>
<sst xmlns="http://schemas.openxmlformats.org/spreadsheetml/2006/main" count="15" uniqueCount="15">
  <si>
    <t>Lokalinės sąmatos Nr.</t>
  </si>
  <si>
    <t>Statybos montavimo darbai</t>
  </si>
  <si>
    <t>Viso be PVM</t>
  </si>
  <si>
    <t>Viso su PVM</t>
  </si>
  <si>
    <t>Įrenginiai</t>
  </si>
  <si>
    <t>OBJEKTINĖ SĄMATA</t>
  </si>
  <si>
    <t>Sudaryta pagal 2018.03 kainas</t>
  </si>
  <si>
    <t>Statinių grupė           80   Kultūros paskirties pastato T. Kosciuškos g. 4 ir maitinimo paskirties pastato Maironio g. 7, Druskininkuose rekonstravimas</t>
  </si>
  <si>
    <t>Statinys            2   Lauko inžineriniai tinklai</t>
  </si>
  <si>
    <t>Lokalinės sąmatos pavadinimas</t>
  </si>
  <si>
    <t>Skaičiuojamoji kaina su PVM (EUR)</t>
  </si>
  <si>
    <t>Lauko elektroniniai ryšiai</t>
  </si>
  <si>
    <t>Lauko elektrotechnika</t>
  </si>
  <si>
    <t>Lauko vandentiekio ir nuotekų tinklai</t>
  </si>
  <si>
    <t>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</si>
</sst>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theme="1"/>
      <name val="Courier New"/>
      <family val="3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Arial Baltic"/>
      <charset val="186"/>
    </font>
    <font>
      <b/>
      <sz val="11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sz val="8"/>
      <color theme="1"/>
      <name val="MonospaceLT"/>
      <charset val="186"/>
    </font>
    <font>
      <b/>
      <sz val="8"/>
      <color theme="1"/>
      <name val="Arial Baltic"/>
      <charset val="186"/>
    </font>
    <font>
      <b/>
      <sz val="8"/>
      <color theme="1"/>
      <name val="MonospaceLT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2" fontId="10" fillId="0" borderId="0" xfId="0" applyNumberFormat="1" applyFont="1" applyAlignment="1">
      <alignment horizontal="right" vertical="top"/>
    </xf>
    <xf numFmtId="2" fontId="12" fillId="0" borderId="0" xfId="0" applyNumberFormat="1" applyFont="1" applyAlignment="1">
      <alignment horizontal="right" vertical="top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6" sqref="C16"/>
    </sheetView>
  </sheetViews>
  <sheetFormatPr defaultRowHeight="15"/>
  <cols>
    <col min="1" max="1" width="7.140625" customWidth="1"/>
    <col min="2" max="2" width="40.7109375" customWidth="1"/>
    <col min="3" max="3" width="12.7109375" customWidth="1"/>
    <col min="4" max="4" width="12.42578125" customWidth="1"/>
    <col min="5" max="5" width="12.7109375" customWidth="1"/>
    <col min="6" max="6" width="13" customWidth="1"/>
  </cols>
  <sheetData>
    <row r="1" spans="1:7" ht="12.75" customHeight="1">
      <c r="A1" s="5"/>
      <c r="B1" s="5"/>
      <c r="C1" s="5"/>
      <c r="D1" s="5"/>
      <c r="E1" s="5"/>
      <c r="F1" s="5"/>
      <c r="G1" s="1"/>
    </row>
    <row r="2" spans="1:7" ht="12.75" customHeight="1">
      <c r="A2" s="15" t="s">
        <v>5</v>
      </c>
      <c r="B2" s="16"/>
      <c r="C2" s="16"/>
      <c r="D2" s="16"/>
      <c r="E2" s="16"/>
      <c r="F2" s="16"/>
      <c r="G2" s="1"/>
    </row>
    <row r="3" spans="1:7" ht="12.75" customHeight="1">
      <c r="A3" s="17" t="s">
        <v>6</v>
      </c>
      <c r="B3" s="16"/>
      <c r="C3" s="16"/>
      <c r="D3" s="16"/>
      <c r="E3" s="16"/>
      <c r="F3" s="16"/>
      <c r="G3" s="1"/>
    </row>
    <row r="4" spans="1:7" ht="12.75" customHeight="1">
      <c r="A4" s="5"/>
      <c r="B4" s="5"/>
      <c r="C4" s="5"/>
      <c r="D4" s="5"/>
      <c r="E4" s="5"/>
      <c r="F4" s="5"/>
      <c r="G4" s="1"/>
    </row>
    <row r="5" spans="1:7" ht="12.75" customHeight="1">
      <c r="A5" s="18" t="s">
        <v>7</v>
      </c>
      <c r="B5" s="19"/>
      <c r="C5" s="19"/>
      <c r="D5" s="19"/>
      <c r="E5" s="19"/>
      <c r="F5" s="19"/>
      <c r="G5" s="1"/>
    </row>
    <row r="6" spans="1:7" ht="12.75" customHeight="1">
      <c r="A6" s="19"/>
      <c r="B6" s="19"/>
      <c r="C6" s="19"/>
      <c r="D6" s="19"/>
      <c r="E6" s="19"/>
      <c r="F6" s="19"/>
      <c r="G6" s="1"/>
    </row>
    <row r="7" spans="1:7" ht="12.75" customHeight="1">
      <c r="A7" s="18" t="s">
        <v>8</v>
      </c>
      <c r="B7" s="19"/>
      <c r="C7" s="19"/>
      <c r="D7" s="19"/>
      <c r="E7" s="19"/>
      <c r="F7" s="19"/>
      <c r="G7" s="1"/>
    </row>
    <row r="8" spans="1:7" ht="12.75" customHeight="1">
      <c r="A8" s="19"/>
      <c r="B8" s="19"/>
      <c r="C8" s="19"/>
      <c r="D8" s="19"/>
      <c r="E8" s="19"/>
      <c r="F8" s="19"/>
      <c r="G8" s="1"/>
    </row>
    <row r="9" spans="1:7" ht="12.75" customHeight="1">
      <c r="A9" s="1"/>
      <c r="B9" s="2"/>
      <c r="C9" s="1"/>
      <c r="D9" s="1"/>
      <c r="E9" s="1"/>
      <c r="F9" s="1"/>
      <c r="G9" s="1"/>
    </row>
    <row r="10" spans="1:7" ht="24.75" customHeight="1">
      <c r="A10" s="13" t="s">
        <v>0</v>
      </c>
      <c r="B10" s="20" t="s">
        <v>9</v>
      </c>
      <c r="C10" s="22" t="s">
        <v>10</v>
      </c>
      <c r="D10" s="23"/>
      <c r="E10" s="23"/>
      <c r="F10" s="24"/>
      <c r="G10" s="1"/>
    </row>
    <row r="11" spans="1:7" ht="23.25" customHeight="1">
      <c r="A11" s="14"/>
      <c r="B11" s="21"/>
      <c r="C11" s="3" t="s">
        <v>1</v>
      </c>
      <c r="D11" s="3" t="s">
        <v>4</v>
      </c>
      <c r="E11" s="3" t="s">
        <v>3</v>
      </c>
      <c r="F11" s="4" t="s">
        <v>2</v>
      </c>
      <c r="G11" s="1"/>
    </row>
    <row r="12" spans="1:7" ht="12.75" customHeight="1">
      <c r="A12" s="6"/>
      <c r="B12" s="6"/>
      <c r="C12" s="7"/>
      <c r="D12" s="7"/>
      <c r="E12" s="7"/>
      <c r="F12" s="7"/>
      <c r="G12" s="1"/>
    </row>
    <row r="13" spans="1:7" ht="12.75" customHeight="1">
      <c r="A13" s="8">
        <v>1</v>
      </c>
      <c r="B13" s="9" t="s">
        <v>11</v>
      </c>
      <c r="C13" s="11">
        <v>4443.4346000000005</v>
      </c>
      <c r="D13" s="11"/>
      <c r="E13" s="11">
        <f>D13+C13</f>
        <v>4443.4346000000005</v>
      </c>
      <c r="F13" s="11">
        <f>E13/1.21</f>
        <v>3672.2600000000007</v>
      </c>
      <c r="G13" s="1"/>
    </row>
    <row r="14" spans="1:7">
      <c r="A14" s="8">
        <v>2</v>
      </c>
      <c r="B14" s="9" t="s">
        <v>12</v>
      </c>
      <c r="C14" s="11">
        <v>171641.06520000004</v>
      </c>
      <c r="D14" s="11"/>
      <c r="E14" s="11">
        <f t="shared" ref="E14:E15" si="0">D14+C14</f>
        <v>171641.06520000004</v>
      </c>
      <c r="F14" s="11">
        <f t="shared" ref="F14:F15" si="1">E14/1.21</f>
        <v>141852.12000000002</v>
      </c>
    </row>
    <row r="15" spans="1:7">
      <c r="A15" s="8">
        <v>3</v>
      </c>
      <c r="B15" s="9" t="s">
        <v>13</v>
      </c>
      <c r="C15" s="11">
        <v>308546.57569999999</v>
      </c>
      <c r="D15" s="11"/>
      <c r="E15" s="11">
        <f t="shared" si="0"/>
        <v>308546.57569999999</v>
      </c>
      <c r="F15" s="11">
        <f t="shared" si="1"/>
        <v>254997.16999999998</v>
      </c>
    </row>
    <row r="16" spans="1:7">
      <c r="B16" s="10" t="s">
        <v>14</v>
      </c>
      <c r="C16" s="12">
        <f>SUM(C13:C15)</f>
        <v>484631.07550000004</v>
      </c>
      <c r="D16" s="12"/>
      <c r="E16" s="12">
        <f t="shared" ref="E16:F16" si="2">SUM(E13:E15)</f>
        <v>484631.07550000004</v>
      </c>
      <c r="F16" s="12">
        <f t="shared" si="2"/>
        <v>400521.55000000005</v>
      </c>
    </row>
  </sheetData>
  <mergeCells count="7">
    <mergeCell ref="A10:A11"/>
    <mergeCell ref="A2:F2"/>
    <mergeCell ref="A3:F3"/>
    <mergeCell ref="A5:F6"/>
    <mergeCell ref="A7:F8"/>
    <mergeCell ref="B10:B11"/>
    <mergeCell ref="C10:F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Uab"SISTELA"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2008-12-19T11:23:07Z</cp:lastPrinted>
  <dcterms:created xsi:type="dcterms:W3CDTF">2008-12-19T08:38:11Z</dcterms:created>
  <dcterms:modified xsi:type="dcterms:W3CDTF">2018-11-07T22:34:21Z</dcterms:modified>
</cp:coreProperties>
</file>