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PATIKSLINIMAI\"/>
    </mc:Choice>
  </mc:AlternateContent>
  <bookViews>
    <workbookView xWindow="0" yWindow="0" windowWidth="28800" windowHeight="12435"/>
  </bookViews>
  <sheets>
    <sheet name="Sheet1" sheetId="1" r:id="rId1"/>
    <sheet name="Sheet3" sheetId="3" r:id="rId2"/>
    <sheet name="Sheet2" sheetId="2" r:id="rId3"/>
  </sheets>
  <definedNames>
    <definedName name="IKAINIS">Sheet1!$B$14:$B$9856</definedName>
    <definedName name="Is_viso">Sheet1!$G$14:$G$9856</definedName>
    <definedName name="Kaina">Sheet1!$F$14:$F$9856</definedName>
    <definedName name="kiekis">Sheet1!$E$14:$E$9856</definedName>
    <definedName name="Mvnt">Sheet1!$D$14:$D$9856</definedName>
    <definedName name="pavadinimas">Sheet1!$C$14:$C$9856</definedName>
    <definedName name="_xlnm.Print_Titles" localSheetId="0">Sheet1!$12:$13</definedName>
    <definedName name="sam_eil">Sheet1!$A$14:$A$9856</definedName>
  </definedNames>
  <calcPr calcId="152511"/>
</workbook>
</file>

<file path=xl/calcChain.xml><?xml version="1.0" encoding="utf-8"?>
<calcChain xmlns="http://schemas.openxmlformats.org/spreadsheetml/2006/main">
  <c r="G16" i="1" l="1"/>
  <c r="G15" i="1"/>
  <c r="G17" i="1" l="1"/>
  <c r="G18" i="1" s="1"/>
  <c r="G19" i="1" s="1"/>
  <c r="G20" i="1" s="1"/>
  <c r="F11" i="1" s="1"/>
</calcChain>
</file>

<file path=xl/sharedStrings.xml><?xml version="1.0" encoding="utf-8"?>
<sst xmlns="http://schemas.openxmlformats.org/spreadsheetml/2006/main" count="46" uniqueCount="36">
  <si>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</si>
  <si>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</si>
  <si>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</si>
  <si>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</si>
  <si>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</si>
  <si>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</si>
  <si>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</si>
  <si>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</si>
  <si>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</si>
  <si>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</si>
  <si>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</si>
  <si>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</si>
  <si>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</si>
  <si>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</si>
  <si>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</si>
  <si>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</si>
  <si>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1</t>
  </si>
  <si>
    <t xml:space="preserve">   2</t>
  </si>
  <si>
    <t>m2</t>
  </si>
  <si>
    <t>N11P-1201</t>
  </si>
  <si>
    <t>N60-4</t>
  </si>
  <si>
    <t>Mineralinės vatos plokščių 100 mm storio su medžio lukšto plokščių apdaila montavimas  k9=1.15</t>
  </si>
  <si>
    <t>Parketo lentelių grindų dangų įrengimas  k8=1.10</t>
  </si>
  <si>
    <t xml:space="preserve">                         Skyriuje     21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</si>
  <si>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</si>
  <si>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</si>
  <si>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</si>
  <si>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</si>
  <si>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</si>
  <si>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</si>
  <si>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2-1</t>
  </si>
  <si>
    <t>Pastato statybos darbai (vidaus) - papildymas</t>
  </si>
  <si>
    <t xml:space="preserve">Suma žiniaraščiui  </t>
  </si>
  <si>
    <t>EUR</t>
  </si>
  <si>
    <t>Statinys                   1 Pastatų T. Kosciuškos g. 4 ir Maironio g. 7, Druskininkuose rekonstravimas</t>
  </si>
  <si>
    <t>Žiniaraštis              1 Architektūra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</si>
</sst>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</numFmts>
  <fonts count="13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64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9" fontId="7" fillId="0" borderId="0" xfId="0" applyNumberFormat="1" applyFont="1" applyFill="1" applyAlignment="1">
      <alignment horizontal="left" vertical="top" wrapText="1"/>
    </xf>
    <xf numFmtId="2" fontId="11" fillId="0" borderId="0" xfId="0" applyNumberFormat="1" applyFont="1" applyAlignment="1">
      <alignment horizontal="right" vertical="top"/>
    </xf>
    <xf numFmtId="2" fontId="11" fillId="0" borderId="0" xfId="0" applyNumberFormat="1" applyFont="1" applyAlignment="1">
      <alignment horizontal="right" vertical="center"/>
    </xf>
    <xf numFmtId="168" fontId="11" fillId="0" borderId="0" xfId="0" applyNumberFormat="1" applyFont="1" applyAlignment="1">
      <alignment horizontal="right" vertical="center"/>
    </xf>
    <xf numFmtId="2" fontId="10" fillId="0" borderId="3" xfId="0" applyNumberFormat="1" applyFont="1" applyBorder="1" applyAlignment="1"/>
    <xf numFmtId="0" fontId="10" fillId="0" borderId="3" xfId="0" applyFont="1" applyBorder="1" applyAlignment="1"/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9" fillId="0" borderId="3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5"/>
  <sheetViews>
    <sheetView tabSelected="1" workbookViewId="0">
      <selection activeCell="F17" sqref="F17"/>
    </sheetView>
  </sheetViews>
  <sheetFormatPr defaultRowHeight="12.75" x14ac:dyDescent="0.2"/>
  <cols>
    <col min="1" max="1" width="4" style="15" customWidth="1"/>
    <col min="2" max="2" width="9.42578125" style="15" customWidth="1"/>
    <col min="3" max="3" width="36.7109375" style="8" customWidth="1"/>
    <col min="4" max="4" width="5.85546875" style="8" customWidth="1"/>
    <col min="5" max="5" width="14.85546875" style="14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5.75" x14ac:dyDescent="0.25">
      <c r="A2"/>
      <c r="B2"/>
      <c r="C2"/>
      <c r="D2" s="7"/>
      <c r="E2" s="20" t="s">
        <v>12</v>
      </c>
      <c r="F2"/>
      <c r="G2"/>
      <c r="H2"/>
    </row>
    <row r="3" spans="1:11" ht="13.5" customHeight="1" x14ac:dyDescent="0.2">
      <c r="A3"/>
      <c r="B3"/>
      <c r="C3"/>
      <c r="D3" s="6"/>
      <c r="E3" s="21" t="s">
        <v>13</v>
      </c>
      <c r="F3"/>
      <c r="G3"/>
      <c r="H3"/>
      <c r="I3" s="2"/>
    </row>
    <row r="4" spans="1:11" ht="13.5" customHeight="1" x14ac:dyDescent="0.25">
      <c r="A4"/>
      <c r="B4"/>
      <c r="C4"/>
      <c r="D4" s="1"/>
      <c r="E4"/>
      <c r="F4"/>
      <c r="G4"/>
      <c r="H4"/>
    </row>
    <row r="5" spans="1:11" ht="13.5" customHeight="1" x14ac:dyDescent="0.2">
      <c r="A5" s="41" t="s">
        <v>14</v>
      </c>
      <c r="B5" s="42"/>
      <c r="C5" s="42"/>
      <c r="D5" s="42"/>
      <c r="E5" s="42"/>
      <c r="F5" s="42"/>
      <c r="G5" s="42"/>
      <c r="H5"/>
    </row>
    <row r="6" spans="1:11" ht="13.5" customHeight="1" x14ac:dyDescent="0.2">
      <c r="A6" s="42"/>
      <c r="B6" s="42"/>
      <c r="C6" s="42"/>
      <c r="D6" s="42"/>
      <c r="E6" s="42"/>
      <c r="F6" s="42"/>
      <c r="G6" s="42"/>
      <c r="H6"/>
    </row>
    <row r="7" spans="1:11" ht="13.5" customHeight="1" x14ac:dyDescent="0.2">
      <c r="A7" s="41" t="s">
        <v>34</v>
      </c>
      <c r="B7" s="42"/>
      <c r="C7" s="42"/>
      <c r="D7" s="42"/>
      <c r="E7" s="42"/>
      <c r="F7" s="42"/>
      <c r="G7" s="42"/>
      <c r="H7"/>
    </row>
    <row r="8" spans="1:11" ht="13.5" customHeight="1" x14ac:dyDescent="0.2">
      <c r="A8" s="42"/>
      <c r="B8" s="42"/>
      <c r="C8" s="42"/>
      <c r="D8" s="42"/>
      <c r="E8" s="42"/>
      <c r="F8" s="42"/>
      <c r="G8" s="42"/>
      <c r="H8"/>
    </row>
    <row r="9" spans="1:11" ht="13.5" customHeight="1" x14ac:dyDescent="0.2">
      <c r="A9" s="41" t="s">
        <v>35</v>
      </c>
      <c r="B9" s="42"/>
      <c r="C9" s="42"/>
      <c r="D9" s="42"/>
      <c r="E9" s="42"/>
      <c r="F9" s="42"/>
      <c r="G9" s="42"/>
      <c r="H9"/>
    </row>
    <row r="10" spans="1:11" ht="13.5" customHeight="1" x14ac:dyDescent="0.2">
      <c r="A10" s="42"/>
      <c r="B10" s="42"/>
      <c r="C10" s="42"/>
      <c r="D10" s="42"/>
      <c r="E10" s="42"/>
      <c r="F10" s="42"/>
      <c r="G10" s="42"/>
      <c r="H10"/>
    </row>
    <row r="11" spans="1:11" x14ac:dyDescent="0.2">
      <c r="A11" s="16"/>
      <c r="B11" s="22"/>
      <c r="C11" s="5"/>
      <c r="D11" s="46" t="s">
        <v>32</v>
      </c>
      <c r="E11" s="46"/>
      <c r="F11" s="33">
        <f>G20</f>
        <v>345031.5</v>
      </c>
      <c r="G11" s="34" t="s">
        <v>33</v>
      </c>
      <c r="H11" s="11"/>
    </row>
    <row r="12" spans="1:11" ht="12.75" customHeight="1" x14ac:dyDescent="0.2">
      <c r="A12" s="3" t="s">
        <v>0</v>
      </c>
      <c r="B12" s="3" t="s">
        <v>7</v>
      </c>
      <c r="C12" s="3" t="s">
        <v>2</v>
      </c>
      <c r="D12" s="3" t="s">
        <v>5</v>
      </c>
      <c r="E12" s="39" t="s">
        <v>4</v>
      </c>
      <c r="F12" s="19" t="s">
        <v>11</v>
      </c>
      <c r="G12" s="23" t="s">
        <v>15</v>
      </c>
      <c r="H12" s="13"/>
      <c r="J12" s="2"/>
    </row>
    <row r="13" spans="1:11" x14ac:dyDescent="0.2">
      <c r="A13" s="4" t="s">
        <v>1</v>
      </c>
      <c r="B13" s="4" t="s">
        <v>8</v>
      </c>
      <c r="C13" s="4" t="s">
        <v>3</v>
      </c>
      <c r="D13" s="4" t="s">
        <v>6</v>
      </c>
      <c r="E13" s="40"/>
      <c r="F13" s="17" t="s">
        <v>9</v>
      </c>
      <c r="G13" s="18" t="s">
        <v>10</v>
      </c>
      <c r="H13" s="12"/>
      <c r="J13" s="2"/>
      <c r="K13" s="2"/>
    </row>
    <row r="14" spans="1:11" x14ac:dyDescent="0.2">
      <c r="A14" s="28"/>
      <c r="B14" s="28" t="s">
        <v>30</v>
      </c>
      <c r="C14" s="43" t="s">
        <v>31</v>
      </c>
      <c r="D14" s="42"/>
      <c r="E14" s="42"/>
      <c r="F14" s="42"/>
      <c r="G14" s="42"/>
    </row>
    <row r="15" spans="1:11" ht="24" x14ac:dyDescent="0.2">
      <c r="A15" s="24" t="s">
        <v>16</v>
      </c>
      <c r="B15" s="25" t="s">
        <v>19</v>
      </c>
      <c r="C15" s="29" t="s">
        <v>22</v>
      </c>
      <c r="D15" s="25" t="s">
        <v>18</v>
      </c>
      <c r="E15" s="32">
        <v>2205</v>
      </c>
      <c r="F15" s="31">
        <v>78</v>
      </c>
      <c r="G15" s="31">
        <f>ROUND(F15*E15,2)</f>
        <v>171990</v>
      </c>
      <c r="I15" s="26"/>
    </row>
    <row r="16" spans="1:11" ht="36" x14ac:dyDescent="0.2">
      <c r="A16" s="24" t="s">
        <v>17</v>
      </c>
      <c r="B16" s="25" t="s">
        <v>20</v>
      </c>
      <c r="C16" s="29" t="s">
        <v>21</v>
      </c>
      <c r="D16" s="25" t="s">
        <v>18</v>
      </c>
      <c r="E16" s="32">
        <v>615</v>
      </c>
      <c r="F16" s="31">
        <v>184</v>
      </c>
      <c r="G16" s="31">
        <f>ROUND(F16*E16,2)</f>
        <v>113160</v>
      </c>
      <c r="I16" s="26"/>
    </row>
    <row r="17" spans="2:7" x14ac:dyDescent="0.2">
      <c r="C17" s="37" t="s">
        <v>23</v>
      </c>
      <c r="D17" s="38"/>
      <c r="E17" s="38"/>
      <c r="F17" s="27"/>
      <c r="G17" s="30">
        <f>SUM(G15:G16)</f>
        <v>285150</v>
      </c>
    </row>
    <row r="18" spans="2:7" x14ac:dyDescent="0.2">
      <c r="C18" s="37" t="s">
        <v>24</v>
      </c>
      <c r="D18" s="38"/>
      <c r="E18" s="38"/>
      <c r="F18" s="27"/>
      <c r="G18" s="30">
        <f>G17</f>
        <v>285150</v>
      </c>
    </row>
    <row r="19" spans="2:7" x14ac:dyDescent="0.2">
      <c r="C19" s="44" t="s">
        <v>25</v>
      </c>
      <c r="D19" s="45"/>
      <c r="E19" s="45"/>
      <c r="F19" s="27"/>
      <c r="G19" s="30">
        <f>G18*0.21</f>
        <v>59881.5</v>
      </c>
    </row>
    <row r="20" spans="2:7" x14ac:dyDescent="0.2">
      <c r="C20" s="37" t="s">
        <v>26</v>
      </c>
      <c r="D20" s="38"/>
      <c r="E20" s="38"/>
      <c r="F20" s="27"/>
      <c r="G20" s="30">
        <f>G18+G19</f>
        <v>345031.5</v>
      </c>
    </row>
    <row r="23" spans="2:7" x14ac:dyDescent="0.2">
      <c r="B23" s="36" t="s">
        <v>27</v>
      </c>
      <c r="C23" s="36"/>
      <c r="D23" s="36"/>
      <c r="E23" s="36"/>
      <c r="F23" s="36"/>
      <c r="G23" s="36"/>
    </row>
    <row r="24" spans="2:7" x14ac:dyDescent="0.2">
      <c r="B24" s="36" t="s">
        <v>28</v>
      </c>
      <c r="C24" s="36"/>
      <c r="D24" s="36"/>
      <c r="E24" s="36"/>
      <c r="F24" s="36"/>
      <c r="G24" s="36"/>
    </row>
    <row r="26" spans="2:7" x14ac:dyDescent="0.2">
      <c r="B26" s="35" t="s">
        <v>29</v>
      </c>
      <c r="C26" s="35"/>
      <c r="D26" s="35"/>
      <c r="E26" s="35"/>
      <c r="F26" s="35"/>
      <c r="G26" s="35"/>
    </row>
    <row r="27" spans="2:7" x14ac:dyDescent="0.2">
      <c r="B27" s="35" t="s">
        <v>29</v>
      </c>
      <c r="C27" s="35"/>
      <c r="D27" s="35"/>
      <c r="E27" s="35"/>
      <c r="F27" s="35"/>
      <c r="G27" s="35"/>
    </row>
    <row r="28" spans="2:7" x14ac:dyDescent="0.2">
      <c r="B28" s="35" t="s">
        <v>29</v>
      </c>
      <c r="C28" s="35"/>
      <c r="D28" s="35"/>
      <c r="E28" s="35"/>
      <c r="F28" s="35"/>
      <c r="G28" s="35"/>
    </row>
    <row r="29" spans="2:7" x14ac:dyDescent="0.2">
      <c r="B29" s="35" t="s">
        <v>29</v>
      </c>
      <c r="C29" s="35"/>
      <c r="D29" s="35"/>
      <c r="E29" s="35"/>
      <c r="F29" s="35"/>
      <c r="G29" s="35"/>
    </row>
    <row r="30" spans="2:7" x14ac:dyDescent="0.2">
      <c r="B30" s="35" t="s">
        <v>29</v>
      </c>
      <c r="C30" s="35"/>
      <c r="D30" s="35"/>
      <c r="E30" s="35"/>
      <c r="F30" s="35"/>
      <c r="G30" s="35"/>
    </row>
    <row r="31" spans="2:7" x14ac:dyDescent="0.2">
      <c r="B31" s="35" t="s">
        <v>29</v>
      </c>
      <c r="C31" s="35"/>
      <c r="D31" s="35"/>
      <c r="E31" s="35"/>
      <c r="F31" s="35"/>
      <c r="G31" s="35"/>
    </row>
    <row r="32" spans="2:7" x14ac:dyDescent="0.2">
      <c r="B32" s="35" t="s">
        <v>29</v>
      </c>
      <c r="C32" s="35"/>
      <c r="D32" s="35"/>
      <c r="E32" s="35"/>
      <c r="F32" s="35"/>
      <c r="G32" s="35"/>
    </row>
    <row r="33" spans="2:7" x14ac:dyDescent="0.2">
      <c r="B33" s="35" t="s">
        <v>29</v>
      </c>
      <c r="C33" s="35"/>
      <c r="D33" s="35"/>
      <c r="E33" s="35"/>
      <c r="F33" s="35"/>
      <c r="G33" s="35"/>
    </row>
    <row r="34" spans="2:7" x14ac:dyDescent="0.2">
      <c r="B34" s="35" t="s">
        <v>29</v>
      </c>
      <c r="C34" s="35"/>
      <c r="D34" s="35"/>
      <c r="E34" s="35"/>
      <c r="F34" s="35"/>
      <c r="G34" s="35"/>
    </row>
    <row r="35" spans="2:7" x14ac:dyDescent="0.2">
      <c r="B35" s="35" t="s">
        <v>29</v>
      </c>
      <c r="C35" s="35"/>
      <c r="D35" s="35"/>
      <c r="E35" s="35"/>
      <c r="F35" s="35"/>
      <c r="G35" s="35"/>
    </row>
  </sheetData>
  <mergeCells count="22">
    <mergeCell ref="C20:E20"/>
    <mergeCell ref="E12:E13"/>
    <mergeCell ref="A5:G6"/>
    <mergeCell ref="A7:G8"/>
    <mergeCell ref="A9:G10"/>
    <mergeCell ref="C14:G14"/>
    <mergeCell ref="C17:E17"/>
    <mergeCell ref="C18:E18"/>
    <mergeCell ref="C19:E19"/>
    <mergeCell ref="D11:E11"/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r.stasiulis</dc:creator>
  <cp:lastModifiedBy>Milda</cp:lastModifiedBy>
  <cp:lastPrinted>2006-10-19T11:08:30Z</cp:lastPrinted>
  <dcterms:created xsi:type="dcterms:W3CDTF">2000-03-15T14:19:55Z</dcterms:created>
  <dcterms:modified xsi:type="dcterms:W3CDTF">2018-11-07T19:56:09Z</dcterms:modified>
</cp:coreProperties>
</file>