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</calcChain>
</file>

<file path=xl/sharedStrings.xml><?xml version="1.0" encoding="utf-8"?>
<sst xmlns="http://schemas.openxmlformats.org/spreadsheetml/2006/main" count="72" uniqueCount="66">
  <si>
    <t>(pasiūlymą teikiančios įmonės, firmos ar bendrovės pavadinimas)</t>
  </si>
  <si>
    <t>DSRĮ, TR, TP, SP arba ryšių pastato griovimas</t>
  </si>
  <si>
    <t>(objekto pavadinimas)</t>
  </si>
  <si>
    <t>Eil. Nr.</t>
  </si>
  <si>
    <t xml:space="preserve">Darbų, medžiagų pavadinimas </t>
  </si>
  <si>
    <t xml:space="preserve">Žemės darbai </t>
  </si>
  <si>
    <t>Darbų sudėtis:</t>
  </si>
  <si>
    <t xml:space="preserve">Grunto kasimas/užpylimas rankiniu būdu </t>
  </si>
  <si>
    <t xml:space="preserve">Mechanizuotas grunto kasimas/užpylimas  </t>
  </si>
  <si>
    <t>Naujo smėlio ar kito grunto atvežimas  užpylimui</t>
  </si>
  <si>
    <t>Nereikalingo grunto išvėžimas iš objekto</t>
  </si>
  <si>
    <t>Kiti žemės darbai</t>
  </si>
  <si>
    <t>1.</t>
  </si>
  <si>
    <r>
      <t>Eur/m</t>
    </r>
    <r>
      <rPr>
        <vertAlign val="superscript"/>
        <sz val="10"/>
        <color theme="1"/>
        <rFont val="Calibri"/>
        <family val="2"/>
        <charset val="186"/>
        <scheme val="minor"/>
      </rPr>
      <t>3</t>
    </r>
  </si>
  <si>
    <r>
      <t>Eur/m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</si>
  <si>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>Mato, vnt.</t>
  </si>
  <si>
    <t>Įkainis už mato vnt., Eur be PVM</t>
  </si>
  <si>
    <t>Maksimalus priimtinas įkainis už mato vnt., Eur be PVM</t>
  </si>
  <si>
    <t>Gerbuvio įrengimas</t>
  </si>
  <si>
    <t>Pagrindo įrengimas</t>
  </si>
  <si>
    <t>Gerbuvio dangos įrengimas</t>
  </si>
  <si>
    <t>Kiti darbai, reikalingi gerbuvio įrengimo darbų užbaigimui</t>
  </si>
  <si>
    <t>2.1</t>
  </si>
  <si>
    <t>Trinkelių dangos įrengimas</t>
  </si>
  <si>
    <t>2.2</t>
  </si>
  <si>
    <t>Dolomitinės skaldos dangos įrengimas</t>
  </si>
  <si>
    <t>2.3</t>
  </si>
  <si>
    <t>Asfalto dangos įrengimas</t>
  </si>
  <si>
    <t>2.4</t>
  </si>
  <si>
    <t>Vejos dangos įrengimas</t>
  </si>
  <si>
    <t>2.</t>
  </si>
  <si>
    <r>
      <t>Eur/m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</si>
  <si>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Pastato griovimas</t>
  </si>
  <si>
    <t>Pastato konstrukcijų ardymas ir utilizavimas</t>
  </si>
  <si>
    <t>3.1</t>
  </si>
  <si>
    <t>Mūrinių, betoninių, gelžbetoninių ir kitų konstrukcijų ardymas</t>
  </si>
  <si>
    <t>3.2</t>
  </si>
  <si>
    <t>Statybinio laužo išvežimas ir pridavimas</t>
  </si>
  <si>
    <t>3.3</t>
  </si>
  <si>
    <t>Atramos konstrukcijos demontavimas</t>
  </si>
  <si>
    <t>Eur/vnt</t>
  </si>
  <si>
    <t>3.4</t>
  </si>
  <si>
    <t>Transformatorinės alyvos utilizavimas</t>
  </si>
  <si>
    <t>3.</t>
  </si>
  <si>
    <t>Griovimo aprašo parengimas ir suderinimas</t>
  </si>
  <si>
    <t>Topo nuotraukos parengimas ir suderinimas</t>
  </si>
  <si>
    <t>Kitos statinio išlaidos</t>
  </si>
  <si>
    <t>7.1</t>
  </si>
  <si>
    <t>Metalų laužo ir kt. vertingų atliekų pridavimas nurodytai įmonei</t>
  </si>
  <si>
    <t>5.</t>
  </si>
  <si>
    <t>6.</t>
  </si>
  <si>
    <t>7.</t>
  </si>
  <si>
    <t>Eur/obj.</t>
  </si>
  <si>
    <t>Eur/(t x km)</t>
  </si>
  <si>
    <t>** sumokama kai Rangovas pateikia PVM sąskaitą faktūrą už atliktas paslaugas, kurioje nurodytas objekto adresas (šios išlaidos negali viršyti nurodyto įkainio);</t>
  </si>
  <si>
    <t>*** sumokama kai Rangovas pateikia atliekų priėmimo akto, kuriame nurodytas objekto adresas kopiją (tačiau šios išlaidos negali viršyti nurodyto įkainio);</t>
  </si>
  <si>
    <t>Įkainių suma:</t>
  </si>
  <si>
    <t>PILDYMO INSTRUKCIJA</t>
  </si>
  <si>
    <t>– Pildo rangovas</t>
  </si>
  <si>
    <t>– (Užpildžius lentelę) Užpildyta pagal reikalavimus</t>
  </si>
  <si>
    <t>– (Užpildžius lentelę) Užpildyta ne pagal reikalavimus (pateiktas įkainis yra 50 ir daugiau proc. mažesnis už maksimalų priimtiną įkainį)</t>
  </si>
  <si>
    <t>* Rangovas teikdamas įkainius turi įsivertinti visas su darbų atlikimu reikalingas išlaidas;</t>
  </si>
  <si>
    <t>PIRKIMAS – "Statinių ir tinklo konstrukcijų griovimo/utilizavimo paslaugos Kauno regione"</t>
  </si>
  <si>
    <t>Eur/t</t>
  </si>
  <si>
    <t>– (Užpildžius lentelę) Užpildyta ne pagal reikalavimus (pateiktas įkainis viršija F stulpelyje nurodytą maksimalų priimtiną įkainį)</t>
  </si>
  <si>
    <t>UAB "Skansk byggservice"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</si>
</sst>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5C5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3"/>
      </top>
      <bottom style="thin">
        <color theme="3"/>
      </bottom>
      <diagonal/>
    </border>
    <border>
      <left style="thin">
        <color theme="0" tint="-0.34998626667073579"/>
      </left>
      <right style="double">
        <color theme="1" tint="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uble">
        <color theme="1" tint="0.34998626667073579"/>
      </right>
      <top/>
      <bottom/>
      <diagonal/>
    </border>
    <border>
      <left style="double">
        <color theme="1" tint="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double">
        <color theme="1" tint="0.34998626667073579"/>
      </right>
      <top/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/>
      <diagonal/>
    </border>
    <border>
      <left style="thin">
        <color theme="0" tint="-0.34998626667073579"/>
      </left>
      <right/>
      <top style="double">
        <color theme="1" tint="0.34998626667073579"/>
      </top>
      <bottom/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thin">
        <color theme="3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1" tint="0.34998626667073579"/>
      </top>
      <bottom style="thin">
        <color theme="0" tint="-0.34998626667073579"/>
      </bottom>
      <diagonal/>
    </border>
    <border>
      <left/>
      <right/>
      <top style="double">
        <color theme="1" tint="0.34998626667073579"/>
      </top>
      <bottom style="thin">
        <color theme="0" tint="-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thin">
        <color theme="0" tint="-0.34998626667073579"/>
      </bottom>
      <diagonal/>
    </border>
    <border>
      <left style="double">
        <color theme="1" tint="0.34998626667073579"/>
      </left>
      <right style="thin">
        <color theme="0" tint="-0.34998626667073579"/>
      </right>
      <top/>
      <bottom/>
      <diagonal/>
    </border>
    <border>
      <left style="double">
        <color theme="1" tint="0.34998626667073579"/>
      </left>
      <right style="thin">
        <color theme="0" tint="-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theme="1" tint="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center" vertical="center"/>
    </xf>
    <xf numFmtId="2" fontId="0" fillId="0" borderId="29" xfId="0" applyNumberFormat="1" applyFill="1" applyBorder="1" applyAlignment="1" applyProtection="1">
      <alignment horizontal="center"/>
    </xf>
    <xf numFmtId="0" fontId="0" fillId="4" borderId="52" xfId="0" applyFill="1" applyBorder="1" applyProtection="1"/>
    <xf numFmtId="0" fontId="1" fillId="0" borderId="3" xfId="0" applyFont="1" applyBorder="1" applyAlignment="1" applyProtection="1">
      <alignment horizontal="left" vertical="center"/>
    </xf>
    <xf numFmtId="0" fontId="0" fillId="3" borderId="51" xfId="0" applyFill="1" applyBorder="1" applyProtection="1"/>
    <xf numFmtId="0" fontId="4" fillId="0" borderId="3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0" fillId="0" borderId="0" xfId="0" applyBorder="1" applyProtection="1"/>
    <xf numFmtId="0" fontId="1" fillId="2" borderId="28" xfId="0" applyFont="1" applyFill="1" applyBorder="1" applyProtection="1"/>
    <xf numFmtId="0" fontId="0" fillId="0" borderId="34" xfId="0" applyBorder="1" applyAlignment="1" applyProtection="1"/>
    <xf numFmtId="0" fontId="1" fillId="0" borderId="3" xfId="0" applyFont="1" applyBorder="1" applyProtection="1"/>
    <xf numFmtId="0" fontId="4" fillId="0" borderId="3" xfId="0" applyFont="1" applyBorder="1" applyProtection="1"/>
    <xf numFmtId="0" fontId="0" fillId="0" borderId="17" xfId="0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2" fontId="0" fillId="0" borderId="22" xfId="0" applyNumberFormat="1" applyBorder="1" applyAlignment="1" applyProtection="1">
      <alignment horizontal="center"/>
    </xf>
    <xf numFmtId="0" fontId="0" fillId="0" borderId="34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2" fontId="0" fillId="0" borderId="18" xfId="0" applyNumberFormat="1" applyFill="1" applyBorder="1" applyAlignment="1" applyProtection="1">
      <alignment horizontal="center"/>
    </xf>
    <xf numFmtId="2" fontId="0" fillId="0" borderId="22" xfId="0" applyNumberFormat="1" applyFill="1" applyBorder="1" applyAlignment="1" applyProtection="1">
      <alignment horizontal="center"/>
    </xf>
    <xf numFmtId="0" fontId="0" fillId="0" borderId="37" xfId="0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0" borderId="7" xfId="0" applyBorder="1" applyAlignment="1" applyProtection="1">
      <alignment horizontal="center" vertical="center"/>
    </xf>
    <xf numFmtId="2" fontId="0" fillId="0" borderId="14" xfId="0" applyNumberFormat="1" applyBorder="1" applyAlignment="1" applyProtection="1">
      <alignment horizontal="center"/>
    </xf>
    <xf numFmtId="0" fontId="0" fillId="0" borderId="38" xfId="0" applyBorder="1" applyAlignment="1" applyProtection="1">
      <alignment horizontal="center" vertical="center"/>
    </xf>
    <xf numFmtId="0" fontId="1" fillId="2" borderId="39" xfId="0" applyFont="1" applyFill="1" applyBorder="1" applyProtection="1"/>
    <xf numFmtId="0" fontId="0" fillId="0" borderId="39" xfId="0" applyBorder="1" applyAlignment="1" applyProtection="1">
      <alignment horizontal="center" vertical="center"/>
    </xf>
    <xf numFmtId="2" fontId="0" fillId="0" borderId="40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/>
    </xf>
    <xf numFmtId="0" fontId="1" fillId="2" borderId="6" xfId="0" applyFont="1" applyFill="1" applyBorder="1" applyProtection="1"/>
    <xf numFmtId="0" fontId="0" fillId="0" borderId="5" xfId="0" applyBorder="1" applyAlignment="1" applyProtection="1">
      <alignment vertical="center"/>
    </xf>
    <xf numFmtId="2" fontId="1" fillId="0" borderId="0" xfId="0" applyNumberFormat="1" applyFon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49" fontId="7" fillId="0" borderId="0" xfId="0" applyNumberFormat="1" applyFont="1" applyFill="1" applyAlignment="1" applyProtection="1">
      <alignment horizontal="left" vertical="top"/>
    </xf>
    <xf numFmtId="2" fontId="0" fillId="3" borderId="28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7" xfId="0" applyNumberFormat="1" applyFill="1" applyBorder="1" applyAlignment="1" applyProtection="1">
      <alignment horizontal="center" vertical="center"/>
      <protection locked="0"/>
    </xf>
    <xf numFmtId="2" fontId="0" fillId="3" borderId="39" xfId="0" applyNumberFormat="1" applyFill="1" applyBorder="1" applyAlignment="1" applyProtection="1">
      <alignment horizontal="center" vertical="center"/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/>
    </xf>
    <xf numFmtId="0" fontId="0" fillId="0" borderId="3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2" fontId="0" fillId="0" borderId="8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2" fontId="0" fillId="0" borderId="31" xfId="0" applyNumberFormat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</xf>
    <xf numFmtId="2" fontId="0" fillId="0" borderId="32" xfId="0" applyNumberForma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58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47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5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53" xfId="0" applyFont="1" applyBorder="1" applyAlignment="1" applyProtection="1">
      <alignment horizontal="left" vertical="center" wrapText="1"/>
    </xf>
    <xf numFmtId="0" fontId="2" fillId="0" borderId="54" xfId="0" applyFont="1" applyBorder="1" applyAlignment="1" applyProtection="1">
      <alignment horizontal="left" vertical="center" wrapText="1"/>
    </xf>
    <xf numFmtId="0" fontId="9" fillId="0" borderId="42" xfId="0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2" fontId="0" fillId="0" borderId="12" xfId="0" applyNumberFormat="1" applyBorder="1" applyAlignment="1" applyProtection="1">
      <alignment horizontal="center"/>
    </xf>
    <xf numFmtId="0" fontId="2" fillId="0" borderId="53" xfId="0" applyFont="1" applyBorder="1" applyAlignment="1" applyProtection="1">
      <alignment horizontal="left" vertical="center"/>
    </xf>
    <xf numFmtId="0" fontId="2" fillId="0" borderId="54" xfId="0" applyFont="1" applyBorder="1" applyAlignment="1" applyProtection="1">
      <alignment horizontal="left" vertical="center"/>
    </xf>
    <xf numFmtId="0" fontId="0" fillId="6" borderId="51" xfId="0" applyFill="1" applyBorder="1" applyAlignment="1" applyProtection="1">
      <alignment horizontal="center"/>
    </xf>
    <xf numFmtId="0" fontId="0" fillId="6" borderId="55" xfId="0" applyFill="1" applyBorder="1" applyAlignment="1" applyProtection="1">
      <alignment horizontal="center"/>
    </xf>
    <xf numFmtId="0" fontId="0" fillId="5" borderId="56" xfId="0" applyFill="1" applyBorder="1" applyAlignment="1" applyProtection="1">
      <alignment horizontal="center"/>
    </xf>
    <xf numFmtId="0" fontId="0" fillId="5" borderId="57" xfId="0" applyFill="1" applyBorder="1" applyAlignment="1" applyProtection="1">
      <alignment horizontal="center"/>
    </xf>
  </cellXfs>
  <cellStyles count="1">
    <cellStyle name="Įprastas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5C5"/>
      <color rgb="FFFFABAB"/>
      <color rgb="FFFF939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abSelected="1" topLeftCell="A28" workbookViewId="0">
      <selection activeCell="E37" sqref="E37:F37"/>
    </sheetView>
  </sheetViews>
  <sheetFormatPr defaultRowHeight="15" x14ac:dyDescent="0.25"/>
  <cols>
    <col min="1" max="2" width="9.140625" style="1"/>
    <col min="3" max="3" width="57.5703125" style="1" customWidth="1"/>
    <col min="4" max="4" width="11" style="1" customWidth="1"/>
    <col min="5" max="5" width="17.7109375" style="2" customWidth="1"/>
    <col min="6" max="6" width="27.28515625" style="1" customWidth="1"/>
    <col min="7" max="8" width="9.140625" style="1"/>
    <col min="9" max="9" width="12.28515625" style="1" customWidth="1"/>
    <col min="10" max="10" width="16" style="1" customWidth="1"/>
    <col min="11" max="11" width="19.28515625" style="1" customWidth="1"/>
    <col min="12" max="12" width="16.85546875" style="1" customWidth="1"/>
    <col min="13" max="13" width="17.140625" style="1" customWidth="1"/>
    <col min="14" max="16384" width="9.140625" style="1"/>
  </cols>
  <sheetData>
    <row r="2" spans="2:13" ht="15.75" x14ac:dyDescent="0.25">
      <c r="B2" s="55" t="s">
        <v>62</v>
      </c>
      <c r="C2" s="55"/>
      <c r="D2" s="55"/>
      <c r="E2" s="55"/>
      <c r="F2" s="55"/>
    </row>
    <row r="3" spans="2:13" ht="15" customHeight="1" x14ac:dyDescent="0.25"/>
    <row r="5" spans="2:13" x14ac:dyDescent="0.25">
      <c r="B5" s="54" t="s">
        <v>65</v>
      </c>
      <c r="C5" s="54"/>
      <c r="D5" s="54"/>
      <c r="E5" s="54"/>
      <c r="F5" s="54"/>
    </row>
    <row r="6" spans="2:13" x14ac:dyDescent="0.25">
      <c r="B6" s="62" t="s">
        <v>0</v>
      </c>
      <c r="C6" s="62"/>
      <c r="D6" s="62"/>
      <c r="E6" s="62"/>
      <c r="F6" s="62"/>
    </row>
    <row r="8" spans="2:13" x14ac:dyDescent="0.25">
      <c r="B8" s="63" t="s">
        <v>1</v>
      </c>
      <c r="C8" s="63"/>
      <c r="D8" s="63"/>
      <c r="E8" s="63"/>
      <c r="F8" s="63"/>
    </row>
    <row r="9" spans="2:13" x14ac:dyDescent="0.25">
      <c r="B9" s="62" t="s">
        <v>2</v>
      </c>
      <c r="C9" s="62"/>
      <c r="D9" s="62"/>
      <c r="E9" s="62"/>
      <c r="F9" s="62"/>
    </row>
    <row r="10" spans="2:13" x14ac:dyDescent="0.25">
      <c r="B10" s="3"/>
      <c r="C10" s="3"/>
      <c r="D10" s="3"/>
      <c r="E10" s="4"/>
      <c r="F10" s="3"/>
    </row>
    <row r="11" spans="2:13" ht="15.75" thickBot="1" x14ac:dyDescent="0.3"/>
    <row r="12" spans="2:13" ht="37.5" customHeight="1" thickTop="1" thickBot="1" x14ac:dyDescent="0.3">
      <c r="B12" s="5" t="s">
        <v>3</v>
      </c>
      <c r="C12" s="6" t="s">
        <v>4</v>
      </c>
      <c r="D12" s="7" t="s">
        <v>15</v>
      </c>
      <c r="E12" s="6" t="s">
        <v>16</v>
      </c>
      <c r="F12" s="8" t="s">
        <v>17</v>
      </c>
      <c r="I12" s="82" t="s">
        <v>57</v>
      </c>
      <c r="J12" s="82"/>
      <c r="K12" s="82"/>
      <c r="L12" s="82"/>
      <c r="M12" s="82"/>
    </row>
    <row r="13" spans="2:13" ht="15.75" thickTop="1" x14ac:dyDescent="0.25">
      <c r="B13" s="79" t="s">
        <v>12</v>
      </c>
      <c r="C13" s="9" t="s">
        <v>5</v>
      </c>
      <c r="D13" s="10" t="s">
        <v>13</v>
      </c>
      <c r="E13" s="49">
        <v>34</v>
      </c>
      <c r="F13" s="11">
        <v>35</v>
      </c>
      <c r="I13" s="12"/>
      <c r="J13" s="99" t="s">
        <v>58</v>
      </c>
      <c r="K13" s="99"/>
      <c r="L13" s="99"/>
      <c r="M13" s="100"/>
    </row>
    <row r="14" spans="2:13" x14ac:dyDescent="0.25">
      <c r="B14" s="80"/>
      <c r="C14" s="13" t="s">
        <v>6</v>
      </c>
      <c r="D14" s="66"/>
      <c r="E14" s="69"/>
      <c r="F14" s="72"/>
      <c r="I14" s="14"/>
      <c r="J14" s="92" t="s">
        <v>59</v>
      </c>
      <c r="K14" s="93"/>
      <c r="L14" s="93"/>
      <c r="M14" s="94"/>
    </row>
    <row r="15" spans="2:13" x14ac:dyDescent="0.25">
      <c r="B15" s="80"/>
      <c r="C15" s="15" t="s">
        <v>7</v>
      </c>
      <c r="D15" s="67"/>
      <c r="E15" s="70"/>
      <c r="F15" s="73"/>
      <c r="I15" s="101"/>
      <c r="J15" s="83" t="s">
        <v>64</v>
      </c>
      <c r="K15" s="84"/>
      <c r="L15" s="84"/>
      <c r="M15" s="85"/>
    </row>
    <row r="16" spans="2:13" x14ac:dyDescent="0.25">
      <c r="B16" s="80"/>
      <c r="C16" s="16" t="s">
        <v>8</v>
      </c>
      <c r="D16" s="67"/>
      <c r="E16" s="70"/>
      <c r="F16" s="73"/>
      <c r="I16" s="102"/>
      <c r="J16" s="86"/>
      <c r="K16" s="87"/>
      <c r="L16" s="87"/>
      <c r="M16" s="88"/>
    </row>
    <row r="17" spans="1:13" x14ac:dyDescent="0.25">
      <c r="B17" s="80"/>
      <c r="C17" s="15" t="s">
        <v>9</v>
      </c>
      <c r="D17" s="67"/>
      <c r="E17" s="70"/>
      <c r="F17" s="73"/>
      <c r="I17" s="103"/>
      <c r="J17" s="89" t="s">
        <v>60</v>
      </c>
      <c r="K17" s="90"/>
      <c r="L17" s="90"/>
      <c r="M17" s="91"/>
    </row>
    <row r="18" spans="1:13" x14ac:dyDescent="0.25">
      <c r="B18" s="80"/>
      <c r="C18" s="15" t="s">
        <v>10</v>
      </c>
      <c r="D18" s="67"/>
      <c r="E18" s="70"/>
      <c r="F18" s="73"/>
      <c r="I18" s="104"/>
      <c r="J18" s="87"/>
      <c r="K18" s="87"/>
      <c r="L18" s="87"/>
      <c r="M18" s="88"/>
    </row>
    <row r="19" spans="1:13" ht="15.75" thickBot="1" x14ac:dyDescent="0.3">
      <c r="B19" s="81"/>
      <c r="C19" s="17" t="s">
        <v>11</v>
      </c>
      <c r="D19" s="68"/>
      <c r="E19" s="71"/>
      <c r="F19" s="74"/>
    </row>
    <row r="20" spans="1:13" ht="15.75" thickTop="1" x14ac:dyDescent="0.25">
      <c r="A20" s="18"/>
      <c r="B20" s="64" t="s">
        <v>30</v>
      </c>
      <c r="C20" s="19" t="s">
        <v>18</v>
      </c>
      <c r="D20" s="20"/>
      <c r="E20" s="56"/>
      <c r="F20" s="57"/>
    </row>
    <row r="21" spans="1:13" x14ac:dyDescent="0.25">
      <c r="A21" s="18"/>
      <c r="B21" s="65"/>
      <c r="C21" s="21" t="s">
        <v>6</v>
      </c>
      <c r="D21" s="75"/>
      <c r="E21" s="69"/>
      <c r="F21" s="72"/>
    </row>
    <row r="22" spans="1:13" x14ac:dyDescent="0.25">
      <c r="A22" s="18"/>
      <c r="B22" s="65"/>
      <c r="C22" s="22" t="s">
        <v>19</v>
      </c>
      <c r="D22" s="76"/>
      <c r="E22" s="70"/>
      <c r="F22" s="73"/>
    </row>
    <row r="23" spans="1:13" x14ac:dyDescent="0.25">
      <c r="A23" s="18"/>
      <c r="B23" s="65"/>
      <c r="C23" s="22" t="s">
        <v>20</v>
      </c>
      <c r="D23" s="76"/>
      <c r="E23" s="70"/>
      <c r="F23" s="73"/>
    </row>
    <row r="24" spans="1:13" x14ac:dyDescent="0.25">
      <c r="A24" s="18"/>
      <c r="B24" s="65"/>
      <c r="C24" s="22" t="s">
        <v>21</v>
      </c>
      <c r="D24" s="77"/>
      <c r="E24" s="78"/>
      <c r="F24" s="98"/>
    </row>
    <row r="25" spans="1:13" ht="17.25" x14ac:dyDescent="0.25">
      <c r="A25" s="18"/>
      <c r="B25" s="23" t="s">
        <v>22</v>
      </c>
      <c r="C25" s="24" t="s">
        <v>23</v>
      </c>
      <c r="D25" s="25" t="s">
        <v>31</v>
      </c>
      <c r="E25" s="50">
        <v>40</v>
      </c>
      <c r="F25" s="26">
        <v>45</v>
      </c>
    </row>
    <row r="26" spans="1:13" ht="17.25" x14ac:dyDescent="0.25">
      <c r="A26" s="18"/>
      <c r="B26" s="23" t="s">
        <v>24</v>
      </c>
      <c r="C26" s="24" t="s">
        <v>25</v>
      </c>
      <c r="D26" s="25" t="s">
        <v>31</v>
      </c>
      <c r="E26" s="50">
        <v>20</v>
      </c>
      <c r="F26" s="26">
        <v>20</v>
      </c>
    </row>
    <row r="27" spans="1:13" ht="17.25" x14ac:dyDescent="0.25">
      <c r="A27" s="18"/>
      <c r="B27" s="23" t="s">
        <v>26</v>
      </c>
      <c r="C27" s="24" t="s">
        <v>27</v>
      </c>
      <c r="D27" s="25" t="s">
        <v>31</v>
      </c>
      <c r="E27" s="50">
        <v>60</v>
      </c>
      <c r="F27" s="26">
        <v>65</v>
      </c>
    </row>
    <row r="28" spans="1:13" ht="18" thickBot="1" x14ac:dyDescent="0.3">
      <c r="A28" s="18"/>
      <c r="B28" s="27" t="s">
        <v>28</v>
      </c>
      <c r="C28" s="28" t="s">
        <v>29</v>
      </c>
      <c r="D28" s="29" t="s">
        <v>31</v>
      </c>
      <c r="E28" s="51">
        <v>10</v>
      </c>
      <c r="F28" s="30">
        <v>10</v>
      </c>
    </row>
    <row r="29" spans="1:13" ht="15.75" thickTop="1" x14ac:dyDescent="0.25">
      <c r="A29" s="18"/>
      <c r="B29" s="64" t="s">
        <v>43</v>
      </c>
      <c r="C29" s="19" t="s">
        <v>32</v>
      </c>
      <c r="D29" s="31"/>
      <c r="E29" s="58"/>
      <c r="F29" s="59"/>
    </row>
    <row r="30" spans="1:13" x14ac:dyDescent="0.25">
      <c r="A30" s="18"/>
      <c r="B30" s="65"/>
      <c r="C30" s="22" t="s">
        <v>33</v>
      </c>
      <c r="D30" s="32"/>
      <c r="E30" s="60"/>
      <c r="F30" s="61"/>
    </row>
    <row r="31" spans="1:13" ht="17.25" x14ac:dyDescent="0.25">
      <c r="A31" s="18"/>
      <c r="B31" s="23" t="s">
        <v>34</v>
      </c>
      <c r="C31" s="24" t="s">
        <v>35</v>
      </c>
      <c r="D31" s="25" t="s">
        <v>14</v>
      </c>
      <c r="E31" s="50">
        <v>40</v>
      </c>
      <c r="F31" s="26">
        <v>40</v>
      </c>
    </row>
    <row r="32" spans="1:13" ht="17.25" x14ac:dyDescent="0.25">
      <c r="A32" s="18"/>
      <c r="B32" s="23" t="s">
        <v>36</v>
      </c>
      <c r="C32" s="24" t="s">
        <v>37</v>
      </c>
      <c r="D32" s="25" t="s">
        <v>14</v>
      </c>
      <c r="E32" s="50">
        <v>40</v>
      </c>
      <c r="F32" s="33">
        <v>50</v>
      </c>
    </row>
    <row r="33" spans="1:6" x14ac:dyDescent="0.25">
      <c r="A33" s="18"/>
      <c r="B33" s="23" t="s">
        <v>38</v>
      </c>
      <c r="C33" s="24" t="s">
        <v>39</v>
      </c>
      <c r="D33" s="25" t="s">
        <v>40</v>
      </c>
      <c r="E33" s="50">
        <v>150</v>
      </c>
      <c r="F33" s="26">
        <v>200</v>
      </c>
    </row>
    <row r="34" spans="1:6" ht="15.75" thickBot="1" x14ac:dyDescent="0.3">
      <c r="A34" s="18"/>
      <c r="B34" s="27" t="s">
        <v>41</v>
      </c>
      <c r="C34" s="28" t="s">
        <v>42</v>
      </c>
      <c r="D34" s="29" t="s">
        <v>63</v>
      </c>
      <c r="E34" s="51">
        <v>250</v>
      </c>
      <c r="F34" s="34">
        <v>300</v>
      </c>
    </row>
    <row r="35" spans="1:6" ht="16.5" thickTop="1" thickBot="1" x14ac:dyDescent="0.3">
      <c r="A35" s="18"/>
      <c r="B35" s="35" t="s">
        <v>49</v>
      </c>
      <c r="C35" s="36" t="s">
        <v>44</v>
      </c>
      <c r="D35" s="37" t="s">
        <v>52</v>
      </c>
      <c r="E35" s="52">
        <v>370</v>
      </c>
      <c r="F35" s="38">
        <v>600</v>
      </c>
    </row>
    <row r="36" spans="1:6" ht="16.5" thickTop="1" thickBot="1" x14ac:dyDescent="0.3">
      <c r="A36" s="18"/>
      <c r="B36" s="39" t="s">
        <v>50</v>
      </c>
      <c r="C36" s="40" t="s">
        <v>45</v>
      </c>
      <c r="D36" s="41" t="s">
        <v>52</v>
      </c>
      <c r="E36" s="53">
        <v>280</v>
      </c>
      <c r="F36" s="42">
        <v>330</v>
      </c>
    </row>
    <row r="37" spans="1:6" ht="15.75" thickTop="1" x14ac:dyDescent="0.25">
      <c r="A37" s="18"/>
      <c r="B37" s="43" t="s">
        <v>51</v>
      </c>
      <c r="C37" s="44" t="s">
        <v>46</v>
      </c>
      <c r="D37" s="45"/>
      <c r="E37" s="96"/>
      <c r="F37" s="97"/>
    </row>
    <row r="38" spans="1:6" ht="15.75" thickBot="1" x14ac:dyDescent="0.3">
      <c r="A38" s="18"/>
      <c r="B38" s="27" t="s">
        <v>47</v>
      </c>
      <c r="C38" s="28" t="s">
        <v>48</v>
      </c>
      <c r="D38" s="29" t="s">
        <v>53</v>
      </c>
      <c r="E38" s="51">
        <v>4</v>
      </c>
      <c r="F38" s="30">
        <v>5</v>
      </c>
    </row>
    <row r="39" spans="1:6" ht="15.75" thickTop="1" x14ac:dyDescent="0.25">
      <c r="C39" s="95" t="s">
        <v>56</v>
      </c>
      <c r="D39" s="95"/>
      <c r="E39" s="46">
        <f>E13+E25+E26+E27+E28+E31+E32+E33+E34+E35+E36+E38</f>
        <v>1298</v>
      </c>
      <c r="F39" s="47">
        <f>F13+F25+F26+F27+F28+F31+F32+F33+F34+F35+F36+F38</f>
        <v>1700</v>
      </c>
    </row>
    <row r="41" spans="1:6" x14ac:dyDescent="0.25">
      <c r="B41" s="48" t="s">
        <v>61</v>
      </c>
    </row>
    <row r="42" spans="1:6" x14ac:dyDescent="0.25">
      <c r="B42" s="48" t="s">
        <v>54</v>
      </c>
    </row>
    <row r="43" spans="1:6" x14ac:dyDescent="0.25">
      <c r="B43" s="48" t="s">
        <v>55</v>
      </c>
    </row>
  </sheetData>
  <sheetProtection algorithmName="SHA-512" hashValue="aGieYRr3qmZnhCqT1hhQRazkewkQ6vg7SoLTDaSKEgb19vbDljFQtKqrSsKVDbsFG7lt0ZqkpyM3k2k3QvGVlQ==" saltValue="GAg4VAUd8yJ8TMGHryOplw==" spinCount="100000" sheet="1" objects="1" scenarios="1"/>
  <mergeCells count="26">
    <mergeCell ref="I12:M12"/>
    <mergeCell ref="J15:M16"/>
    <mergeCell ref="J17:M18"/>
    <mergeCell ref="J14:M14"/>
    <mergeCell ref="C39:D39"/>
    <mergeCell ref="E37:F37"/>
    <mergeCell ref="F21:F24"/>
    <mergeCell ref="J13:M13"/>
    <mergeCell ref="I15:I16"/>
    <mergeCell ref="I17:I18"/>
    <mergeCell ref="B5:F5"/>
    <mergeCell ref="B2:F2"/>
    <mergeCell ref="E20:F20"/>
    <mergeCell ref="E29:F29"/>
    <mergeCell ref="E30:F30"/>
    <mergeCell ref="B6:F6"/>
    <mergeCell ref="B8:F8"/>
    <mergeCell ref="B9:F9"/>
    <mergeCell ref="B29:B30"/>
    <mergeCell ref="D14:D19"/>
    <mergeCell ref="E14:E19"/>
    <mergeCell ref="F14:F19"/>
    <mergeCell ref="D21:D24"/>
    <mergeCell ref="E21:E24"/>
    <mergeCell ref="B13:B19"/>
    <mergeCell ref="B20:B24"/>
  </mergeCells>
  <conditionalFormatting sqref="E13">
    <cfRule type="cellIs" dxfId="35" priority="41" operator="equal">
      <formula>""</formula>
    </cfRule>
    <cfRule type="cellIs" dxfId="34" priority="42" operator="lessThan">
      <formula>$F$13/2</formula>
    </cfRule>
    <cfRule type="cellIs" dxfId="33" priority="43" operator="greaterThan">
      <formula>$F$13</formula>
    </cfRule>
  </conditionalFormatting>
  <conditionalFormatting sqref="E25">
    <cfRule type="cellIs" dxfId="32" priority="32" operator="equal">
      <formula>""</formula>
    </cfRule>
    <cfRule type="cellIs" dxfId="31" priority="36" operator="lessThan">
      <formula>$F$25/2</formula>
    </cfRule>
    <cfRule type="cellIs" dxfId="30" priority="40" operator="greaterThan">
      <formula>$F$25</formula>
    </cfRule>
  </conditionalFormatting>
  <conditionalFormatting sqref="E26">
    <cfRule type="cellIs" dxfId="29" priority="31" operator="equal">
      <formula>""</formula>
    </cfRule>
    <cfRule type="cellIs" dxfId="28" priority="35" operator="lessThan">
      <formula>$F$26/2</formula>
    </cfRule>
    <cfRule type="cellIs" dxfId="27" priority="39" operator="greaterThan">
      <formula>$F$26</formula>
    </cfRule>
  </conditionalFormatting>
  <conditionalFormatting sqref="E27">
    <cfRule type="cellIs" dxfId="26" priority="30" operator="equal">
      <formula>""</formula>
    </cfRule>
    <cfRule type="cellIs" dxfId="25" priority="34" operator="lessThan">
      <formula>$F$27/2</formula>
    </cfRule>
    <cfRule type="cellIs" dxfId="24" priority="38" operator="greaterThan">
      <formula>$F$27</formula>
    </cfRule>
  </conditionalFormatting>
  <conditionalFormatting sqref="E28">
    <cfRule type="cellIs" dxfId="23" priority="29" operator="equal">
      <formula>""</formula>
    </cfRule>
    <cfRule type="cellIs" dxfId="22" priority="33" operator="lessThan">
      <formula>$F$28/2</formula>
    </cfRule>
    <cfRule type="cellIs" dxfId="21" priority="37" operator="greaterThan">
      <formula>$F$28</formula>
    </cfRule>
  </conditionalFormatting>
  <conditionalFormatting sqref="E31">
    <cfRule type="cellIs" dxfId="20" priority="20" operator="equal">
      <formula>""</formula>
    </cfRule>
    <cfRule type="cellIs" dxfId="19" priority="24" operator="lessThan">
      <formula>$F$31/2</formula>
    </cfRule>
    <cfRule type="cellIs" dxfId="18" priority="28" operator="greaterThan">
      <formula>$F$31</formula>
    </cfRule>
  </conditionalFormatting>
  <conditionalFormatting sqref="E32">
    <cfRule type="cellIs" dxfId="17" priority="19" operator="equal">
      <formula>""</formula>
    </cfRule>
    <cfRule type="cellIs" dxfId="16" priority="23" operator="lessThan">
      <formula>$F$32/2</formula>
    </cfRule>
    <cfRule type="cellIs" dxfId="15" priority="27" operator="greaterThan">
      <formula>$F$32</formula>
    </cfRule>
  </conditionalFormatting>
  <conditionalFormatting sqref="E33">
    <cfRule type="cellIs" dxfId="14" priority="18" operator="equal">
      <formula>""</formula>
    </cfRule>
    <cfRule type="cellIs" dxfId="13" priority="22" operator="lessThan">
      <formula>$F$33/2</formula>
    </cfRule>
    <cfRule type="cellIs" dxfId="12" priority="26" operator="greaterThan">
      <formula>$F$33</formula>
    </cfRule>
  </conditionalFormatting>
  <conditionalFormatting sqref="E34">
    <cfRule type="cellIs" dxfId="11" priority="17" operator="equal">
      <formula>""</formula>
    </cfRule>
    <cfRule type="cellIs" dxfId="10" priority="21" operator="lessThan">
      <formula>$F$34/2</formula>
    </cfRule>
    <cfRule type="cellIs" dxfId="9" priority="25" operator="greaterThan">
      <formula>$F$34</formula>
    </cfRule>
  </conditionalFormatting>
  <conditionalFormatting sqref="E35">
    <cfRule type="cellIs" dxfId="8" priority="3" operator="equal">
      <formula>""</formula>
    </cfRule>
    <cfRule type="cellIs" dxfId="7" priority="7" operator="lessThan">
      <formula>$F$35/2</formula>
    </cfRule>
    <cfRule type="cellIs" dxfId="6" priority="11" operator="greaterThan">
      <formula>$F$35</formula>
    </cfRule>
  </conditionalFormatting>
  <conditionalFormatting sqref="E36">
    <cfRule type="cellIs" dxfId="5" priority="2" operator="equal">
      <formula>""</formula>
    </cfRule>
    <cfRule type="cellIs" dxfId="4" priority="6" operator="lessThan">
      <formula>$F$36/2</formula>
    </cfRule>
    <cfRule type="cellIs" dxfId="3" priority="10" operator="greaterThan">
      <formula>$F$36</formula>
    </cfRule>
  </conditionalFormatting>
  <conditionalFormatting sqref="E38">
    <cfRule type="cellIs" dxfId="2" priority="1" operator="equal">
      <formula>""</formula>
    </cfRule>
    <cfRule type="cellIs" dxfId="1" priority="5" operator="lessThan">
      <formula>$F$38/2</formula>
    </cfRule>
    <cfRule type="cellIs" dxfId="0" priority="9" operator="greaterThan">
      <formula>$F$38</formula>
    </cfRule>
  </conditionalFormatting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Bukatkaitė</dc:creator>
  <cp:lastModifiedBy>Toshiba</cp:lastModifiedBy>
  <dcterms:created xsi:type="dcterms:W3CDTF">2018-09-13T08:00:40Z</dcterms:created>
  <dcterms:modified xsi:type="dcterms:W3CDTF">2019-03-04T14:35:10Z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Sandra.Bukatkaite@eso.lt</vt:lpwstr>
  </property>
  <property fmtid="{D5CDD505-2E9C-101B-9397-08002B2CF9AE}" pid="5" name="MSIP_Label_c72f41c3-e13f-459e-b97d-f5bcb1a697c0_SetDate">
    <vt:lpwstr>2019-01-15T05:44:22.3118442Z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Sandra.Bukatkaite@eso.lt</vt:lpwstr>
  </property>
  <property fmtid="{D5CDD505-2E9C-101B-9397-08002B2CF9AE}" pid="12" name="MSIP_Label_39c4488a-2382-4e02-93af-ef5dabf4b71d_SetDate">
    <vt:lpwstr>2019-01-15T05:44:22.3118442Z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