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rbiniai - Saugus\Konkursine medziaga\ESO\2019\03.Kovas\286 Metiniai- Naujininkai\Pasiulymas-2019-ESO-286 GALUTINIS\"/>
    </mc:Choice>
  </mc:AlternateContent>
  <bookViews>
    <workbookView xWindow="0" yWindow="0" windowWidth="23040" windowHeight="9396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G3" i="4" l="1"/>
  <c r="I3" i="4"/>
  <c r="J3" i="4"/>
  <c r="L3" i="4"/>
  <c r="M3" i="4"/>
  <c r="N3" i="4"/>
  <c r="O3" i="4"/>
  <c r="P3" i="4"/>
  <c r="Q3" i="4"/>
  <c r="R3" i="4"/>
  <c r="B11" i="4" l="1"/>
</calcChain>
</file>

<file path=xl/sharedStrings.xml><?xml version="1.0" encoding="utf-8"?>
<sst xmlns="http://schemas.openxmlformats.org/spreadsheetml/2006/main" count="40" uniqueCount="40">
  <si>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</si>
  <si>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</si>
  <si>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</si>
  <si>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</si>
  <si>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</si>
  <si>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</si>
  <si>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</si>
  <si>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</si>
  <si>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</si>
  <si>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K9 - sezoninių darbų koeficientas.</t>
  </si>
  <si>
    <t>Formulė</t>
  </si>
  <si>
    <t>Maksimali leistina vertė, % (ESO)</t>
  </si>
  <si>
    <t>Siūloma maksimali koeficientų reikšmė, % (Rangovo)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</si>
  <si>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</si>
  <si>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</si>
  <si>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</si>
  <si>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</si>
  <si>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</si>
  <si>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</si>
  <si>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</si>
  <si>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</si>
  <si>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</si>
  <si>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</si>
  <si>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</si>
  <si>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</si>
  <si>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</si>
  <si>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</si>
  <si>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</si>
  <si>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</si>
  <si>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</si>
  <si>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</si>
  <si>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</si>
  <si>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</si>
  <si>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</si>
  <si>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</si>
  <si>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r>
      <rPr>
        <b/>
        <sz val="10"/>
        <rFont val="Arial"/>
        <family val="2"/>
        <charset val="186"/>
      </rPr>
      <t>Užpildyta ne pagal reikalavimus (viršyta maksimali leistina reikšmė)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</si>
  <si>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Maksimalios koeficientų reikšmės kurios bus naudojamos atliekant Darbus pagal Rekomendacijas (UAB "SISTELA")</t>
  </si>
  <si>
    <t>(R9) Soc. draudimo išlaidos, %</t>
  </si>
  <si>
    <t>K9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</si>
  <si>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kaina)*R9+(Darbų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kaina)*K8+(Darbų kaina+Perkamų medžiagų kaina)*K9)/1000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</si>
</sst>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#,##0.000"/>
    <numFmt numFmtId="166" formatCode="#,##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1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left"/>
    </xf>
    <xf numFmtId="0" fontId="0" fillId="0" borderId="7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49" fontId="3" fillId="6" borderId="0" xfId="0" applyNumberFormat="1" applyFont="1" applyFill="1" applyAlignment="1" applyProtection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</cellXfs>
  <cellStyles count="609">
    <cellStyle name="1 antraštė 2" xfId="15"/>
    <cellStyle name="2 antraštė 2" xfId="6"/>
    <cellStyle name="3 antraštė 2" xfId="12"/>
    <cellStyle name="4 antraštė 2" xfId="14"/>
    <cellStyle name="Aiškinamasis tekstas 2" xfId="5"/>
    <cellStyle name="Comma 2" xfId="3"/>
    <cellStyle name="Comma 2 2" xfId="9"/>
    <cellStyle name="Comma 2 3" xfId="325"/>
    <cellStyle name="Geras 2" xfId="16"/>
    <cellStyle name="Išvestis 2" xfId="4"/>
    <cellStyle name="Įprastas 2" xfId="17"/>
    <cellStyle name="Įprastas 2 2" xfId="18"/>
    <cellStyle name="Įprastas 2 2 2" xfId="118"/>
    <cellStyle name="Įprastas 2 2 2 2" xfId="152"/>
    <cellStyle name="Įprastas 2 2 2 2 2" xfId="282"/>
    <cellStyle name="Įprastas 2 2 2 2 2 2" xfId="600"/>
    <cellStyle name="Įprastas 2 2 2 2 3" xfId="470"/>
    <cellStyle name="Įprastas 2 2 2 3" xfId="247"/>
    <cellStyle name="Įprastas 2 2 2 3 2" xfId="565"/>
    <cellStyle name="Įprastas 2 2 2 4" xfId="435"/>
    <cellStyle name="Įprastas 2 3" xfId="55"/>
    <cellStyle name="Įprastas 2 3 2" xfId="184"/>
    <cellStyle name="Įprastas 2 3 2 2" xfId="502"/>
    <cellStyle name="Įprastas 2 3 3" xfId="372"/>
    <cellStyle name="Įprastas 2 4" xfId="85"/>
    <cellStyle name="Įprastas 2 4 2" xfId="214"/>
    <cellStyle name="Įprastas 2 4 2 2" xfId="532"/>
    <cellStyle name="Įprastas 2 4 3" xfId="402"/>
    <cellStyle name="Įprastas 2 5" xfId="119"/>
    <cellStyle name="Įprastas 2 5 2" xfId="249"/>
    <cellStyle name="Įprastas 2 5 2 2" xfId="567"/>
    <cellStyle name="Įprastas 2 5 3" xfId="437"/>
    <cellStyle name="Įprastas 2 6" xfId="154"/>
    <cellStyle name="Įprastas 2 6 2" xfId="472"/>
    <cellStyle name="Įprastas 2 7" xfId="342"/>
    <cellStyle name="Įspėjimo tekstas 2" xfId="19"/>
    <cellStyle name="Normal" xfId="0" builtinId="0"/>
    <cellStyle name="Normal 2" xfId="2"/>
    <cellStyle name="Normal 2 2" xfId="21"/>
    <cellStyle name="Normal 2 2 2" xfId="117"/>
    <cellStyle name="Normal 2 2 2 2" xfId="151"/>
    <cellStyle name="Normal 2 2 2 2 2" xfId="281"/>
    <cellStyle name="Normal 2 2 2 2 2 2" xfId="599"/>
    <cellStyle name="Normal 2 2 2 2 3" xfId="469"/>
    <cellStyle name="Normal 2 2 2 3" xfId="246"/>
    <cellStyle name="Normal 2 2 2 3 2" xfId="564"/>
    <cellStyle name="Normal 2 2 2 4" xfId="333"/>
    <cellStyle name="Normal 2 2 2 4 2" xfId="434"/>
    <cellStyle name="Normal 2 2 2 5" xfId="337"/>
    <cellStyle name="Normal 2 2 2 6" xfId="294"/>
    <cellStyle name="Normal 2 2 3" xfId="293"/>
    <cellStyle name="Normal 2 2 4" xfId="329"/>
    <cellStyle name="Normal 2 2 5" xfId="334"/>
    <cellStyle name="Normal 2 2 6" xfId="290"/>
    <cellStyle name="Normal 2 3" xfId="56"/>
    <cellStyle name="Normal 2 3 2" xfId="185"/>
    <cellStyle name="Normal 2 3 2 2" xfId="503"/>
    <cellStyle name="Normal 2 3 3" xfId="373"/>
    <cellStyle name="Normal 2 4" xfId="86"/>
    <cellStyle name="Normal 2 4 2" xfId="215"/>
    <cellStyle name="Normal 2 4 2 2" xfId="533"/>
    <cellStyle name="Normal 2 4 3" xfId="403"/>
    <cellStyle name="Normal 2 5" xfId="120"/>
    <cellStyle name="Normal 2 5 2" xfId="250"/>
    <cellStyle name="Normal 2 5 2 2" xfId="568"/>
    <cellStyle name="Normal 2 5 3" xfId="438"/>
    <cellStyle name="Normal 2 6" xfId="284"/>
    <cellStyle name="Normal 2 7" xfId="155"/>
    <cellStyle name="Normal 2 7 2" xfId="473"/>
    <cellStyle name="Normal 2 8" xfId="20"/>
    <cellStyle name="Normal 2 8 2" xfId="343"/>
    <cellStyle name="Normal 3" xfId="1"/>
    <cellStyle name="Normal 3 2" xfId="10"/>
    <cellStyle name="Normal 3 2 2" xfId="153"/>
    <cellStyle name="Normal 3 2 2 2" xfId="283"/>
    <cellStyle name="Normal 3 2 2 2 2" xfId="601"/>
    <cellStyle name="Normal 3 2 2 3" xfId="471"/>
    <cellStyle name="Normal 3 2 3" xfId="248"/>
    <cellStyle name="Normal 3 2 3 2" xfId="566"/>
    <cellStyle name="Normal 3 2 4" xfId="436"/>
    <cellStyle name="Normal 3 3" xfId="7"/>
    <cellStyle name="Normal 3 3 2" xfId="149"/>
    <cellStyle name="Normal 3 3 2 2" xfId="279"/>
    <cellStyle name="Normal 3 3 2 2 2" xfId="597"/>
    <cellStyle name="Normal 3 3 2 3" xfId="467"/>
    <cellStyle name="Normal 3 3 3" xfId="244"/>
    <cellStyle name="Normal 3 3 3 2" xfId="562"/>
    <cellStyle name="Normal 3 3 4" xfId="432"/>
    <cellStyle name="Normal 3 4" xfId="286"/>
    <cellStyle name="Normal 3 4 2" xfId="608"/>
    <cellStyle name="Normal 3 4 3" xfId="330"/>
    <cellStyle name="Normal 3 5" xfId="22"/>
    <cellStyle name="Normal 3 5 2" xfId="287"/>
    <cellStyle name="Normal 3 5 3" xfId="326"/>
    <cellStyle name="Normal 3 5 4" xfId="336"/>
    <cellStyle name="Normal 3 6" xfId="602"/>
    <cellStyle name="Normal 4" xfId="8"/>
    <cellStyle name="Normal 4 2" xfId="11"/>
    <cellStyle name="Normal 4 2 2" xfId="116"/>
    <cellStyle name="Normal 4 2 2 2" xfId="304"/>
    <cellStyle name="Normal 4 2 2 2 2" xfId="323"/>
    <cellStyle name="Normal 4 2 2 3" xfId="309"/>
    <cellStyle name="Normal 4 2 2 4" xfId="316"/>
    <cellStyle name="Normal 4 2 2 5" xfId="606"/>
    <cellStyle name="Normal 4 2 2 6" xfId="297"/>
    <cellStyle name="Normal 4 2 3" xfId="301"/>
    <cellStyle name="Normal 4 2 3 2" xfId="320"/>
    <cellStyle name="Normal 4 2 3 3" xfId="332"/>
    <cellStyle name="Normal 4 2 4" xfId="306"/>
    <cellStyle name="Normal 4 2 4 2" xfId="604"/>
    <cellStyle name="Normal 4 2 5" xfId="313"/>
    <cellStyle name="Normal 4 3" xfId="54"/>
    <cellStyle name="Normal 4 3 2" xfId="298"/>
    <cellStyle name="Normal 4 3 2 2" xfId="305"/>
    <cellStyle name="Normal 4 3 2 2 2" xfId="324"/>
    <cellStyle name="Normal 4 3 2 3" xfId="310"/>
    <cellStyle name="Normal 4 3 2 4" xfId="317"/>
    <cellStyle name="Normal 4 3 3" xfId="302"/>
    <cellStyle name="Normal 4 3 3 2" xfId="321"/>
    <cellStyle name="Normal 4 3 4" xfId="307"/>
    <cellStyle name="Normal 4 3 5" xfId="314"/>
    <cellStyle name="Normal 4 3 6" xfId="605"/>
    <cellStyle name="Normal 4 3 7" xfId="295"/>
    <cellStyle name="Normal 4 4" xfId="292"/>
    <cellStyle name="Normal 4 4 2" xfId="300"/>
    <cellStyle name="Normal 4 4 2 2" xfId="319"/>
    <cellStyle name="Normal 4 4 3" xfId="308"/>
    <cellStyle name="Normal 4 4 4" xfId="312"/>
    <cellStyle name="Normal 4 5" xfId="296"/>
    <cellStyle name="Normal 4 5 2" xfId="303"/>
    <cellStyle name="Normal 4 5 2 2" xfId="322"/>
    <cellStyle name="Normal 4 5 3" xfId="315"/>
    <cellStyle name="Normal 4 6" xfId="291"/>
    <cellStyle name="Normal 4 6 2" xfId="318"/>
    <cellStyle name="Normal 4 6 3" xfId="331"/>
    <cellStyle name="Normal 4 7" xfId="299"/>
    <cellStyle name="Normal 4 7 2" xfId="603"/>
    <cellStyle name="Normal 4 8" xfId="289"/>
    <cellStyle name="Normal 4 9" xfId="311"/>
    <cellStyle name="Normal 5" xfId="115"/>
    <cellStyle name="Normal 5 2" xfId="150"/>
    <cellStyle name="Normal 5 2 2" xfId="280"/>
    <cellStyle name="Normal 5 2 2 2" xfId="598"/>
    <cellStyle name="Normal 5 2 3" xfId="468"/>
    <cellStyle name="Normal 5 3" xfId="245"/>
    <cellStyle name="Normal 5 3 2" xfId="563"/>
    <cellStyle name="Normal 5 4" xfId="433"/>
    <cellStyle name="Normal 6" xfId="285"/>
    <cellStyle name="Normal 6 2" xfId="338"/>
    <cellStyle name="Normal 6 3" xfId="328"/>
    <cellStyle name="Normal 6 4" xfId="607"/>
    <cellStyle name="Normal 6 5" xfId="288"/>
    <cellStyle name="Normal 7" xfId="13"/>
    <cellStyle name="Normal 7 2" xfId="341"/>
    <cellStyle name="Normal 7 3" xfId="335"/>
    <cellStyle name="Normal 7 4" xfId="327"/>
    <cellStyle name="Normal 8" xfId="340"/>
    <cellStyle name="Normal 9" xfId="339"/>
    <cellStyle name="Paprastas 10" xfId="23"/>
    <cellStyle name="Paprastas 10 2" xfId="57"/>
    <cellStyle name="Paprastas 10 2 2" xfId="186"/>
    <cellStyle name="Paprastas 10 2 2 2" xfId="504"/>
    <cellStyle name="Paprastas 10 2 3" xfId="374"/>
    <cellStyle name="Paprastas 10 3" xfId="87"/>
    <cellStyle name="Paprastas 10 3 2" xfId="216"/>
    <cellStyle name="Paprastas 10 3 2 2" xfId="534"/>
    <cellStyle name="Paprastas 10 3 3" xfId="404"/>
    <cellStyle name="Paprastas 10 4" xfId="121"/>
    <cellStyle name="Paprastas 10 4 2" xfId="251"/>
    <cellStyle name="Paprastas 10 4 2 2" xfId="569"/>
    <cellStyle name="Paprastas 10 4 3" xfId="439"/>
    <cellStyle name="Paprastas 10 5" xfId="156"/>
    <cellStyle name="Paprastas 10 5 2" xfId="474"/>
    <cellStyle name="Paprastas 10 6" xfId="344"/>
    <cellStyle name="Paprastas 13" xfId="24"/>
    <cellStyle name="Paprastas 13 2" xfId="58"/>
    <cellStyle name="Paprastas 13 2 2" xfId="187"/>
    <cellStyle name="Paprastas 13 2 2 2" xfId="505"/>
    <cellStyle name="Paprastas 13 2 3" xfId="375"/>
    <cellStyle name="Paprastas 13 3" xfId="88"/>
    <cellStyle name="Paprastas 13 3 2" xfId="217"/>
    <cellStyle name="Paprastas 13 3 2 2" xfId="535"/>
    <cellStyle name="Paprastas 13 3 3" xfId="405"/>
    <cellStyle name="Paprastas 13 4" xfId="122"/>
    <cellStyle name="Paprastas 13 4 2" xfId="252"/>
    <cellStyle name="Paprastas 13 4 2 2" xfId="570"/>
    <cellStyle name="Paprastas 13 4 3" xfId="440"/>
    <cellStyle name="Paprastas 13 5" xfId="157"/>
    <cellStyle name="Paprastas 13 5 2" xfId="475"/>
    <cellStyle name="Paprastas 13 6" xfId="345"/>
    <cellStyle name="Paprastas 15" xfId="25"/>
    <cellStyle name="Paprastas 15 2" xfId="59"/>
    <cellStyle name="Paprastas 15 2 2" xfId="188"/>
    <cellStyle name="Paprastas 15 2 2 2" xfId="506"/>
    <cellStyle name="Paprastas 15 2 3" xfId="376"/>
    <cellStyle name="Paprastas 15 3" xfId="89"/>
    <cellStyle name="Paprastas 15 3 2" xfId="218"/>
    <cellStyle name="Paprastas 15 3 2 2" xfId="536"/>
    <cellStyle name="Paprastas 15 3 3" xfId="406"/>
    <cellStyle name="Paprastas 15 4" xfId="123"/>
    <cellStyle name="Paprastas 15 4 2" xfId="253"/>
    <cellStyle name="Paprastas 15 4 2 2" xfId="571"/>
    <cellStyle name="Paprastas 15 4 3" xfId="441"/>
    <cellStyle name="Paprastas 15 5" xfId="158"/>
    <cellStyle name="Paprastas 15 5 2" xfId="476"/>
    <cellStyle name="Paprastas 15 6" xfId="346"/>
    <cellStyle name="Paprastas 16" xfId="26"/>
    <cellStyle name="Paprastas 16 2" xfId="60"/>
    <cellStyle name="Paprastas 16 2 2" xfId="189"/>
    <cellStyle name="Paprastas 16 2 2 2" xfId="507"/>
    <cellStyle name="Paprastas 16 2 3" xfId="377"/>
    <cellStyle name="Paprastas 16 3" xfId="90"/>
    <cellStyle name="Paprastas 16 3 2" xfId="219"/>
    <cellStyle name="Paprastas 16 3 2 2" xfId="537"/>
    <cellStyle name="Paprastas 16 3 3" xfId="407"/>
    <cellStyle name="Paprastas 16 4" xfId="124"/>
    <cellStyle name="Paprastas 16 4 2" xfId="254"/>
    <cellStyle name="Paprastas 16 4 2 2" xfId="572"/>
    <cellStyle name="Paprastas 16 4 3" xfId="442"/>
    <cellStyle name="Paprastas 16 5" xfId="159"/>
    <cellStyle name="Paprastas 16 5 2" xfId="477"/>
    <cellStyle name="Paprastas 16 6" xfId="347"/>
    <cellStyle name="Paprastas 18" xfId="27"/>
    <cellStyle name="Paprastas 18 2" xfId="61"/>
    <cellStyle name="Paprastas 18 2 2" xfId="190"/>
    <cellStyle name="Paprastas 18 2 2 2" xfId="508"/>
    <cellStyle name="Paprastas 18 2 3" xfId="378"/>
    <cellStyle name="Paprastas 18 3" xfId="91"/>
    <cellStyle name="Paprastas 18 3 2" xfId="220"/>
    <cellStyle name="Paprastas 18 3 2 2" xfId="538"/>
    <cellStyle name="Paprastas 18 3 3" xfId="408"/>
    <cellStyle name="Paprastas 18 4" xfId="125"/>
    <cellStyle name="Paprastas 18 4 2" xfId="255"/>
    <cellStyle name="Paprastas 18 4 2 2" xfId="573"/>
    <cellStyle name="Paprastas 18 4 3" xfId="443"/>
    <cellStyle name="Paprastas 18 5" xfId="160"/>
    <cellStyle name="Paprastas 18 5 2" xfId="478"/>
    <cellStyle name="Paprastas 18 6" xfId="348"/>
    <cellStyle name="Paprastas 2" xfId="28"/>
    <cellStyle name="Paprastas 2 2" xfId="62"/>
    <cellStyle name="Paprastas 2 2 2" xfId="191"/>
    <cellStyle name="Paprastas 2 2 2 2" xfId="509"/>
    <cellStyle name="Paprastas 2 2 3" xfId="379"/>
    <cellStyle name="Paprastas 2 3" xfId="92"/>
    <cellStyle name="Paprastas 2 3 2" xfId="221"/>
    <cellStyle name="Paprastas 2 3 2 2" xfId="539"/>
    <cellStyle name="Paprastas 2 3 3" xfId="409"/>
    <cellStyle name="Paprastas 2 4" xfId="126"/>
    <cellStyle name="Paprastas 2 4 2" xfId="256"/>
    <cellStyle name="Paprastas 2 4 2 2" xfId="574"/>
    <cellStyle name="Paprastas 2 4 3" xfId="444"/>
    <cellStyle name="Paprastas 2 5" xfId="161"/>
    <cellStyle name="Paprastas 2 5 2" xfId="479"/>
    <cellStyle name="Paprastas 2 6" xfId="349"/>
    <cellStyle name="Paprastas 3" xfId="29"/>
    <cellStyle name="Paprastas 3 2" xfId="63"/>
    <cellStyle name="Paprastas 3 2 2" xfId="192"/>
    <cellStyle name="Paprastas 3 2 2 2" xfId="510"/>
    <cellStyle name="Paprastas 3 2 3" xfId="380"/>
    <cellStyle name="Paprastas 3 3" xfId="93"/>
    <cellStyle name="Paprastas 3 3 2" xfId="222"/>
    <cellStyle name="Paprastas 3 3 2 2" xfId="540"/>
    <cellStyle name="Paprastas 3 3 3" xfId="410"/>
    <cellStyle name="Paprastas 3 4" xfId="127"/>
    <cellStyle name="Paprastas 3 4 2" xfId="257"/>
    <cellStyle name="Paprastas 3 4 2 2" xfId="575"/>
    <cellStyle name="Paprastas 3 4 3" xfId="445"/>
    <cellStyle name="Paprastas 3 5" xfId="162"/>
    <cellStyle name="Paprastas 3 5 2" xfId="480"/>
    <cellStyle name="Paprastas 3 6" xfId="350"/>
    <cellStyle name="Paprastas 42" xfId="30"/>
    <cellStyle name="Paprastas 42 2" xfId="64"/>
    <cellStyle name="Paprastas 42 2 2" xfId="193"/>
    <cellStyle name="Paprastas 42 2 2 2" xfId="511"/>
    <cellStyle name="Paprastas 42 2 3" xfId="381"/>
    <cellStyle name="Paprastas 42 3" xfId="94"/>
    <cellStyle name="Paprastas 42 3 2" xfId="223"/>
    <cellStyle name="Paprastas 42 3 2 2" xfId="541"/>
    <cellStyle name="Paprastas 42 3 3" xfId="411"/>
    <cellStyle name="Paprastas 42 4" xfId="128"/>
    <cellStyle name="Paprastas 42 4 2" xfId="258"/>
    <cellStyle name="Paprastas 42 4 2 2" xfId="576"/>
    <cellStyle name="Paprastas 42 4 3" xfId="446"/>
    <cellStyle name="Paprastas 42 5" xfId="163"/>
    <cellStyle name="Paprastas 42 5 2" xfId="481"/>
    <cellStyle name="Paprastas 42 6" xfId="351"/>
    <cellStyle name="Paprastas 6" xfId="31"/>
    <cellStyle name="Paprastas 6 2" xfId="65"/>
    <cellStyle name="Paprastas 6 2 2" xfId="194"/>
    <cellStyle name="Paprastas 6 2 2 2" xfId="512"/>
    <cellStyle name="Paprastas 6 2 3" xfId="382"/>
    <cellStyle name="Paprastas 6 3" xfId="95"/>
    <cellStyle name="Paprastas 6 3 2" xfId="224"/>
    <cellStyle name="Paprastas 6 3 2 2" xfId="542"/>
    <cellStyle name="Paprastas 6 3 3" xfId="412"/>
    <cellStyle name="Paprastas 6 4" xfId="129"/>
    <cellStyle name="Paprastas 6 4 2" xfId="259"/>
    <cellStyle name="Paprastas 6 4 2 2" xfId="577"/>
    <cellStyle name="Paprastas 6 4 3" xfId="447"/>
    <cellStyle name="Paprastas 6 5" xfId="164"/>
    <cellStyle name="Paprastas 6 5 2" xfId="482"/>
    <cellStyle name="Paprastas 6 6" xfId="352"/>
    <cellStyle name="Paprastas 7" xfId="32"/>
    <cellStyle name="Paprastas 7 2" xfId="66"/>
    <cellStyle name="Paprastas 7 2 2" xfId="195"/>
    <cellStyle name="Paprastas 7 2 2 2" xfId="513"/>
    <cellStyle name="Paprastas 7 2 3" xfId="383"/>
    <cellStyle name="Paprastas 7 3" xfId="96"/>
    <cellStyle name="Paprastas 7 3 2" xfId="225"/>
    <cellStyle name="Paprastas 7 3 2 2" xfId="543"/>
    <cellStyle name="Paprastas 7 3 3" xfId="413"/>
    <cellStyle name="Paprastas 7 4" xfId="130"/>
    <cellStyle name="Paprastas 7 4 2" xfId="260"/>
    <cellStyle name="Paprastas 7 4 2 2" xfId="578"/>
    <cellStyle name="Paprastas 7 4 3" xfId="448"/>
    <cellStyle name="Paprastas 7 5" xfId="165"/>
    <cellStyle name="Paprastas 7 5 2" xfId="483"/>
    <cellStyle name="Paprastas 7 6" xfId="353"/>
    <cellStyle name="Paprastas 71" xfId="33"/>
    <cellStyle name="Paprastas 71 2" xfId="67"/>
    <cellStyle name="Paprastas 71 2 2" xfId="196"/>
    <cellStyle name="Paprastas 71 2 2 2" xfId="514"/>
    <cellStyle name="Paprastas 71 2 3" xfId="384"/>
    <cellStyle name="Paprastas 71 3" xfId="97"/>
    <cellStyle name="Paprastas 71 3 2" xfId="226"/>
    <cellStyle name="Paprastas 71 3 2 2" xfId="544"/>
    <cellStyle name="Paprastas 71 3 3" xfId="414"/>
    <cellStyle name="Paprastas 71 4" xfId="131"/>
    <cellStyle name="Paprastas 71 4 2" xfId="261"/>
    <cellStyle name="Paprastas 71 4 2 2" xfId="579"/>
    <cellStyle name="Paprastas 71 4 3" xfId="449"/>
    <cellStyle name="Paprastas 71 5" xfId="166"/>
    <cellStyle name="Paprastas 71 5 2" xfId="484"/>
    <cellStyle name="Paprastas 71 6" xfId="354"/>
    <cellStyle name="Paprastas 72" xfId="34"/>
    <cellStyle name="Paprastas 72 2" xfId="68"/>
    <cellStyle name="Paprastas 72 2 2" xfId="197"/>
    <cellStyle name="Paprastas 72 2 2 2" xfId="515"/>
    <cellStyle name="Paprastas 72 2 3" xfId="385"/>
    <cellStyle name="Paprastas 72 3" xfId="98"/>
    <cellStyle name="Paprastas 72 3 2" xfId="227"/>
    <cellStyle name="Paprastas 72 3 2 2" xfId="545"/>
    <cellStyle name="Paprastas 72 3 3" xfId="415"/>
    <cellStyle name="Paprastas 72 4" xfId="132"/>
    <cellStyle name="Paprastas 72 4 2" xfId="262"/>
    <cellStyle name="Paprastas 72 4 2 2" xfId="580"/>
    <cellStyle name="Paprastas 72 4 3" xfId="450"/>
    <cellStyle name="Paprastas 72 5" xfId="167"/>
    <cellStyle name="Paprastas 72 5 2" xfId="485"/>
    <cellStyle name="Paprastas 72 6" xfId="355"/>
    <cellStyle name="Paprastas 73" xfId="35"/>
    <cellStyle name="Paprastas 73 2" xfId="69"/>
    <cellStyle name="Paprastas 73 2 2" xfId="198"/>
    <cellStyle name="Paprastas 73 2 2 2" xfId="516"/>
    <cellStyle name="Paprastas 73 2 3" xfId="386"/>
    <cellStyle name="Paprastas 73 3" xfId="99"/>
    <cellStyle name="Paprastas 73 3 2" xfId="228"/>
    <cellStyle name="Paprastas 73 3 2 2" xfId="546"/>
    <cellStyle name="Paprastas 73 3 3" xfId="416"/>
    <cellStyle name="Paprastas 73 4" xfId="133"/>
    <cellStyle name="Paprastas 73 4 2" xfId="263"/>
    <cellStyle name="Paprastas 73 4 2 2" xfId="581"/>
    <cellStyle name="Paprastas 73 4 3" xfId="451"/>
    <cellStyle name="Paprastas 73 5" xfId="168"/>
    <cellStyle name="Paprastas 73 5 2" xfId="486"/>
    <cellStyle name="Paprastas 73 6" xfId="356"/>
    <cellStyle name="Paprastas 74" xfId="36"/>
    <cellStyle name="Paprastas 74 2" xfId="70"/>
    <cellStyle name="Paprastas 74 2 2" xfId="199"/>
    <cellStyle name="Paprastas 74 2 2 2" xfId="517"/>
    <cellStyle name="Paprastas 74 2 3" xfId="387"/>
    <cellStyle name="Paprastas 74 3" xfId="100"/>
    <cellStyle name="Paprastas 74 3 2" xfId="229"/>
    <cellStyle name="Paprastas 74 3 2 2" xfId="547"/>
    <cellStyle name="Paprastas 74 3 3" xfId="417"/>
    <cellStyle name="Paprastas 74 4" xfId="134"/>
    <cellStyle name="Paprastas 74 4 2" xfId="264"/>
    <cellStyle name="Paprastas 74 4 2 2" xfId="582"/>
    <cellStyle name="Paprastas 74 4 3" xfId="452"/>
    <cellStyle name="Paprastas 74 5" xfId="169"/>
    <cellStyle name="Paprastas 74 5 2" xfId="487"/>
    <cellStyle name="Paprastas 74 6" xfId="357"/>
    <cellStyle name="Paprastas 75" xfId="37"/>
    <cellStyle name="Paprastas 75 2" xfId="71"/>
    <cellStyle name="Paprastas 75 2 2" xfId="200"/>
    <cellStyle name="Paprastas 75 2 2 2" xfId="518"/>
    <cellStyle name="Paprastas 75 2 3" xfId="388"/>
    <cellStyle name="Paprastas 75 3" xfId="101"/>
    <cellStyle name="Paprastas 75 3 2" xfId="230"/>
    <cellStyle name="Paprastas 75 3 2 2" xfId="548"/>
    <cellStyle name="Paprastas 75 3 3" xfId="418"/>
    <cellStyle name="Paprastas 75 4" xfId="135"/>
    <cellStyle name="Paprastas 75 4 2" xfId="265"/>
    <cellStyle name="Paprastas 75 4 2 2" xfId="583"/>
    <cellStyle name="Paprastas 75 4 3" xfId="453"/>
    <cellStyle name="Paprastas 75 5" xfId="170"/>
    <cellStyle name="Paprastas 75 5 2" xfId="488"/>
    <cellStyle name="Paprastas 75 6" xfId="358"/>
    <cellStyle name="Paprastas 76" xfId="38"/>
    <cellStyle name="Paprastas 76 2" xfId="72"/>
    <cellStyle name="Paprastas 76 2 2" xfId="201"/>
    <cellStyle name="Paprastas 76 2 2 2" xfId="519"/>
    <cellStyle name="Paprastas 76 2 3" xfId="389"/>
    <cellStyle name="Paprastas 76 3" xfId="102"/>
    <cellStyle name="Paprastas 76 3 2" xfId="231"/>
    <cellStyle name="Paprastas 76 3 2 2" xfId="549"/>
    <cellStyle name="Paprastas 76 3 3" xfId="419"/>
    <cellStyle name="Paprastas 76 4" xfId="136"/>
    <cellStyle name="Paprastas 76 4 2" xfId="266"/>
    <cellStyle name="Paprastas 76 4 2 2" xfId="584"/>
    <cellStyle name="Paprastas 76 4 3" xfId="454"/>
    <cellStyle name="Paprastas 76 5" xfId="171"/>
    <cellStyle name="Paprastas 76 5 2" xfId="489"/>
    <cellStyle name="Paprastas 76 6" xfId="359"/>
    <cellStyle name="Paprastas 77" xfId="39"/>
    <cellStyle name="Paprastas 77 2" xfId="73"/>
    <cellStyle name="Paprastas 77 2 2" xfId="202"/>
    <cellStyle name="Paprastas 77 2 2 2" xfId="520"/>
    <cellStyle name="Paprastas 77 2 3" xfId="390"/>
    <cellStyle name="Paprastas 77 3" xfId="103"/>
    <cellStyle name="Paprastas 77 3 2" xfId="232"/>
    <cellStyle name="Paprastas 77 3 2 2" xfId="550"/>
    <cellStyle name="Paprastas 77 3 3" xfId="420"/>
    <cellStyle name="Paprastas 77 4" xfId="137"/>
    <cellStyle name="Paprastas 77 4 2" xfId="267"/>
    <cellStyle name="Paprastas 77 4 2 2" xfId="585"/>
    <cellStyle name="Paprastas 77 4 3" xfId="455"/>
    <cellStyle name="Paprastas 77 5" xfId="172"/>
    <cellStyle name="Paprastas 77 5 2" xfId="490"/>
    <cellStyle name="Paprastas 77 6" xfId="360"/>
    <cellStyle name="Paprastas 78" xfId="40"/>
    <cellStyle name="Paprastas 78 2" xfId="74"/>
    <cellStyle name="Paprastas 78 2 2" xfId="203"/>
    <cellStyle name="Paprastas 78 2 2 2" xfId="521"/>
    <cellStyle name="Paprastas 78 2 3" xfId="391"/>
    <cellStyle name="Paprastas 78 3" xfId="104"/>
    <cellStyle name="Paprastas 78 3 2" xfId="233"/>
    <cellStyle name="Paprastas 78 3 2 2" xfId="551"/>
    <cellStyle name="Paprastas 78 3 3" xfId="421"/>
    <cellStyle name="Paprastas 78 4" xfId="138"/>
    <cellStyle name="Paprastas 78 4 2" xfId="268"/>
    <cellStyle name="Paprastas 78 4 2 2" xfId="586"/>
    <cellStyle name="Paprastas 78 4 3" xfId="456"/>
    <cellStyle name="Paprastas 78 5" xfId="173"/>
    <cellStyle name="Paprastas 78 5 2" xfId="491"/>
    <cellStyle name="Paprastas 78 6" xfId="361"/>
    <cellStyle name="Paprastas 79" xfId="41"/>
    <cellStyle name="Paprastas 79 2" xfId="75"/>
    <cellStyle name="Paprastas 79 2 2" xfId="204"/>
    <cellStyle name="Paprastas 79 2 2 2" xfId="522"/>
    <cellStyle name="Paprastas 79 2 3" xfId="392"/>
    <cellStyle name="Paprastas 79 3" xfId="105"/>
    <cellStyle name="Paprastas 79 3 2" xfId="234"/>
    <cellStyle name="Paprastas 79 3 2 2" xfId="552"/>
    <cellStyle name="Paprastas 79 3 3" xfId="422"/>
    <cellStyle name="Paprastas 79 4" xfId="139"/>
    <cellStyle name="Paprastas 79 4 2" xfId="269"/>
    <cellStyle name="Paprastas 79 4 2 2" xfId="587"/>
    <cellStyle name="Paprastas 79 4 3" xfId="457"/>
    <cellStyle name="Paprastas 79 5" xfId="174"/>
    <cellStyle name="Paprastas 79 5 2" xfId="492"/>
    <cellStyle name="Paprastas 79 6" xfId="362"/>
    <cellStyle name="Paprastas 8" xfId="42"/>
    <cellStyle name="Paprastas 8 2" xfId="76"/>
    <cellStyle name="Paprastas 8 2 2" xfId="205"/>
    <cellStyle name="Paprastas 8 2 2 2" xfId="523"/>
    <cellStyle name="Paprastas 8 2 3" xfId="393"/>
    <cellStyle name="Paprastas 8 3" xfId="106"/>
    <cellStyle name="Paprastas 8 3 2" xfId="235"/>
    <cellStyle name="Paprastas 8 3 2 2" xfId="553"/>
    <cellStyle name="Paprastas 8 3 3" xfId="423"/>
    <cellStyle name="Paprastas 8 4" xfId="140"/>
    <cellStyle name="Paprastas 8 4 2" xfId="270"/>
    <cellStyle name="Paprastas 8 4 2 2" xfId="588"/>
    <cellStyle name="Paprastas 8 4 3" xfId="458"/>
    <cellStyle name="Paprastas 8 5" xfId="175"/>
    <cellStyle name="Paprastas 8 5 2" xfId="493"/>
    <cellStyle name="Paprastas 8 6" xfId="363"/>
    <cellStyle name="Paprastas 80" xfId="43"/>
    <cellStyle name="Paprastas 80 2" xfId="77"/>
    <cellStyle name="Paprastas 80 2 2" xfId="206"/>
    <cellStyle name="Paprastas 80 2 2 2" xfId="524"/>
    <cellStyle name="Paprastas 80 2 3" xfId="394"/>
    <cellStyle name="Paprastas 80 3" xfId="107"/>
    <cellStyle name="Paprastas 80 3 2" xfId="236"/>
    <cellStyle name="Paprastas 80 3 2 2" xfId="554"/>
    <cellStyle name="Paprastas 80 3 3" xfId="424"/>
    <cellStyle name="Paprastas 80 4" xfId="141"/>
    <cellStyle name="Paprastas 80 4 2" xfId="271"/>
    <cellStyle name="Paprastas 80 4 2 2" xfId="589"/>
    <cellStyle name="Paprastas 80 4 3" xfId="459"/>
    <cellStyle name="Paprastas 80 5" xfId="176"/>
    <cellStyle name="Paprastas 80 5 2" xfId="494"/>
    <cellStyle name="Paprastas 80 6" xfId="364"/>
    <cellStyle name="Paprastas 81" xfId="44"/>
    <cellStyle name="Paprastas 81 2" xfId="78"/>
    <cellStyle name="Paprastas 81 2 2" xfId="207"/>
    <cellStyle name="Paprastas 81 2 2 2" xfId="525"/>
    <cellStyle name="Paprastas 81 2 3" xfId="395"/>
    <cellStyle name="Paprastas 81 3" xfId="108"/>
    <cellStyle name="Paprastas 81 3 2" xfId="237"/>
    <cellStyle name="Paprastas 81 3 2 2" xfId="555"/>
    <cellStyle name="Paprastas 81 3 3" xfId="425"/>
    <cellStyle name="Paprastas 81 4" xfId="142"/>
    <cellStyle name="Paprastas 81 4 2" xfId="272"/>
    <cellStyle name="Paprastas 81 4 2 2" xfId="590"/>
    <cellStyle name="Paprastas 81 4 3" xfId="460"/>
    <cellStyle name="Paprastas 81 5" xfId="177"/>
    <cellStyle name="Paprastas 81 5 2" xfId="495"/>
    <cellStyle name="Paprastas 81 6" xfId="365"/>
    <cellStyle name="Paprastas 82" xfId="45"/>
    <cellStyle name="Paprastas 82 2" xfId="79"/>
    <cellStyle name="Paprastas 82 2 2" xfId="208"/>
    <cellStyle name="Paprastas 82 2 2 2" xfId="526"/>
    <cellStyle name="Paprastas 82 2 3" xfId="396"/>
    <cellStyle name="Paprastas 82 3" xfId="109"/>
    <cellStyle name="Paprastas 82 3 2" xfId="238"/>
    <cellStyle name="Paprastas 82 3 2 2" xfId="556"/>
    <cellStyle name="Paprastas 82 3 3" xfId="426"/>
    <cellStyle name="Paprastas 82 4" xfId="143"/>
    <cellStyle name="Paprastas 82 4 2" xfId="273"/>
    <cellStyle name="Paprastas 82 4 2 2" xfId="591"/>
    <cellStyle name="Paprastas 82 4 3" xfId="461"/>
    <cellStyle name="Paprastas 82 5" xfId="178"/>
    <cellStyle name="Paprastas 82 5 2" xfId="496"/>
    <cellStyle name="Paprastas 82 6" xfId="366"/>
    <cellStyle name="Paprastas 83" xfId="46"/>
    <cellStyle name="Paprastas 83 2" xfId="80"/>
    <cellStyle name="Paprastas 83 2 2" xfId="209"/>
    <cellStyle name="Paprastas 83 2 2 2" xfId="527"/>
    <cellStyle name="Paprastas 83 2 3" xfId="397"/>
    <cellStyle name="Paprastas 83 3" xfId="110"/>
    <cellStyle name="Paprastas 83 3 2" xfId="239"/>
    <cellStyle name="Paprastas 83 3 2 2" xfId="557"/>
    <cellStyle name="Paprastas 83 3 3" xfId="427"/>
    <cellStyle name="Paprastas 83 4" xfId="144"/>
    <cellStyle name="Paprastas 83 4 2" xfId="274"/>
    <cellStyle name="Paprastas 83 4 2 2" xfId="592"/>
    <cellStyle name="Paprastas 83 4 3" xfId="462"/>
    <cellStyle name="Paprastas 83 5" xfId="179"/>
    <cellStyle name="Paprastas 83 5 2" xfId="497"/>
    <cellStyle name="Paprastas 83 6" xfId="367"/>
    <cellStyle name="Paprastas 84" xfId="47"/>
    <cellStyle name="Paprastas 84 2" xfId="81"/>
    <cellStyle name="Paprastas 84 2 2" xfId="210"/>
    <cellStyle name="Paprastas 84 2 2 2" xfId="528"/>
    <cellStyle name="Paprastas 84 2 3" xfId="398"/>
    <cellStyle name="Paprastas 84 3" xfId="111"/>
    <cellStyle name="Paprastas 84 3 2" xfId="240"/>
    <cellStyle name="Paprastas 84 3 2 2" xfId="558"/>
    <cellStyle name="Paprastas 84 3 3" xfId="428"/>
    <cellStyle name="Paprastas 84 4" xfId="145"/>
    <cellStyle name="Paprastas 84 4 2" xfId="275"/>
    <cellStyle name="Paprastas 84 4 2 2" xfId="593"/>
    <cellStyle name="Paprastas 84 4 3" xfId="463"/>
    <cellStyle name="Paprastas 84 5" xfId="180"/>
    <cellStyle name="Paprastas 84 5 2" xfId="498"/>
    <cellStyle name="Paprastas 84 6" xfId="368"/>
    <cellStyle name="Paprastas 85" xfId="48"/>
    <cellStyle name="Paprastas 85 2" xfId="82"/>
    <cellStyle name="Paprastas 85 2 2" xfId="211"/>
    <cellStyle name="Paprastas 85 2 2 2" xfId="529"/>
    <cellStyle name="Paprastas 85 2 3" xfId="399"/>
    <cellStyle name="Paprastas 85 3" xfId="112"/>
    <cellStyle name="Paprastas 85 3 2" xfId="241"/>
    <cellStyle name="Paprastas 85 3 2 2" xfId="559"/>
    <cellStyle name="Paprastas 85 3 3" xfId="429"/>
    <cellStyle name="Paprastas 85 4" xfId="146"/>
    <cellStyle name="Paprastas 85 4 2" xfId="276"/>
    <cellStyle name="Paprastas 85 4 2 2" xfId="594"/>
    <cellStyle name="Paprastas 85 4 3" xfId="464"/>
    <cellStyle name="Paprastas 85 5" xfId="181"/>
    <cellStyle name="Paprastas 85 5 2" xfId="499"/>
    <cellStyle name="Paprastas 85 6" xfId="369"/>
    <cellStyle name="Paprastas 86" xfId="49"/>
    <cellStyle name="Paprastas 86 2" xfId="83"/>
    <cellStyle name="Paprastas 86 2 2" xfId="212"/>
    <cellStyle name="Paprastas 86 2 2 2" xfId="530"/>
    <cellStyle name="Paprastas 86 2 3" xfId="400"/>
    <cellStyle name="Paprastas 86 3" xfId="113"/>
    <cellStyle name="Paprastas 86 3 2" xfId="242"/>
    <cellStyle name="Paprastas 86 3 2 2" xfId="560"/>
    <cellStyle name="Paprastas 86 3 3" xfId="430"/>
    <cellStyle name="Paprastas 86 4" xfId="147"/>
    <cellStyle name="Paprastas 86 4 2" xfId="277"/>
    <cellStyle name="Paprastas 86 4 2 2" xfId="595"/>
    <cellStyle name="Paprastas 86 4 3" xfId="465"/>
    <cellStyle name="Paprastas 86 5" xfId="182"/>
    <cellStyle name="Paprastas 86 5 2" xfId="500"/>
    <cellStyle name="Paprastas 86 6" xfId="370"/>
    <cellStyle name="Paprastas 9" xfId="50"/>
    <cellStyle name="Paprastas 9 2" xfId="84"/>
    <cellStyle name="Paprastas 9 2 2" xfId="213"/>
    <cellStyle name="Paprastas 9 2 2 2" xfId="531"/>
    <cellStyle name="Paprastas 9 2 3" xfId="401"/>
    <cellStyle name="Paprastas 9 3" xfId="114"/>
    <cellStyle name="Paprastas 9 3 2" xfId="243"/>
    <cellStyle name="Paprastas 9 3 2 2" xfId="561"/>
    <cellStyle name="Paprastas 9 3 3" xfId="431"/>
    <cellStyle name="Paprastas 9 4" xfId="148"/>
    <cellStyle name="Paprastas 9 4 2" xfId="278"/>
    <cellStyle name="Paprastas 9 4 2 2" xfId="596"/>
    <cellStyle name="Paprastas 9 4 3" xfId="466"/>
    <cellStyle name="Paprastas 9 5" xfId="183"/>
    <cellStyle name="Paprastas 9 5 2" xfId="501"/>
    <cellStyle name="Paprastas 9 6" xfId="371"/>
    <cellStyle name="Paprastas_2007-02-29" xfId="51"/>
    <cellStyle name="Pavadinimas 2" xfId="52"/>
    <cellStyle name="Suma 2" xfId="53"/>
  </cellStyles>
  <dxfs count="1"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E6" sqref="E6:H6"/>
    </sheetView>
  </sheetViews>
  <sheetFormatPr defaultColWidth="9.109375" defaultRowHeight="14.4" x14ac:dyDescent="0.3"/>
  <cols>
    <col min="1" max="1" width="32.6640625" style="5" customWidth="1"/>
    <col min="2" max="2" width="27" style="5" bestFit="1" customWidth="1"/>
    <col min="3" max="3" width="22.109375" style="5" customWidth="1"/>
    <col min="4" max="4" width="11.44140625" style="5" customWidth="1"/>
    <col min="5" max="5" width="12.109375" style="5" customWidth="1"/>
    <col min="6" max="6" width="14.5546875" style="5" customWidth="1"/>
    <col min="7" max="7" width="12.33203125" style="5" customWidth="1"/>
    <col min="8" max="8" width="10.44140625" style="5" customWidth="1"/>
    <col min="9" max="9" width="9.109375" style="5"/>
    <col min="10" max="10" width="13.5546875" style="5" customWidth="1"/>
    <col min="11" max="11" width="10" style="5" customWidth="1"/>
    <col min="12" max="12" width="10.33203125" style="5" customWidth="1"/>
    <col min="13" max="13" width="9.109375" style="5"/>
    <col min="14" max="14" width="10" style="5" customWidth="1"/>
    <col min="15" max="15" width="9.5546875" style="5" customWidth="1"/>
    <col min="16" max="16384" width="9.109375" style="5"/>
  </cols>
  <sheetData>
    <row r="1" spans="1:22" ht="57.6" x14ac:dyDescent="0.3">
      <c r="A1" s="2" t="s">
        <v>36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37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38</v>
      </c>
    </row>
    <row r="2" spans="1:22" x14ac:dyDescent="0.3">
      <c r="A2" s="2" t="s">
        <v>11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1.79</v>
      </c>
      <c r="K2" s="6">
        <v>1.2889999999999999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</row>
    <row r="3" spans="1:22" ht="28.8" x14ac:dyDescent="0.3">
      <c r="A3" s="2" t="s">
        <v>12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f t="shared" ref="G3:R3" si="0">G2</f>
        <v>9</v>
      </c>
      <c r="H3" s="1">
        <v>10</v>
      </c>
      <c r="I3" s="1">
        <f t="shared" si="0"/>
        <v>5</v>
      </c>
      <c r="J3" s="1">
        <f t="shared" si="0"/>
        <v>1.79</v>
      </c>
      <c r="K3" s="1">
        <v>1</v>
      </c>
      <c r="L3" s="1">
        <f t="shared" si="0"/>
        <v>1</v>
      </c>
      <c r="M3" s="1">
        <f t="shared" si="0"/>
        <v>1</v>
      </c>
      <c r="N3" s="1">
        <f t="shared" si="0"/>
        <v>1</v>
      </c>
      <c r="O3" s="1">
        <f t="shared" si="0"/>
        <v>1</v>
      </c>
      <c r="P3" s="1">
        <f t="shared" si="0"/>
        <v>1</v>
      </c>
      <c r="Q3" s="1">
        <f t="shared" si="0"/>
        <v>1</v>
      </c>
      <c r="R3" s="1">
        <f t="shared" si="0"/>
        <v>1</v>
      </c>
      <c r="S3" s="1">
        <v>0</v>
      </c>
      <c r="T3" s="1">
        <v>0</v>
      </c>
    </row>
    <row r="4" spans="1:22" x14ac:dyDescent="0.3">
      <c r="A4" s="7"/>
    </row>
    <row r="5" spans="1:22" x14ac:dyDescent="0.3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2" ht="86.4" x14ac:dyDescent="0.3">
      <c r="A6" s="28"/>
      <c r="B6" s="11" t="s">
        <v>30</v>
      </c>
      <c r="C6" s="11" t="s">
        <v>31</v>
      </c>
      <c r="E6" s="19" t="s">
        <v>0</v>
      </c>
      <c r="F6" s="19"/>
      <c r="G6" s="19"/>
      <c r="H6" s="19"/>
      <c r="I6" s="19" t="s">
        <v>3</v>
      </c>
      <c r="J6" s="19"/>
      <c r="K6" s="19"/>
      <c r="L6" s="19"/>
      <c r="M6" s="19" t="s">
        <v>7</v>
      </c>
      <c r="N6" s="19"/>
      <c r="O6" s="19"/>
      <c r="P6" s="19"/>
      <c r="Q6" s="19" t="s">
        <v>9</v>
      </c>
      <c r="R6" s="19"/>
      <c r="S6" s="19"/>
      <c r="T6" s="19"/>
    </row>
    <row r="7" spans="1:22" x14ac:dyDescent="0.3">
      <c r="A7" s="28"/>
      <c r="B7" s="17">
        <v>1898268.38</v>
      </c>
      <c r="C7" s="17">
        <v>267439.15999999997</v>
      </c>
      <c r="E7" s="19" t="s">
        <v>2</v>
      </c>
      <c r="F7" s="19"/>
      <c r="G7" s="19"/>
      <c r="H7" s="19"/>
      <c r="I7" s="19" t="s">
        <v>4</v>
      </c>
      <c r="J7" s="19"/>
      <c r="K7" s="19"/>
      <c r="L7" s="19"/>
      <c r="M7" s="19" t="s">
        <v>6</v>
      </c>
      <c r="N7" s="19"/>
      <c r="O7" s="19"/>
      <c r="P7" s="19"/>
      <c r="Q7" s="23"/>
      <c r="R7" s="23"/>
      <c r="S7" s="23"/>
      <c r="T7" s="23"/>
    </row>
    <row r="8" spans="1:22" x14ac:dyDescent="0.3">
      <c r="A8" s="12"/>
      <c r="B8" s="13"/>
      <c r="C8" s="13"/>
      <c r="E8" s="19" t="s">
        <v>1</v>
      </c>
      <c r="F8" s="19"/>
      <c r="G8" s="19"/>
      <c r="H8" s="19"/>
      <c r="I8" s="19" t="s">
        <v>5</v>
      </c>
      <c r="J8" s="19"/>
      <c r="K8" s="19"/>
      <c r="L8" s="19"/>
      <c r="M8" s="19" t="s">
        <v>8</v>
      </c>
      <c r="N8" s="19"/>
      <c r="O8" s="19"/>
      <c r="P8" s="19"/>
      <c r="Q8" s="23"/>
      <c r="R8" s="23"/>
      <c r="S8" s="23"/>
      <c r="T8" s="23"/>
    </row>
    <row r="9" spans="1:22" x14ac:dyDescent="0.3">
      <c r="A9" s="12"/>
      <c r="B9" s="13"/>
      <c r="C9" s="13"/>
    </row>
    <row r="10" spans="1:22" ht="113.25" customHeight="1" x14ac:dyDescent="0.3">
      <c r="A10" s="27"/>
      <c r="B10" s="11" t="s">
        <v>34</v>
      </c>
      <c r="C10" s="12"/>
      <c r="E10" s="25" t="s">
        <v>10</v>
      </c>
      <c r="F10" s="26"/>
      <c r="G10" s="20" t="s">
        <v>39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  <c r="U10" s="18"/>
      <c r="V10" s="18"/>
    </row>
    <row r="11" spans="1:22" ht="17.25" customHeight="1" x14ac:dyDescent="0.3">
      <c r="A11" s="27"/>
      <c r="B11" s="14">
        <f>((B7+C7)*B3+(B7+C7)*C3+(B7+C7)*D3+(B7+C7)*E3+(B7+C7)*F3+(B7+C7)*G3+(B7+C7)*H3+(B7+C7)*I3+(B7+C7)*J3+(B7+C7)*K3+(B7+C7)*L3+(B7+C7)*M3+(B7+C7)*N3+(B7+C7)*O3+(B7+C7)*P3+(B7+C7)*Q3+(B7+C7)*R3+(B7+C7)*S3+(B7+C7)*T3)/1000</f>
        <v>73179.257776600003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3" spans="1:22" x14ac:dyDescent="0.3">
      <c r="A13" s="29" t="s">
        <v>32</v>
      </c>
      <c r="B13" s="29"/>
      <c r="C13" s="29"/>
    </row>
    <row r="14" spans="1:22" x14ac:dyDescent="0.3">
      <c r="A14" s="30" t="s">
        <v>33</v>
      </c>
      <c r="B14" s="30"/>
      <c r="C14" s="30"/>
    </row>
    <row r="15" spans="1:22" x14ac:dyDescent="0.3">
      <c r="A15" s="24" t="s">
        <v>35</v>
      </c>
      <c r="B15" s="24"/>
      <c r="C15" s="24"/>
    </row>
  </sheetData>
  <sheetProtection algorithmName="SHA-512" hashValue="fAnBv42JB7wphgL5FzKCN7cmn3N12MfC4OGI7sVSLLr5taD9zUYC3b3O/BcW/RbjLeFuJHwNCN9rPnnjZGtepg==" saltValue="nrP3ijaEaBfVLci4CWYufA==" spinCount="100000" sheet="1" objects="1" scenarios="1"/>
  <mergeCells count="19">
    <mergeCell ref="A15:C15"/>
    <mergeCell ref="E10:F10"/>
    <mergeCell ref="I6:L6"/>
    <mergeCell ref="I7:L7"/>
    <mergeCell ref="I8:L8"/>
    <mergeCell ref="A10:A11"/>
    <mergeCell ref="A6:A7"/>
    <mergeCell ref="E6:H6"/>
    <mergeCell ref="E7:H7"/>
    <mergeCell ref="E8:H8"/>
    <mergeCell ref="A13:C13"/>
    <mergeCell ref="A14:C14"/>
    <mergeCell ref="M6:P6"/>
    <mergeCell ref="M7:P7"/>
    <mergeCell ref="M8:P8"/>
    <mergeCell ref="G10:T10"/>
    <mergeCell ref="Q6:T6"/>
    <mergeCell ref="Q7:T7"/>
    <mergeCell ref="Q8:T8"/>
  </mergeCells>
  <conditionalFormatting sqref="B3:T3">
    <cfRule type="cellIs" dxfId="0" priority="2" operator="greaterThan">
      <formula>B2</formula>
    </cfRule>
  </conditionalFormatting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DB3EAF-DCDD-484B-BEEA-6BD7D26C3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8CDB5-C447-46A3-B697-0E0BF014E25A}">
  <ds:schemaRefs>
    <ds:schemaRef ds:uri="http://schemas.openxmlformats.org/package/2006/metadata/core-properties"/>
    <ds:schemaRef ds:uri="e4a4a6e5-fe76-4ab6-8a20-008f1c7613e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Dariukas</cp:lastModifiedBy>
  <cp:lastPrinted>2014-08-21T05:19:59Z</cp:lastPrinted>
  <dcterms:created xsi:type="dcterms:W3CDTF">2013-11-21T12:32:21Z</dcterms:created>
  <dcterms:modified xsi:type="dcterms:W3CDTF">2019-05-14T12:52:01Z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Rytis.Sabeckas@eso.lt</vt:lpwstr>
  </property>
  <property fmtid="{D5CDD505-2E9C-101B-9397-08002B2CF9AE}" pid="5" name="MSIP_Label_c72f41c3-e13f-459e-b97d-f5bcb1a697c0_SetDate">
    <vt:lpwstr>2019-02-20T14:35:35.7409142Z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Rytis.Sabeckas@eso.lt</vt:lpwstr>
  </property>
  <property fmtid="{D5CDD505-2E9C-101B-9397-08002B2CF9AE}" pid="12" name="MSIP_Label_39c4488a-2382-4e02-93af-ef5dabf4b71d_SetDate">
    <vt:lpwstr>2019-02-20T14:35:35.7409142Z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0x010100FC863068E3CE844CAA9360806EE32DFA</vt:lpwstr>
  </property>
</Properties>
</file>