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E1\Documents\Citroen\Konkursai\2016\Klaipėdos vanduo\"/>
    </mc:Choice>
  </mc:AlternateContent>
  <bookViews>
    <workbookView xWindow="0" yWindow="0" windowWidth="28800" windowHeight="11535"/>
  </bookViews>
  <sheets>
    <sheet name="Berlingo 1.6HDi AdBlue" sheetId="8" r:id="rId1"/>
  </sheets>
  <calcPr calcId="152511"/>
</workbook>
</file>

<file path=xl/calcChain.xml><?xml version="1.0" encoding="utf-8"?>
<calcChain xmlns="http://schemas.openxmlformats.org/spreadsheetml/2006/main">
  <c r="E30" i="8" l="1"/>
  <c r="G30" i="8" s="1"/>
  <c r="I30" i="8" s="1"/>
  <c r="K30" i="8" s="1"/>
  <c r="K42" i="8" l="1"/>
  <c r="I42" i="8"/>
  <c r="G42" i="8"/>
  <c r="E42" i="8"/>
  <c r="K41" i="8"/>
  <c r="I41" i="8"/>
  <c r="G41" i="8"/>
  <c r="E41" i="8"/>
  <c r="K40" i="8"/>
  <c r="I40" i="8"/>
  <c r="G40" i="8"/>
  <c r="E40" i="8"/>
  <c r="K39" i="8"/>
  <c r="I39" i="8"/>
  <c r="G39" i="8"/>
  <c r="E39" i="8"/>
  <c r="K38" i="8"/>
  <c r="I38" i="8"/>
  <c r="G38" i="8"/>
  <c r="E38" i="8"/>
  <c r="K37" i="8"/>
  <c r="I37" i="8"/>
  <c r="G37" i="8"/>
  <c r="E37" i="8"/>
  <c r="K36" i="8"/>
  <c r="I36" i="8"/>
  <c r="G36" i="8"/>
  <c r="E36" i="8"/>
  <c r="K35" i="8"/>
  <c r="I35" i="8"/>
  <c r="G35" i="8"/>
  <c r="E35" i="8"/>
  <c r="K31" i="8"/>
  <c r="I31" i="8"/>
  <c r="G31" i="8"/>
  <c r="E31" i="8"/>
  <c r="K29" i="8"/>
  <c r="I29" i="8"/>
  <c r="G29" i="8"/>
  <c r="E29" i="8"/>
  <c r="K28" i="8"/>
  <c r="I28" i="8"/>
  <c r="G28" i="8"/>
  <c r="E28" i="8"/>
  <c r="K27" i="8"/>
  <c r="I27" i="8"/>
  <c r="G27" i="8"/>
  <c r="E27" i="8"/>
  <c r="K26" i="8"/>
  <c r="I26" i="8"/>
  <c r="G26" i="8"/>
  <c r="E26" i="8"/>
  <c r="K25" i="8"/>
  <c r="I25" i="8"/>
  <c r="G25" i="8"/>
  <c r="E25" i="8"/>
  <c r="K24" i="8"/>
  <c r="I24" i="8"/>
  <c r="G24" i="8"/>
  <c r="E24" i="8"/>
  <c r="K23" i="8"/>
  <c r="I23" i="8"/>
  <c r="G23" i="8"/>
  <c r="E23" i="8"/>
  <c r="K22" i="8"/>
  <c r="I22" i="8"/>
  <c r="G22" i="8"/>
  <c r="E22" i="8"/>
  <c r="K21" i="8"/>
  <c r="I21" i="8"/>
  <c r="G21" i="8"/>
  <c r="E21" i="8"/>
  <c r="K20" i="8"/>
  <c r="I20" i="8"/>
  <c r="G20" i="8"/>
  <c r="E20" i="8"/>
  <c r="K19" i="8"/>
  <c r="I19" i="8"/>
  <c r="G19" i="8"/>
  <c r="E19" i="8"/>
  <c r="K18" i="8"/>
  <c r="I18" i="8"/>
  <c r="G18" i="8"/>
  <c r="E18" i="8"/>
  <c r="K17" i="8"/>
  <c r="I17" i="8"/>
  <c r="G17" i="8"/>
  <c r="E17" i="8"/>
  <c r="K16" i="8"/>
  <c r="I16" i="8"/>
  <c r="G16" i="8"/>
  <c r="E16" i="8"/>
  <c r="K15" i="8"/>
  <c r="I15" i="8"/>
  <c r="G15" i="8"/>
  <c r="E15" i="8"/>
  <c r="K14" i="8"/>
  <c r="I14" i="8"/>
  <c r="G14" i="8"/>
  <c r="E14" i="8"/>
  <c r="K13" i="8"/>
  <c r="I13" i="8"/>
  <c r="G13" i="8"/>
  <c r="E13" i="8"/>
  <c r="K12" i="8"/>
  <c r="I12" i="8"/>
  <c r="G12" i="8"/>
  <c r="E12" i="8"/>
  <c r="K43" i="8" l="1"/>
  <c r="I43" i="8"/>
  <c r="G43" i="8"/>
  <c r="E32" i="8"/>
  <c r="I32" i="8"/>
  <c r="K32" i="8"/>
  <c r="E43" i="8"/>
  <c r="G32" i="8"/>
</calcChain>
</file>

<file path=xl/sharedStrings.xml><?xml version="1.0" encoding="utf-8"?>
<sst xmlns="http://schemas.openxmlformats.org/spreadsheetml/2006/main" count="82" uniqueCount="52">
  <si>
    <t>Automobilio markė, modelis</t>
  </si>
  <si>
    <t>vnt.</t>
  </si>
  <si>
    <t>litras</t>
  </si>
  <si>
    <t>ml</t>
  </si>
  <si>
    <t>val.</t>
  </si>
  <si>
    <t>* nurodyti periodiškumą konkrečiam automobilio modeliui, pavyzdžiui "kas 30000km" arba "kas 20000km, bet ne rečiau kartą per metus"</t>
  </si>
  <si>
    <t>** nurodyti ridos intervalus pagal kuriuos turi būti atliekamas techninis aptarnavimas siūlomam automobilio modeliui</t>
  </si>
  <si>
    <t>**** pateikti rekomendacijas, papildomi darbai bus užsakomi pagal poreikį</t>
  </si>
  <si>
    <t>*** pildyti jeigu drauge su nustatytu techninio aptarnavimo periodiškumu ridai yra taikomas ir papildomu apribojimas atlikti TA ne rečiau kaip 1 kartą per metus/dvejus metus</t>
  </si>
  <si>
    <t>PRIVALOMI DARBAI (REQUIRED WORKS)</t>
  </si>
  <si>
    <t>Tepalo (alyvos) filtras Oil filter</t>
  </si>
  <si>
    <t>Sandarinimo žiedas (tarpinė) Seal ring -gasket</t>
  </si>
  <si>
    <t>Karterio varžtas Carter bolt</t>
  </si>
  <si>
    <t>Žvakės Plugs</t>
  </si>
  <si>
    <t>Kuro filtras Fuel filter</t>
  </si>
  <si>
    <t>Oro filtras Air filter</t>
  </si>
  <si>
    <t>Salono filtras Salon filter</t>
  </si>
  <si>
    <t>Stabdžių dalių tepalas Brake parts oil</t>
  </si>
  <si>
    <t>Perdavimo mazgų tepalo keitimas Transmission units oil changing</t>
  </si>
  <si>
    <t>Paskirstymo diržo komplektas Distribution belt complect</t>
  </si>
  <si>
    <t>Pavarų diržas Transmission belt</t>
  </si>
  <si>
    <t>Pagalbinės medžiagos Additional materials</t>
  </si>
  <si>
    <t>Darbai  Works</t>
  </si>
  <si>
    <t>Priekinės stabdžių kaladėlės Front brake pads</t>
  </si>
  <si>
    <t>Priekinės stabdžių kaladėlių keitimas (darbas) Front brake pads changing (works)</t>
  </si>
  <si>
    <t>Priekiniai stabdžių diskai  Frosnt brake discs</t>
  </si>
  <si>
    <t>Priekiniai stabdžių diskų keitimas (darbas) Front brake discs changing (works)</t>
  </si>
  <si>
    <t>Galinės stabdžių kaladėlės Rear brake pads</t>
  </si>
  <si>
    <t>Galinės stabdžių kaladėlių keitimas (darbas) Rear brake pads changing (works)</t>
  </si>
  <si>
    <t>Galiniai stabdžių diskai Rear brake discs</t>
  </si>
  <si>
    <t>Galiniai stabdžių diskų keitimas (darbas) Rear brake discs changing (works)</t>
  </si>
  <si>
    <t>Rida** Run</t>
  </si>
  <si>
    <t>Metai*** Year</t>
  </si>
  <si>
    <t>PAPILDOMI DARBAI (rekomenduojami)**** Additional works recomended</t>
  </si>
  <si>
    <t>Unit</t>
  </si>
  <si>
    <t>Unit price</t>
  </si>
  <si>
    <t>Quantity</t>
  </si>
  <si>
    <t>Sum</t>
  </si>
  <si>
    <t>Generatoriaus diržo komplektas</t>
  </si>
  <si>
    <t xml:space="preserve">Techninio aptarnavimo periodiškumas* TA periodas </t>
  </si>
  <si>
    <t>Aušinimo skystis Coolant (2,0L)</t>
  </si>
  <si>
    <t>Vandens siurblys</t>
  </si>
  <si>
    <t>AdBlue alyva</t>
  </si>
  <si>
    <t>Techninio aptarnavimo kainos Eur be PVM</t>
  </si>
  <si>
    <t>Total Eur without PVM</t>
  </si>
  <si>
    <t>Total  Eur without PVM</t>
  </si>
  <si>
    <t>Variklio tepalas (alyva) Engine oil 0W30</t>
  </si>
  <si>
    <r>
      <t>Stabdžių skystis</t>
    </r>
    <r>
      <rPr>
        <b/>
        <sz val="10"/>
        <color indexed="8"/>
        <rFont val="Arial"/>
        <family val="2"/>
        <charset val="186"/>
      </rPr>
      <t xml:space="preserve">  Brake fluid (0,5L)</t>
    </r>
  </si>
  <si>
    <t>1metai/25 000km.</t>
  </si>
  <si>
    <t>NORMALIOS EKSPLOATAVIMO SĄLYGOS</t>
  </si>
  <si>
    <t>Berlingo III  1.6BHDi  AdBlue   100</t>
  </si>
  <si>
    <t>LSD /  transmission 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</si>
</sst>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Lt&quot;"/>
    <numFmt numFmtId="165" formatCode="_-* #,##0.00\ [$€-427]_-;\-* #,##0.00\ [$€-427]_-;_-* &quot;-&quot;??\ [$€-427]_-;_-@_-"/>
  </numFmts>
  <fonts count="7" x14ac:knownFonts="1">
    <font>
      <sz val="10"/>
      <color theme="1"/>
      <name val="Arial"/>
      <family val="2"/>
      <charset val="186"/>
    </font>
    <font>
      <b/>
      <sz val="10"/>
      <color indexed="8"/>
      <name val="Arial"/>
      <family val="2"/>
      <charset val="186"/>
    </font>
    <font>
      <i/>
      <sz val="10"/>
      <color indexed="8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sz val="11"/>
      <color rgb="FF9C0006"/>
      <name val="Calibri"/>
      <family val="2"/>
      <charset val="186"/>
      <scheme val="minor"/>
    </font>
    <font>
      <sz val="9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4" borderId="0" applyNumberFormat="0" applyBorder="0" applyAlignment="0" applyProtection="0"/>
  </cellStyleXfs>
  <cellXfs count="32">
    <xf numFmtId="0" fontId="0" fillId="0" borderId="0" xfId="0"/>
    <xf numFmtId="0" fontId="1" fillId="2" borderId="0" xfId="0" applyFont="1" applyFill="1"/>
    <xf numFmtId="0" fontId="0" fillId="3" borderId="0" xfId="0" applyFill="1" applyBorder="1"/>
    <xf numFmtId="0" fontId="0" fillId="0" borderId="0" xfId="0" applyBorder="1"/>
    <xf numFmtId="0" fontId="2" fillId="3" borderId="0" xfId="0" applyFont="1" applyFill="1" applyBorder="1"/>
    <xf numFmtId="0" fontId="2" fillId="0" borderId="0" xfId="0" applyFont="1" applyBorder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2" fontId="0" fillId="3" borderId="1" xfId="0" applyNumberFormat="1" applyFill="1" applyBorder="1"/>
    <xf numFmtId="0" fontId="0" fillId="3" borderId="1" xfId="0" applyFill="1" applyBorder="1"/>
    <xf numFmtId="0" fontId="1" fillId="0" borderId="1" xfId="0" applyFont="1" applyBorder="1" applyAlignment="1">
      <alignment horizontal="right"/>
    </xf>
    <xf numFmtId="2" fontId="1" fillId="0" borderId="1" xfId="0" applyNumberFormat="1" applyFont="1" applyBorder="1"/>
    <xf numFmtId="0" fontId="1" fillId="0" borderId="0" xfId="0" applyFont="1" applyBorder="1"/>
    <xf numFmtId="2" fontId="1" fillId="0" borderId="0" xfId="0" applyNumberFormat="1" applyFont="1" applyBorder="1"/>
    <xf numFmtId="164" fontId="1" fillId="0" borderId="0" xfId="0" applyNumberFormat="1" applyFont="1" applyBorder="1"/>
    <xf numFmtId="164" fontId="4" fillId="0" borderId="0" xfId="0" applyNumberFormat="1" applyFont="1" applyBorder="1"/>
    <xf numFmtId="2" fontId="0" fillId="0" borderId="0" xfId="0" applyNumberFormat="1"/>
    <xf numFmtId="0" fontId="5" fillId="4" borderId="0" xfId="1"/>
    <xf numFmtId="0" fontId="0" fillId="0" borderId="0" xfId="0" applyBorder="1" applyAlignment="1">
      <alignment horizontal="center"/>
    </xf>
    <xf numFmtId="0" fontId="0" fillId="0" borderId="0" xfId="0" applyFont="1"/>
    <xf numFmtId="0" fontId="6" fillId="0" borderId="0" xfId="0" applyFont="1"/>
    <xf numFmtId="165" fontId="0" fillId="0" borderId="1" xfId="0" applyNumberFormat="1" applyBorder="1"/>
    <xf numFmtId="165" fontId="1" fillId="0" borderId="1" xfId="0" applyNumberFormat="1" applyFont="1" applyBorder="1"/>
    <xf numFmtId="0" fontId="0" fillId="0" borderId="0" xfId="0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3" xfId="0" applyFont="1" applyBorder="1"/>
    <xf numFmtId="0" fontId="0" fillId="0" borderId="0" xfId="0" applyAlignment="1"/>
    <xf numFmtId="0" fontId="5" fillId="4" borderId="0" xfId="1" applyAlignment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9"/>
  <sheetViews>
    <sheetView tabSelected="1" zoomScale="85" zoomScaleNormal="85" workbookViewId="0">
      <selection activeCell="C31" sqref="C31"/>
    </sheetView>
  </sheetViews>
  <sheetFormatPr defaultRowHeight="12.75" x14ac:dyDescent="0.2"/>
  <cols>
    <col min="1" max="1" width="51.140625" customWidth="1"/>
    <col min="2" max="2" width="9.28515625" bestFit="1" customWidth="1"/>
    <col min="3" max="3" width="10.42578125" customWidth="1"/>
    <col min="5" max="5" width="10.140625" customWidth="1"/>
    <col min="7" max="7" width="10.42578125" bestFit="1" customWidth="1"/>
    <col min="9" max="9" width="10.42578125" bestFit="1" customWidth="1"/>
    <col min="11" max="11" width="10.42578125" bestFit="1" customWidth="1"/>
  </cols>
  <sheetData>
    <row r="1" spans="1:11" x14ac:dyDescent="0.2">
      <c r="A1" s="1"/>
    </row>
    <row r="3" spans="1:11" ht="15" x14ac:dyDescent="0.25">
      <c r="A3" t="s">
        <v>0</v>
      </c>
      <c r="B3" s="2" t="s">
        <v>50</v>
      </c>
      <c r="C3" s="2"/>
      <c r="D3" s="2"/>
      <c r="E3" s="2"/>
      <c r="F3" s="3"/>
      <c r="H3" s="31" t="s">
        <v>49</v>
      </c>
      <c r="I3" s="30"/>
      <c r="J3" s="30"/>
      <c r="K3" s="30"/>
    </row>
    <row r="4" spans="1:11" x14ac:dyDescent="0.2">
      <c r="A4" t="s">
        <v>39</v>
      </c>
      <c r="B4" s="4"/>
      <c r="C4" s="2"/>
      <c r="D4" s="2"/>
      <c r="E4" s="2"/>
      <c r="F4" s="3"/>
      <c r="I4" s="20"/>
    </row>
    <row r="5" spans="1:11" ht="15" x14ac:dyDescent="0.25">
      <c r="A5" s="18" t="s">
        <v>48</v>
      </c>
      <c r="B5" s="3"/>
      <c r="C5" s="3"/>
      <c r="D5" s="5"/>
      <c r="E5" s="5"/>
      <c r="F5" s="3"/>
    </row>
    <row r="6" spans="1:11" x14ac:dyDescent="0.2">
      <c r="A6" s="6" t="s">
        <v>43</v>
      </c>
    </row>
    <row r="8" spans="1:11" x14ac:dyDescent="0.2">
      <c r="A8" s="7" t="s">
        <v>31</v>
      </c>
      <c r="B8" s="7"/>
      <c r="C8" s="7"/>
      <c r="D8" s="25">
        <v>25000</v>
      </c>
      <c r="E8" s="26"/>
      <c r="F8" s="25">
        <v>50000</v>
      </c>
      <c r="G8" s="26"/>
      <c r="H8" s="25">
        <v>75000</v>
      </c>
      <c r="I8" s="26"/>
      <c r="J8" s="25">
        <v>100000</v>
      </c>
      <c r="K8" s="26"/>
    </row>
    <row r="9" spans="1:11" x14ac:dyDescent="0.2">
      <c r="A9" s="7" t="s">
        <v>32</v>
      </c>
      <c r="B9" s="7"/>
      <c r="C9" s="7"/>
      <c r="D9" s="27">
        <v>1</v>
      </c>
      <c r="E9" s="28"/>
      <c r="F9" s="27">
        <v>2</v>
      </c>
      <c r="G9" s="28"/>
      <c r="H9" s="27">
        <v>3</v>
      </c>
      <c r="I9" s="28"/>
      <c r="J9" s="27">
        <v>4</v>
      </c>
      <c r="K9" s="28"/>
    </row>
    <row r="10" spans="1:11" x14ac:dyDescent="0.2">
      <c r="A10" s="7"/>
      <c r="B10" s="7" t="s">
        <v>34</v>
      </c>
      <c r="C10" s="7" t="s">
        <v>35</v>
      </c>
      <c r="D10" s="7" t="s">
        <v>36</v>
      </c>
      <c r="E10" s="7" t="s">
        <v>37</v>
      </c>
      <c r="F10" s="7" t="s">
        <v>36</v>
      </c>
      <c r="G10" s="7" t="s">
        <v>37</v>
      </c>
      <c r="H10" s="7" t="s">
        <v>36</v>
      </c>
      <c r="I10" s="7" t="s">
        <v>37</v>
      </c>
      <c r="J10" s="7" t="s">
        <v>36</v>
      </c>
      <c r="K10" s="7" t="s">
        <v>37</v>
      </c>
    </row>
    <row r="11" spans="1:11" x14ac:dyDescent="0.2">
      <c r="A11" s="7" t="s">
        <v>9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">
      <c r="A12" s="8" t="s">
        <v>10</v>
      </c>
      <c r="B12" s="8" t="s">
        <v>1</v>
      </c>
      <c r="C12" s="9">
        <v>11.73</v>
      </c>
      <c r="D12" s="10">
        <v>1</v>
      </c>
      <c r="E12" s="22">
        <f t="shared" ref="E12:E31" si="0">C12*D12</f>
        <v>11.73</v>
      </c>
      <c r="F12" s="10">
        <v>1</v>
      </c>
      <c r="G12" s="22">
        <f t="shared" ref="G12:G31" si="1">C12*F12</f>
        <v>11.73</v>
      </c>
      <c r="H12" s="10">
        <v>1</v>
      </c>
      <c r="I12" s="22">
        <f t="shared" ref="I12:I31" si="2">C12*H12</f>
        <v>11.73</v>
      </c>
      <c r="J12" s="10">
        <v>1</v>
      </c>
      <c r="K12" s="22">
        <f t="shared" ref="K12:K31" si="3">C12*J12</f>
        <v>11.73</v>
      </c>
    </row>
    <row r="13" spans="1:11" x14ac:dyDescent="0.2">
      <c r="A13" s="8" t="s">
        <v>46</v>
      </c>
      <c r="B13" s="8" t="s">
        <v>2</v>
      </c>
      <c r="C13" s="9">
        <v>8.3800000000000008</v>
      </c>
      <c r="D13" s="10">
        <v>3.75</v>
      </c>
      <c r="E13" s="22">
        <f t="shared" si="0"/>
        <v>31.425000000000004</v>
      </c>
      <c r="F13" s="10">
        <v>3.75</v>
      </c>
      <c r="G13" s="22">
        <f t="shared" si="1"/>
        <v>31.425000000000004</v>
      </c>
      <c r="H13" s="10">
        <v>3.75</v>
      </c>
      <c r="I13" s="22">
        <f t="shared" si="2"/>
        <v>31.425000000000004</v>
      </c>
      <c r="J13" s="10">
        <v>3.75</v>
      </c>
      <c r="K13" s="22">
        <f t="shared" si="3"/>
        <v>31.425000000000004</v>
      </c>
    </row>
    <row r="14" spans="1:11" x14ac:dyDescent="0.2">
      <c r="A14" s="8" t="s">
        <v>11</v>
      </c>
      <c r="B14" s="8" t="s">
        <v>1</v>
      </c>
      <c r="C14" s="9">
        <v>0.93</v>
      </c>
      <c r="D14" s="10">
        <v>1</v>
      </c>
      <c r="E14" s="22">
        <f t="shared" si="0"/>
        <v>0.93</v>
      </c>
      <c r="F14" s="10">
        <v>1</v>
      </c>
      <c r="G14" s="22">
        <f t="shared" si="1"/>
        <v>0.93</v>
      </c>
      <c r="H14" s="10">
        <v>1</v>
      </c>
      <c r="I14" s="22">
        <f t="shared" si="2"/>
        <v>0.93</v>
      </c>
      <c r="J14" s="10">
        <v>1</v>
      </c>
      <c r="K14" s="22">
        <f t="shared" si="3"/>
        <v>0.93</v>
      </c>
    </row>
    <row r="15" spans="1:11" x14ac:dyDescent="0.2">
      <c r="A15" s="8" t="s">
        <v>12</v>
      </c>
      <c r="B15" s="8" t="s">
        <v>1</v>
      </c>
      <c r="C15" s="9"/>
      <c r="D15" s="10"/>
      <c r="E15" s="22">
        <f t="shared" si="0"/>
        <v>0</v>
      </c>
      <c r="F15" s="10"/>
      <c r="G15" s="22">
        <f t="shared" si="1"/>
        <v>0</v>
      </c>
      <c r="H15" s="10"/>
      <c r="I15" s="22">
        <f t="shared" si="2"/>
        <v>0</v>
      </c>
      <c r="J15" s="10"/>
      <c r="K15" s="22">
        <f t="shared" si="3"/>
        <v>0</v>
      </c>
    </row>
    <row r="16" spans="1:11" x14ac:dyDescent="0.2">
      <c r="A16" s="8" t="s">
        <v>13</v>
      </c>
      <c r="B16" s="8" t="s">
        <v>1</v>
      </c>
      <c r="C16" s="9"/>
      <c r="D16" s="10"/>
      <c r="E16" s="22">
        <f t="shared" si="0"/>
        <v>0</v>
      </c>
      <c r="F16" s="10"/>
      <c r="G16" s="22">
        <f t="shared" si="1"/>
        <v>0</v>
      </c>
      <c r="H16" s="10"/>
      <c r="I16" s="22">
        <f t="shared" si="2"/>
        <v>0</v>
      </c>
      <c r="J16" s="10"/>
      <c r="K16" s="22">
        <f t="shared" si="3"/>
        <v>0</v>
      </c>
    </row>
    <row r="17" spans="1:11" x14ac:dyDescent="0.2">
      <c r="A17" s="8" t="s">
        <v>14</v>
      </c>
      <c r="B17" s="8" t="s">
        <v>1</v>
      </c>
      <c r="C17" s="9">
        <v>31.12</v>
      </c>
      <c r="D17" s="10"/>
      <c r="E17" s="22">
        <f t="shared" si="0"/>
        <v>0</v>
      </c>
      <c r="F17" s="10">
        <v>1</v>
      </c>
      <c r="G17" s="22">
        <f t="shared" si="1"/>
        <v>31.12</v>
      </c>
      <c r="H17" s="10"/>
      <c r="I17" s="22">
        <f t="shared" si="2"/>
        <v>0</v>
      </c>
      <c r="J17" s="10">
        <v>1</v>
      </c>
      <c r="K17" s="22">
        <f t="shared" si="3"/>
        <v>31.12</v>
      </c>
    </row>
    <row r="18" spans="1:11" x14ac:dyDescent="0.2">
      <c r="A18" s="8" t="s">
        <v>15</v>
      </c>
      <c r="B18" s="8" t="s">
        <v>1</v>
      </c>
      <c r="C18" s="9">
        <v>22.26</v>
      </c>
      <c r="D18" s="10"/>
      <c r="E18" s="22">
        <f t="shared" si="0"/>
        <v>0</v>
      </c>
      <c r="F18" s="10">
        <v>1</v>
      </c>
      <c r="G18" s="22">
        <f t="shared" si="1"/>
        <v>22.26</v>
      </c>
      <c r="H18" s="10"/>
      <c r="I18" s="22">
        <f t="shared" si="2"/>
        <v>0</v>
      </c>
      <c r="J18" s="10">
        <v>1</v>
      </c>
      <c r="K18" s="22">
        <f t="shared" si="3"/>
        <v>22.26</v>
      </c>
    </row>
    <row r="19" spans="1:11" x14ac:dyDescent="0.2">
      <c r="A19" s="8" t="s">
        <v>16</v>
      </c>
      <c r="B19" s="8" t="s">
        <v>1</v>
      </c>
      <c r="C19" s="9">
        <v>19.55</v>
      </c>
      <c r="D19" s="10">
        <v>1</v>
      </c>
      <c r="E19" s="22">
        <f t="shared" si="0"/>
        <v>19.55</v>
      </c>
      <c r="F19" s="10">
        <v>1</v>
      </c>
      <c r="G19" s="22">
        <f t="shared" si="1"/>
        <v>19.55</v>
      </c>
      <c r="H19" s="10">
        <v>1</v>
      </c>
      <c r="I19" s="22">
        <f t="shared" si="2"/>
        <v>19.55</v>
      </c>
      <c r="J19" s="10">
        <v>1</v>
      </c>
      <c r="K19" s="22">
        <f t="shared" si="3"/>
        <v>19.55</v>
      </c>
    </row>
    <row r="20" spans="1:11" x14ac:dyDescent="0.2">
      <c r="A20" s="8" t="s">
        <v>40</v>
      </c>
      <c r="B20" s="8" t="s">
        <v>2</v>
      </c>
      <c r="C20" s="9">
        <v>8.1</v>
      </c>
      <c r="D20" s="10"/>
      <c r="E20" s="22">
        <f t="shared" si="0"/>
        <v>0</v>
      </c>
      <c r="F20" s="10"/>
      <c r="G20" s="22">
        <f t="shared" si="1"/>
        <v>0</v>
      </c>
      <c r="H20" s="10"/>
      <c r="I20" s="22">
        <f t="shared" si="2"/>
        <v>0</v>
      </c>
      <c r="J20" s="10"/>
      <c r="K20" s="22">
        <f t="shared" si="3"/>
        <v>0</v>
      </c>
    </row>
    <row r="21" spans="1:11" x14ac:dyDescent="0.2">
      <c r="A21" s="8" t="s">
        <v>47</v>
      </c>
      <c r="B21" s="8" t="s">
        <v>2</v>
      </c>
      <c r="C21" s="9">
        <v>5.78</v>
      </c>
      <c r="D21" s="10"/>
      <c r="E21" s="22">
        <f t="shared" si="0"/>
        <v>0</v>
      </c>
      <c r="F21" s="10">
        <v>2</v>
      </c>
      <c r="G21" s="22">
        <f t="shared" si="1"/>
        <v>11.56</v>
      </c>
      <c r="H21" s="10"/>
      <c r="I21" s="22">
        <f t="shared" si="2"/>
        <v>0</v>
      </c>
      <c r="J21" s="10">
        <v>2</v>
      </c>
      <c r="K21" s="22">
        <f t="shared" si="3"/>
        <v>11.56</v>
      </c>
    </row>
    <row r="22" spans="1:11" x14ac:dyDescent="0.2">
      <c r="A22" s="8" t="s">
        <v>17</v>
      </c>
      <c r="B22" s="8" t="s">
        <v>3</v>
      </c>
      <c r="C22" s="9"/>
      <c r="D22" s="10"/>
      <c r="E22" s="22">
        <f t="shared" si="0"/>
        <v>0</v>
      </c>
      <c r="F22" s="10"/>
      <c r="G22" s="22">
        <f t="shared" si="1"/>
        <v>0</v>
      </c>
      <c r="H22" s="10"/>
      <c r="I22" s="22">
        <f t="shared" si="2"/>
        <v>0</v>
      </c>
      <c r="J22" s="10"/>
      <c r="K22" s="22">
        <f t="shared" si="3"/>
        <v>0</v>
      </c>
    </row>
    <row r="23" spans="1:11" x14ac:dyDescent="0.2">
      <c r="A23" s="8" t="s">
        <v>18</v>
      </c>
      <c r="B23" s="8" t="s">
        <v>1</v>
      </c>
      <c r="C23" s="9"/>
      <c r="D23" s="10"/>
      <c r="E23" s="22">
        <f t="shared" si="0"/>
        <v>0</v>
      </c>
      <c r="F23" s="10"/>
      <c r="G23" s="22">
        <f t="shared" si="1"/>
        <v>0</v>
      </c>
      <c r="H23" s="10"/>
      <c r="I23" s="22">
        <f t="shared" si="2"/>
        <v>0</v>
      </c>
      <c r="J23" s="10"/>
      <c r="K23" s="22">
        <f t="shared" si="3"/>
        <v>0</v>
      </c>
    </row>
    <row r="24" spans="1:11" x14ac:dyDescent="0.2">
      <c r="A24" s="8" t="s">
        <v>38</v>
      </c>
      <c r="B24" s="8" t="s">
        <v>1</v>
      </c>
      <c r="C24" s="9">
        <v>99.81</v>
      </c>
      <c r="D24" s="10"/>
      <c r="E24" s="22">
        <f t="shared" si="0"/>
        <v>0</v>
      </c>
      <c r="F24" s="10"/>
      <c r="G24" s="22">
        <f t="shared" si="1"/>
        <v>0</v>
      </c>
      <c r="H24" s="10"/>
      <c r="I24" s="22">
        <f t="shared" si="2"/>
        <v>0</v>
      </c>
      <c r="J24" s="10"/>
      <c r="K24" s="22">
        <f t="shared" si="3"/>
        <v>0</v>
      </c>
    </row>
    <row r="25" spans="1:11" x14ac:dyDescent="0.2">
      <c r="A25" s="8" t="s">
        <v>19</v>
      </c>
      <c r="B25" s="8" t="s">
        <v>1</v>
      </c>
      <c r="C25" s="9">
        <v>193.24</v>
      </c>
      <c r="D25" s="10"/>
      <c r="E25" s="22">
        <f t="shared" si="0"/>
        <v>0</v>
      </c>
      <c r="F25" s="10"/>
      <c r="G25" s="22">
        <f t="shared" si="1"/>
        <v>0</v>
      </c>
      <c r="H25" s="10"/>
      <c r="I25" s="22">
        <f t="shared" si="2"/>
        <v>0</v>
      </c>
      <c r="J25" s="10"/>
      <c r="K25" s="22">
        <f t="shared" si="3"/>
        <v>0</v>
      </c>
    </row>
    <row r="26" spans="1:11" x14ac:dyDescent="0.2">
      <c r="A26" s="8" t="s">
        <v>41</v>
      </c>
      <c r="B26" s="8" t="s">
        <v>1</v>
      </c>
      <c r="C26" s="9"/>
      <c r="D26" s="10"/>
      <c r="E26" s="22">
        <f t="shared" si="0"/>
        <v>0</v>
      </c>
      <c r="F26" s="10"/>
      <c r="G26" s="22">
        <f t="shared" si="1"/>
        <v>0</v>
      </c>
      <c r="H26" s="10"/>
      <c r="I26" s="22">
        <f t="shared" si="2"/>
        <v>0</v>
      </c>
      <c r="J26" s="10"/>
      <c r="K26" s="22">
        <f t="shared" si="3"/>
        <v>0</v>
      </c>
    </row>
    <row r="27" spans="1:11" x14ac:dyDescent="0.2">
      <c r="A27" s="8" t="s">
        <v>20</v>
      </c>
      <c r="B27" s="8" t="s">
        <v>1</v>
      </c>
      <c r="C27" s="9"/>
      <c r="D27" s="10"/>
      <c r="E27" s="22">
        <f t="shared" si="0"/>
        <v>0</v>
      </c>
      <c r="F27" s="10"/>
      <c r="G27" s="22">
        <f t="shared" si="1"/>
        <v>0</v>
      </c>
      <c r="H27" s="10"/>
      <c r="I27" s="22">
        <f t="shared" si="2"/>
        <v>0</v>
      </c>
      <c r="J27" s="10"/>
      <c r="K27" s="22">
        <f t="shared" si="3"/>
        <v>0</v>
      </c>
    </row>
    <row r="28" spans="1:11" x14ac:dyDescent="0.2">
      <c r="A28" s="8" t="s">
        <v>21</v>
      </c>
      <c r="B28" s="8" t="s">
        <v>1</v>
      </c>
      <c r="C28" s="9">
        <v>6</v>
      </c>
      <c r="D28" s="10">
        <v>1</v>
      </c>
      <c r="E28" s="22">
        <f t="shared" si="0"/>
        <v>6</v>
      </c>
      <c r="F28" s="10">
        <v>1</v>
      </c>
      <c r="G28" s="22">
        <f t="shared" si="1"/>
        <v>6</v>
      </c>
      <c r="H28" s="10">
        <v>1</v>
      </c>
      <c r="I28" s="22">
        <f t="shared" si="2"/>
        <v>6</v>
      </c>
      <c r="J28" s="10">
        <v>1</v>
      </c>
      <c r="K28" s="22">
        <f t="shared" si="3"/>
        <v>6</v>
      </c>
    </row>
    <row r="29" spans="1:11" x14ac:dyDescent="0.2">
      <c r="A29" s="29" t="s">
        <v>42</v>
      </c>
      <c r="B29" s="8" t="s">
        <v>1</v>
      </c>
      <c r="C29" s="9">
        <v>19.149999999999999</v>
      </c>
      <c r="D29" s="10">
        <v>2</v>
      </c>
      <c r="E29" s="22">
        <f t="shared" si="0"/>
        <v>38.299999999999997</v>
      </c>
      <c r="F29" s="10">
        <v>2</v>
      </c>
      <c r="G29" s="22">
        <f t="shared" si="1"/>
        <v>38.299999999999997</v>
      </c>
      <c r="H29" s="10">
        <v>2</v>
      </c>
      <c r="I29" s="22">
        <f t="shared" si="2"/>
        <v>38.299999999999997</v>
      </c>
      <c r="J29" s="10">
        <v>2</v>
      </c>
      <c r="K29" s="22">
        <f t="shared" si="3"/>
        <v>38.299999999999997</v>
      </c>
    </row>
    <row r="30" spans="1:11" x14ac:dyDescent="0.2">
      <c r="A30" s="21" t="s">
        <v>51</v>
      </c>
      <c r="B30" s="8" t="s">
        <v>1</v>
      </c>
      <c r="C30" s="9">
        <v>21.5</v>
      </c>
      <c r="D30" s="10">
        <v>1</v>
      </c>
      <c r="E30" s="22">
        <f t="shared" si="0"/>
        <v>21.5</v>
      </c>
      <c r="F30" s="10">
        <v>1</v>
      </c>
      <c r="G30" s="22">
        <f t="shared" ref="G30" si="4">E30*F30</f>
        <v>21.5</v>
      </c>
      <c r="H30" s="10">
        <v>1</v>
      </c>
      <c r="I30" s="22">
        <f t="shared" ref="I30" si="5">G30*H30</f>
        <v>21.5</v>
      </c>
      <c r="J30" s="10">
        <v>1</v>
      </c>
      <c r="K30" s="22">
        <f t="shared" ref="K30" si="6">I30*J30</f>
        <v>21.5</v>
      </c>
    </row>
    <row r="31" spans="1:11" x14ac:dyDescent="0.2">
      <c r="A31" s="8" t="s">
        <v>22</v>
      </c>
      <c r="B31" s="8" t="s">
        <v>4</v>
      </c>
      <c r="C31" s="9">
        <v>34.75</v>
      </c>
      <c r="D31" s="10">
        <v>1.8</v>
      </c>
      <c r="E31" s="22">
        <f t="shared" si="0"/>
        <v>62.550000000000004</v>
      </c>
      <c r="F31" s="10">
        <v>2.5</v>
      </c>
      <c r="G31" s="22">
        <f t="shared" si="1"/>
        <v>86.875</v>
      </c>
      <c r="H31" s="10">
        <v>1.8</v>
      </c>
      <c r="I31" s="22">
        <f t="shared" si="2"/>
        <v>62.550000000000004</v>
      </c>
      <c r="J31" s="10">
        <v>2.5</v>
      </c>
      <c r="K31" s="22">
        <f t="shared" si="3"/>
        <v>86.875</v>
      </c>
    </row>
    <row r="32" spans="1:11" x14ac:dyDescent="0.2">
      <c r="A32" s="11" t="s">
        <v>44</v>
      </c>
      <c r="B32" s="7"/>
      <c r="C32" s="12"/>
      <c r="D32" s="7"/>
      <c r="E32" s="23">
        <f>SUM(E12:E31)</f>
        <v>191.98500000000001</v>
      </c>
      <c r="F32" s="7"/>
      <c r="G32" s="23">
        <f>SUM(G12:G31)</f>
        <v>281.25</v>
      </c>
      <c r="H32" s="7"/>
      <c r="I32" s="23">
        <f>SUM(I12:I31)</f>
        <v>191.98500000000001</v>
      </c>
      <c r="J32" s="7"/>
      <c r="K32" s="23">
        <f>SUM(K12:K31)</f>
        <v>281.25</v>
      </c>
    </row>
    <row r="33" spans="1:11" x14ac:dyDescent="0.2">
      <c r="A33" s="11"/>
      <c r="B33" s="13"/>
      <c r="C33" s="14"/>
      <c r="D33" s="13"/>
      <c r="E33" s="15"/>
      <c r="F33" s="13"/>
      <c r="G33" s="15"/>
      <c r="H33" s="13"/>
      <c r="I33" s="15"/>
      <c r="J33" s="13"/>
      <c r="K33" s="16"/>
    </row>
    <row r="34" spans="1:11" x14ac:dyDescent="0.2">
      <c r="A34" s="7" t="s">
        <v>33</v>
      </c>
      <c r="C34" s="17"/>
    </row>
    <row r="35" spans="1:11" x14ac:dyDescent="0.2">
      <c r="A35" s="8" t="s">
        <v>23</v>
      </c>
      <c r="B35" s="8" t="s">
        <v>1</v>
      </c>
      <c r="C35" s="9">
        <v>57.19</v>
      </c>
      <c r="D35" s="10"/>
      <c r="E35" s="22">
        <f t="shared" ref="E35:E42" si="7">C35*D35</f>
        <v>0</v>
      </c>
      <c r="F35" s="10"/>
      <c r="G35" s="22">
        <f t="shared" ref="G35:G42" si="8">C35*F35</f>
        <v>0</v>
      </c>
      <c r="H35" s="10">
        <v>1</v>
      </c>
      <c r="I35" s="22">
        <f t="shared" ref="I35:I42" si="9">C35*H35</f>
        <v>57.19</v>
      </c>
      <c r="J35" s="10"/>
      <c r="K35" s="22">
        <f t="shared" ref="K35:K42" si="10">C35*J35</f>
        <v>0</v>
      </c>
    </row>
    <row r="36" spans="1:11" x14ac:dyDescent="0.2">
      <c r="A36" s="8" t="s">
        <v>24</v>
      </c>
      <c r="B36" s="8" t="s">
        <v>4</v>
      </c>
      <c r="C36" s="9">
        <v>34.75</v>
      </c>
      <c r="D36" s="10"/>
      <c r="E36" s="22">
        <f t="shared" si="7"/>
        <v>0</v>
      </c>
      <c r="F36" s="10"/>
      <c r="G36" s="22">
        <f t="shared" si="8"/>
        <v>0</v>
      </c>
      <c r="H36" s="10">
        <v>0.8</v>
      </c>
      <c r="I36" s="22">
        <f t="shared" si="9"/>
        <v>27.8</v>
      </c>
      <c r="J36" s="10"/>
      <c r="K36" s="22">
        <f t="shared" si="10"/>
        <v>0</v>
      </c>
    </row>
    <row r="37" spans="1:11" x14ac:dyDescent="0.2">
      <c r="A37" s="8" t="s">
        <v>25</v>
      </c>
      <c r="B37" s="8" t="s">
        <v>1</v>
      </c>
      <c r="C37" s="9">
        <v>116.12</v>
      </c>
      <c r="D37" s="10"/>
      <c r="E37" s="22">
        <f t="shared" si="7"/>
        <v>0</v>
      </c>
      <c r="F37" s="10"/>
      <c r="G37" s="22">
        <f t="shared" si="8"/>
        <v>0</v>
      </c>
      <c r="H37" s="10"/>
      <c r="I37" s="22">
        <f t="shared" si="9"/>
        <v>0</v>
      </c>
      <c r="J37" s="10"/>
      <c r="K37" s="22">
        <f t="shared" si="10"/>
        <v>0</v>
      </c>
    </row>
    <row r="38" spans="1:11" x14ac:dyDescent="0.2">
      <c r="A38" s="8" t="s">
        <v>26</v>
      </c>
      <c r="B38" s="8" t="s">
        <v>4</v>
      </c>
      <c r="C38" s="9">
        <v>34.75</v>
      </c>
      <c r="D38" s="10"/>
      <c r="E38" s="22">
        <f t="shared" si="7"/>
        <v>0</v>
      </c>
      <c r="F38" s="10"/>
      <c r="G38" s="22">
        <f t="shared" si="8"/>
        <v>0</v>
      </c>
      <c r="H38" s="10"/>
      <c r="I38" s="22">
        <f t="shared" si="9"/>
        <v>0</v>
      </c>
      <c r="J38" s="10"/>
      <c r="K38" s="22">
        <f t="shared" si="10"/>
        <v>0</v>
      </c>
    </row>
    <row r="39" spans="1:11" x14ac:dyDescent="0.2">
      <c r="A39" s="8" t="s">
        <v>27</v>
      </c>
      <c r="B39" s="8" t="s">
        <v>1</v>
      </c>
      <c r="C39" s="9">
        <v>62.09</v>
      </c>
      <c r="D39" s="10"/>
      <c r="E39" s="22">
        <f t="shared" si="7"/>
        <v>0</v>
      </c>
      <c r="F39" s="10"/>
      <c r="G39" s="22">
        <f t="shared" si="8"/>
        <v>0</v>
      </c>
      <c r="H39" s="10"/>
      <c r="I39" s="22">
        <f t="shared" si="9"/>
        <v>0</v>
      </c>
      <c r="J39" s="10">
        <v>1</v>
      </c>
      <c r="K39" s="22">
        <f t="shared" si="10"/>
        <v>62.09</v>
      </c>
    </row>
    <row r="40" spans="1:11" x14ac:dyDescent="0.2">
      <c r="A40" s="8" t="s">
        <v>28</v>
      </c>
      <c r="B40" s="8" t="s">
        <v>4</v>
      </c>
      <c r="C40" s="9">
        <v>34.75</v>
      </c>
      <c r="D40" s="10"/>
      <c r="E40" s="22">
        <f t="shared" si="7"/>
        <v>0</v>
      </c>
      <c r="F40" s="10"/>
      <c r="G40" s="22">
        <f t="shared" si="8"/>
        <v>0</v>
      </c>
      <c r="H40" s="10"/>
      <c r="I40" s="22">
        <f t="shared" si="9"/>
        <v>0</v>
      </c>
      <c r="J40" s="10">
        <v>0.8</v>
      </c>
      <c r="K40" s="22">
        <f t="shared" si="10"/>
        <v>27.8</v>
      </c>
    </row>
    <row r="41" spans="1:11" x14ac:dyDescent="0.2">
      <c r="A41" s="8" t="s">
        <v>29</v>
      </c>
      <c r="B41" s="8" t="s">
        <v>1</v>
      </c>
      <c r="C41" s="9">
        <v>248.54</v>
      </c>
      <c r="D41" s="10"/>
      <c r="E41" s="22">
        <f t="shared" si="7"/>
        <v>0</v>
      </c>
      <c r="F41" s="10"/>
      <c r="G41" s="22">
        <f t="shared" si="8"/>
        <v>0</v>
      </c>
      <c r="H41" s="10"/>
      <c r="I41" s="22">
        <f t="shared" si="9"/>
        <v>0</v>
      </c>
      <c r="J41" s="10"/>
      <c r="K41" s="22">
        <f t="shared" si="10"/>
        <v>0</v>
      </c>
    </row>
    <row r="42" spans="1:11" x14ac:dyDescent="0.2">
      <c r="A42" s="8" t="s">
        <v>30</v>
      </c>
      <c r="B42" s="8" t="s">
        <v>4</v>
      </c>
      <c r="C42" s="9">
        <v>34.75</v>
      </c>
      <c r="D42" s="10"/>
      <c r="E42" s="22">
        <f t="shared" si="7"/>
        <v>0</v>
      </c>
      <c r="F42" s="10"/>
      <c r="G42" s="22">
        <f t="shared" si="8"/>
        <v>0</v>
      </c>
      <c r="H42" s="10"/>
      <c r="I42" s="22">
        <f t="shared" si="9"/>
        <v>0</v>
      </c>
      <c r="J42" s="10"/>
      <c r="K42" s="22">
        <f t="shared" si="10"/>
        <v>0</v>
      </c>
    </row>
    <row r="43" spans="1:11" x14ac:dyDescent="0.2">
      <c r="A43" s="11" t="s">
        <v>45</v>
      </c>
      <c r="B43" s="7"/>
      <c r="C43" s="12"/>
      <c r="D43" s="7"/>
      <c r="E43" s="23">
        <f>SUM(E35:E42)</f>
        <v>0</v>
      </c>
      <c r="F43" s="7"/>
      <c r="G43" s="23">
        <f>SUM(G35:G42)</f>
        <v>0</v>
      </c>
      <c r="H43" s="7"/>
      <c r="I43" s="23">
        <f>SUM(I35:I42)</f>
        <v>84.99</v>
      </c>
      <c r="J43" s="7"/>
      <c r="K43" s="23">
        <f>SUM(K35:K42)</f>
        <v>89.89</v>
      </c>
    </row>
    <row r="45" spans="1:11" x14ac:dyDescent="0.2">
      <c r="J45" s="3"/>
      <c r="K45" s="24"/>
    </row>
    <row r="46" spans="1:11" x14ac:dyDescent="0.2">
      <c r="A46" t="s">
        <v>5</v>
      </c>
      <c r="J46" s="3"/>
      <c r="K46" s="19"/>
    </row>
    <row r="47" spans="1:11" x14ac:dyDescent="0.2">
      <c r="A47" t="s">
        <v>6</v>
      </c>
      <c r="J47" s="3"/>
      <c r="K47" s="24"/>
    </row>
    <row r="48" spans="1:11" x14ac:dyDescent="0.2">
      <c r="A48" t="s">
        <v>8</v>
      </c>
      <c r="J48" s="3"/>
      <c r="K48" s="3"/>
    </row>
    <row r="49" spans="1:1" x14ac:dyDescent="0.2">
      <c r="A49" t="s">
        <v>7</v>
      </c>
    </row>
  </sheetData>
  <mergeCells count="8">
    <mergeCell ref="D9:E9"/>
    <mergeCell ref="F9:G9"/>
    <mergeCell ref="H9:I9"/>
    <mergeCell ref="J9:K9"/>
    <mergeCell ref="D8:E8"/>
    <mergeCell ref="F8:G8"/>
    <mergeCell ref="H8:I8"/>
    <mergeCell ref="J8:K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Berlingo 1.6HDi AdBlue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 Kleizaitė</dc:creator>
  <cp:lastModifiedBy>SALE1</cp:lastModifiedBy>
  <cp:lastPrinted>2014-07-10T11:38:46Z</cp:lastPrinted>
  <dcterms:created xsi:type="dcterms:W3CDTF">2013-07-08T10:19:21Z</dcterms:created>
  <dcterms:modified xsi:type="dcterms:W3CDTF">2016-05-18T12:23:16Z</dcterms:modified>
</cp:coreProperties>
</file>