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vaijuo\Desktop\2020 SUTARTYS\Gegužė\SUT-20 - 1225\"/>
    </mc:Choice>
  </mc:AlternateContent>
  <bookViews>
    <workbookView xWindow="360" yWindow="465" windowWidth="32865" windowHeight="19785"/>
  </bookViews>
  <sheets>
    <sheet name="specifikacija" sheetId="1" r:id="rId1"/>
  </sheets>
  <definedNames>
    <definedName name="_xlnm._FilterDatabase" localSheetId="0" hidden="1">specifikacija!$A$3:$E$24</definedName>
    <definedName name="OLE_LINK1" localSheetId="0">specifikacija!#REF!</definedName>
    <definedName name="_xlnm.Print_Area" localSheetId="0">specifikacija!$A$1:$E$34</definedName>
    <definedName name="_xlnm.Print_Titles" localSheetId="0">specifikacija!$3:$3</definedName>
  </definedNames>
  <calcPr calcId="162913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1" l="1"/>
  <c r="H20" i="1"/>
  <c r="I19" i="1"/>
  <c r="H19" i="1"/>
  <c r="I18" i="1"/>
  <c r="H18" i="1"/>
  <c r="I14" i="1"/>
  <c r="H14" i="1"/>
  <c r="I12" i="1"/>
  <c r="H12" i="1"/>
  <c r="I11" i="1"/>
  <c r="H11" i="1"/>
  <c r="I8" i="1"/>
  <c r="H8" i="1"/>
  <c r="I7" i="1"/>
  <c r="H7" i="1"/>
</calcChain>
</file>

<file path=xl/sharedStrings.xml><?xml version="1.0" encoding="utf-8"?>
<sst xmlns="http://schemas.openxmlformats.org/spreadsheetml/2006/main" count="54" uniqueCount="39">
  <si>
    <t>vnt.</t>
  </si>
  <si>
    <t>Orientacinis kiekis</t>
  </si>
  <si>
    <t>BVPŽ</t>
  </si>
  <si>
    <t>Pirkimo dalies Nr.</t>
  </si>
  <si>
    <t>33141000-0</t>
  </si>
  <si>
    <t>Mato vnt.</t>
  </si>
  <si>
    <t>142</t>
  </si>
  <si>
    <t xml:space="preserve">Pastabos:  </t>
  </si>
  <si>
    <t>1. Siūlomos prekės turi būti paženklintos CE ženklu (pateikti sertifikato kopiją).</t>
  </si>
  <si>
    <t>2. Tiekėjai, Komisijai pareikalavus, Komisijos nurodytu terminu turi pateikti siūlomų prekių pavyzdžius.</t>
  </si>
  <si>
    <t>7</t>
  </si>
  <si>
    <t>8</t>
  </si>
  <si>
    <t>39</t>
  </si>
  <si>
    <t>62</t>
  </si>
  <si>
    <t>93</t>
  </si>
  <si>
    <t>129</t>
  </si>
  <si>
    <t>145</t>
  </si>
  <si>
    <t>Kaina vnt. be PVM, Eur</t>
  </si>
  <si>
    <t>PVM tarifas</t>
  </si>
  <si>
    <t>Kaina viso be PVM, Eur</t>
  </si>
  <si>
    <t>Kaina viso su PVM, Eur</t>
  </si>
  <si>
    <t>Gamintojas/ produkto pavadinimas</t>
  </si>
  <si>
    <t xml:space="preserve">Introdiuseriai 10 cm ilgio
</t>
  </si>
  <si>
    <t xml:space="preserve">Introdiuseriai 25 cm ilgio
</t>
  </si>
  <si>
    <t>Mikropunkcijos rinkinys</t>
  </si>
  <si>
    <r>
      <t xml:space="preserve">PTVAA pjaunantys (angl. </t>
    </r>
    <r>
      <rPr>
        <i/>
        <sz val="12"/>
        <rFont val="Times New Roman"/>
        <family val="1"/>
      </rPr>
      <t>cutting</t>
    </r>
    <r>
      <rPr>
        <sz val="12"/>
        <rFont val="Times New Roman"/>
        <family val="1"/>
      </rPr>
      <t>) balioniniai kateteriai</t>
    </r>
  </si>
  <si>
    <t>Laikinas stentas galvos smegenų aneurizmų gydymui</t>
  </si>
  <si>
    <t>Neuroradiologinės spiralės ir jų atskyrimo įrenginys</t>
  </si>
  <si>
    <t>Mikrokateteriai proksimalinėms aneurizmoms</t>
  </si>
  <si>
    <t>Mikrokateteriai periferinei embolizacijai</t>
  </si>
  <si>
    <t>Pavadinimas</t>
  </si>
  <si>
    <t>Priemonių intervencinei radiologijai sąrašas (pagal paraišką Nr. VPP-7470)</t>
  </si>
  <si>
    <t>OSCOR (JAV) "Adelante Sigma"</t>
  </si>
  <si>
    <t>ORBUSNEICH (Olandija) "Scoreflex"</t>
  </si>
  <si>
    <t>GALT (JAV) "Galt micro-introducer kit"</t>
  </si>
  <si>
    <t>RAPID MEDICAL (Israelis) "Comaneci"</t>
  </si>
  <si>
    <t>KANEKA MEDIX (Japonija) "ED coils"</t>
  </si>
  <si>
    <t>TOKAI MEDIX (Japonija) " Carnelian Straight inner"</t>
  </si>
  <si>
    <t>TOKAI MEDIX (Japonija) " Carnelian"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</si>
</sst>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  <charset val="186"/>
    </font>
    <font>
      <sz val="12"/>
      <name val="Times New Roman"/>
      <family val="1"/>
    </font>
    <font>
      <sz val="11"/>
      <color rgb="FF006100"/>
      <name val="Calibri"/>
      <family val="2"/>
      <charset val="186"/>
      <scheme val="minor"/>
    </font>
    <font>
      <i/>
      <sz val="12"/>
      <name val="Times New Roman"/>
      <family val="1"/>
    </font>
    <font>
      <sz val="10"/>
      <name val="Times New Roman"/>
      <family val="1"/>
      <charset val="186"/>
    </font>
    <font>
      <u/>
      <sz val="10"/>
      <color theme="10"/>
      <name val="Arial"/>
      <charset val="186"/>
    </font>
    <font>
      <u/>
      <sz val="10"/>
      <color theme="11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4">
    <xf numFmtId="0" fontId="0" fillId="0" borderId="0"/>
    <xf numFmtId="0" fontId="2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1" fillId="0" borderId="1" xfId="1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1" fillId="0" borderId="0" xfId="1" applyFont="1" applyFill="1" applyAlignment="1">
      <alignment vertical="center"/>
    </xf>
    <xf numFmtId="0" fontId="1" fillId="0" borderId="1" xfId="1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2" xfId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/>
    </xf>
    <xf numFmtId="0" fontId="1" fillId="0" borderId="2" xfId="1" applyFont="1" applyFill="1" applyBorder="1" applyAlignment="1">
      <alignment horizontal="left" vertical="center"/>
    </xf>
    <xf numFmtId="0" fontId="4" fillId="0" borderId="0" xfId="0" applyFont="1" applyFill="1"/>
    <xf numFmtId="2" fontId="1" fillId="0" borderId="0" xfId="0" applyNumberFormat="1" applyFont="1" applyFill="1" applyAlignment="1">
      <alignment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1" xfId="1" applyFont="1" applyFill="1" applyBorder="1" applyAlignment="1">
      <alignment vertical="center" wrapText="1"/>
    </xf>
  </cellXfs>
  <cellStyles count="3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Good" xfId="1" builtinId="26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topLeftCell="A16" zoomScale="130" zoomScaleNormal="130" zoomScalePageLayoutView="130" workbookViewId="0">
      <selection activeCell="A21" sqref="A21:XFD21"/>
    </sheetView>
  </sheetViews>
  <sheetFormatPr defaultColWidth="8.85546875" defaultRowHeight="15.75" x14ac:dyDescent="0.2"/>
  <cols>
    <col min="1" max="1" width="8.42578125" style="9" customWidth="1"/>
    <col min="2" max="2" width="14" style="1" customWidth="1"/>
    <col min="3" max="3" width="59.42578125" style="21" customWidth="1"/>
    <col min="4" max="4" width="10" style="3" customWidth="1"/>
    <col min="5" max="5" width="16.28515625" style="3" customWidth="1"/>
    <col min="6" max="6" width="12.7109375" style="25" customWidth="1"/>
    <col min="7" max="7" width="9.85546875" style="1" customWidth="1"/>
    <col min="8" max="8" width="12.85546875" style="25" customWidth="1"/>
    <col min="9" max="9" width="13.7109375" style="25" customWidth="1"/>
    <col min="10" max="10" width="18.42578125" style="28" customWidth="1"/>
    <col min="11" max="16384" width="8.85546875" style="1"/>
  </cols>
  <sheetData>
    <row r="1" spans="1:12" x14ac:dyDescent="0.2">
      <c r="A1" s="5" t="s">
        <v>31</v>
      </c>
      <c r="B1" s="5"/>
      <c r="D1" s="5"/>
      <c r="E1" s="5"/>
    </row>
    <row r="2" spans="1:12" ht="12" customHeight="1" x14ac:dyDescent="0.2"/>
    <row r="3" spans="1:12" ht="49.5" customHeight="1" x14ac:dyDescent="0.2">
      <c r="A3" s="6" t="s">
        <v>3</v>
      </c>
      <c r="B3" s="7" t="s">
        <v>2</v>
      </c>
      <c r="C3" s="19" t="s">
        <v>30</v>
      </c>
      <c r="D3" s="4" t="s">
        <v>5</v>
      </c>
      <c r="E3" s="8" t="s">
        <v>1</v>
      </c>
      <c r="F3" s="26" t="s">
        <v>17</v>
      </c>
      <c r="G3" s="8" t="s">
        <v>18</v>
      </c>
      <c r="H3" s="26" t="s">
        <v>19</v>
      </c>
      <c r="I3" s="26" t="s">
        <v>20</v>
      </c>
      <c r="J3" s="8" t="s">
        <v>21</v>
      </c>
    </row>
    <row r="4" spans="1:12" s="15" customFormat="1" ht="35.25" customHeight="1" x14ac:dyDescent="0.2">
      <c r="A4" s="12"/>
      <c r="B4" s="13"/>
      <c r="C4" s="23"/>
      <c r="D4" s="17"/>
      <c r="E4" s="17"/>
      <c r="F4" s="27"/>
      <c r="G4" s="18"/>
      <c r="H4" s="27"/>
      <c r="I4" s="27"/>
      <c r="J4" s="29"/>
    </row>
    <row r="5" spans="1:12" s="15" customFormat="1" ht="41.25" customHeight="1" x14ac:dyDescent="0.2">
      <c r="A5" s="12"/>
      <c r="B5" s="13"/>
      <c r="C5" s="22"/>
      <c r="D5" s="14"/>
      <c r="E5" s="14"/>
      <c r="F5" s="27"/>
      <c r="G5" s="18"/>
      <c r="H5" s="27"/>
      <c r="I5" s="27"/>
      <c r="J5" s="29"/>
    </row>
    <row r="6" spans="1:12" s="15" customFormat="1" ht="32.25" customHeight="1" x14ac:dyDescent="0.2">
      <c r="A6" s="12"/>
      <c r="B6" s="13"/>
      <c r="C6" s="22"/>
      <c r="D6" s="14"/>
      <c r="E6" s="14"/>
      <c r="F6" s="27"/>
      <c r="G6" s="18"/>
      <c r="H6" s="27"/>
      <c r="I6" s="27"/>
      <c r="J6" s="29"/>
    </row>
    <row r="7" spans="1:12" s="15" customFormat="1" ht="33" customHeight="1" x14ac:dyDescent="0.2">
      <c r="A7" s="12" t="s">
        <v>10</v>
      </c>
      <c r="B7" s="13" t="s">
        <v>4</v>
      </c>
      <c r="C7" s="22" t="s">
        <v>22</v>
      </c>
      <c r="D7" s="14" t="s">
        <v>0</v>
      </c>
      <c r="E7" s="14">
        <v>1600</v>
      </c>
      <c r="F7" s="27">
        <v>10.9</v>
      </c>
      <c r="G7" s="18">
        <v>0.05</v>
      </c>
      <c r="H7" s="27">
        <f t="shared" ref="H4:H21" si="0">E7*F7</f>
        <v>17440</v>
      </c>
      <c r="I7" s="27">
        <f t="shared" ref="I4:I21" si="1">E7*(F7*G7+F7)</f>
        <v>18312</v>
      </c>
      <c r="J7" s="29" t="s">
        <v>32</v>
      </c>
    </row>
    <row r="8" spans="1:12" s="15" customFormat="1" ht="31.5" customHeight="1" x14ac:dyDescent="0.2">
      <c r="A8" s="12" t="s">
        <v>11</v>
      </c>
      <c r="B8" s="13" t="s">
        <v>4</v>
      </c>
      <c r="C8" s="22" t="s">
        <v>23</v>
      </c>
      <c r="D8" s="14" t="s">
        <v>0</v>
      </c>
      <c r="E8" s="14">
        <v>230</v>
      </c>
      <c r="F8" s="27">
        <v>10.9</v>
      </c>
      <c r="G8" s="18">
        <v>0.05</v>
      </c>
      <c r="H8" s="27">
        <f t="shared" si="0"/>
        <v>2507</v>
      </c>
      <c r="I8" s="27">
        <f t="shared" si="1"/>
        <v>2632.35</v>
      </c>
      <c r="J8" s="29" t="s">
        <v>32</v>
      </c>
    </row>
    <row r="9" spans="1:12" s="15" customFormat="1" ht="33.75" customHeight="1" x14ac:dyDescent="0.2">
      <c r="A9" s="12"/>
      <c r="B9" s="13"/>
      <c r="C9" s="22"/>
      <c r="D9" s="14"/>
      <c r="E9" s="14"/>
      <c r="F9" s="27"/>
      <c r="G9" s="18"/>
      <c r="H9" s="27"/>
      <c r="I9" s="27"/>
      <c r="J9" s="29"/>
    </row>
    <row r="10" spans="1:12" s="15" customFormat="1" ht="30" customHeight="1" x14ac:dyDescent="0.2">
      <c r="A10" s="12"/>
      <c r="B10" s="13"/>
      <c r="C10" s="16"/>
      <c r="D10" s="14"/>
      <c r="E10" s="14"/>
      <c r="F10" s="27"/>
      <c r="G10" s="18"/>
      <c r="H10" s="27"/>
      <c r="I10" s="27"/>
      <c r="J10" s="29"/>
    </row>
    <row r="11" spans="1:12" s="15" customFormat="1" ht="45" customHeight="1" x14ac:dyDescent="0.2">
      <c r="A11" s="12" t="s">
        <v>12</v>
      </c>
      <c r="B11" s="13" t="s">
        <v>4</v>
      </c>
      <c r="C11" s="16" t="s">
        <v>25</v>
      </c>
      <c r="D11" s="14" t="s">
        <v>0</v>
      </c>
      <c r="E11" s="14">
        <v>25</v>
      </c>
      <c r="F11" s="27">
        <v>480</v>
      </c>
      <c r="G11" s="18">
        <v>0.05</v>
      </c>
      <c r="H11" s="27">
        <f t="shared" si="0"/>
        <v>12000</v>
      </c>
      <c r="I11" s="27">
        <f t="shared" si="1"/>
        <v>12600</v>
      </c>
      <c r="J11" s="29" t="s">
        <v>33</v>
      </c>
    </row>
    <row r="12" spans="1:12" s="15" customFormat="1" ht="30" customHeight="1" x14ac:dyDescent="0.2">
      <c r="A12" s="12" t="s">
        <v>13</v>
      </c>
      <c r="B12" s="13" t="s">
        <v>4</v>
      </c>
      <c r="C12" s="16" t="s">
        <v>24</v>
      </c>
      <c r="D12" s="14" t="s">
        <v>0</v>
      </c>
      <c r="E12" s="14">
        <v>70</v>
      </c>
      <c r="F12" s="27">
        <v>16.2</v>
      </c>
      <c r="G12" s="18">
        <v>0.05</v>
      </c>
      <c r="H12" s="27">
        <f t="shared" si="0"/>
        <v>1134</v>
      </c>
      <c r="I12" s="27">
        <f t="shared" si="1"/>
        <v>1190.6999999999998</v>
      </c>
      <c r="J12" s="29" t="s">
        <v>34</v>
      </c>
    </row>
    <row r="13" spans="1:12" s="15" customFormat="1" ht="29.1" customHeight="1" x14ac:dyDescent="0.2">
      <c r="A13" s="12"/>
      <c r="B13" s="13"/>
      <c r="C13" s="16"/>
      <c r="D13" s="14"/>
      <c r="E13" s="14"/>
      <c r="F13" s="27"/>
      <c r="G13" s="18"/>
      <c r="H13" s="27"/>
      <c r="I13" s="27"/>
      <c r="J13" s="29"/>
    </row>
    <row r="14" spans="1:12" s="15" customFormat="1" ht="30.75" customHeight="1" x14ac:dyDescent="0.2">
      <c r="A14" s="12" t="s">
        <v>14</v>
      </c>
      <c r="B14" s="13" t="s">
        <v>4</v>
      </c>
      <c r="C14" s="16" t="s">
        <v>26</v>
      </c>
      <c r="D14" s="14" t="s">
        <v>0</v>
      </c>
      <c r="E14" s="14">
        <v>10</v>
      </c>
      <c r="F14" s="27">
        <v>1850</v>
      </c>
      <c r="G14" s="18">
        <v>0.05</v>
      </c>
      <c r="H14" s="27">
        <f t="shared" si="0"/>
        <v>18500</v>
      </c>
      <c r="I14" s="27">
        <f t="shared" si="1"/>
        <v>19425</v>
      </c>
      <c r="J14" s="29" t="s">
        <v>35</v>
      </c>
    </row>
    <row r="15" spans="1:12" s="15" customFormat="1" ht="37.5" customHeight="1" x14ac:dyDescent="0.2">
      <c r="A15" s="12"/>
      <c r="B15" s="13"/>
      <c r="C15" s="16"/>
      <c r="D15" s="13"/>
      <c r="E15" s="13"/>
      <c r="F15" s="27"/>
      <c r="G15" s="18"/>
      <c r="H15" s="27"/>
      <c r="I15" s="27"/>
      <c r="J15" s="29"/>
      <c r="L15" s="24"/>
    </row>
    <row r="16" spans="1:12" s="15" customFormat="1" ht="48" customHeight="1" x14ac:dyDescent="0.2">
      <c r="A16" s="12"/>
      <c r="B16" s="13"/>
      <c r="C16" s="16"/>
      <c r="D16" s="14"/>
      <c r="E16" s="14"/>
      <c r="F16" s="27"/>
      <c r="G16" s="18"/>
      <c r="H16" s="27"/>
      <c r="I16" s="27"/>
      <c r="J16" s="29"/>
    </row>
    <row r="17" spans="1:10" s="15" customFormat="1" ht="45" customHeight="1" x14ac:dyDescent="0.2">
      <c r="A17" s="12"/>
      <c r="B17" s="13"/>
      <c r="C17" s="20"/>
      <c r="D17" s="17"/>
      <c r="E17" s="17"/>
      <c r="F17" s="27"/>
      <c r="G17" s="18"/>
      <c r="H17" s="27"/>
      <c r="I17" s="27"/>
      <c r="J17" s="29"/>
    </row>
    <row r="18" spans="1:10" s="15" customFormat="1" ht="36.950000000000003" customHeight="1" x14ac:dyDescent="0.2">
      <c r="A18" s="12" t="s">
        <v>15</v>
      </c>
      <c r="B18" s="2" t="s">
        <v>4</v>
      </c>
      <c r="C18" s="16" t="s">
        <v>27</v>
      </c>
      <c r="D18" s="14" t="s">
        <v>0</v>
      </c>
      <c r="E18" s="14">
        <v>40</v>
      </c>
      <c r="F18" s="27">
        <v>630</v>
      </c>
      <c r="G18" s="18">
        <v>0.05</v>
      </c>
      <c r="H18" s="27">
        <f t="shared" si="0"/>
        <v>25200</v>
      </c>
      <c r="I18" s="27">
        <f t="shared" si="1"/>
        <v>26460</v>
      </c>
      <c r="J18" s="29" t="s">
        <v>36</v>
      </c>
    </row>
    <row r="19" spans="1:10" s="15" customFormat="1" ht="42.95" customHeight="1" x14ac:dyDescent="0.2">
      <c r="A19" s="12" t="s">
        <v>6</v>
      </c>
      <c r="B19" s="2" t="s">
        <v>4</v>
      </c>
      <c r="C19" s="16" t="s">
        <v>28</v>
      </c>
      <c r="D19" s="14" t="s">
        <v>0</v>
      </c>
      <c r="E19" s="14">
        <v>20</v>
      </c>
      <c r="F19" s="27">
        <v>350</v>
      </c>
      <c r="G19" s="18">
        <v>0.05</v>
      </c>
      <c r="H19" s="27">
        <f t="shared" si="0"/>
        <v>7000</v>
      </c>
      <c r="I19" s="27">
        <f t="shared" si="1"/>
        <v>7350</v>
      </c>
      <c r="J19" s="29" t="s">
        <v>37</v>
      </c>
    </row>
    <row r="20" spans="1:10" s="15" customFormat="1" ht="47.1" customHeight="1" x14ac:dyDescent="0.2">
      <c r="A20" s="12" t="s">
        <v>16</v>
      </c>
      <c r="B20" s="2" t="s">
        <v>4</v>
      </c>
      <c r="C20" s="16" t="s">
        <v>29</v>
      </c>
      <c r="D20" s="14" t="s">
        <v>0</v>
      </c>
      <c r="E20" s="14">
        <v>35</v>
      </c>
      <c r="F20" s="27">
        <v>340</v>
      </c>
      <c r="G20" s="18">
        <v>0.05</v>
      </c>
      <c r="H20" s="27">
        <f t="shared" si="0"/>
        <v>11900</v>
      </c>
      <c r="I20" s="27">
        <f t="shared" si="1"/>
        <v>12495</v>
      </c>
      <c r="J20" s="29" t="s">
        <v>38</v>
      </c>
    </row>
    <row r="21" spans="1:10" s="15" customFormat="1" ht="47.1" customHeight="1" x14ac:dyDescent="0.2">
      <c r="A21" s="12"/>
      <c r="B21" s="2"/>
      <c r="C21" s="16"/>
      <c r="D21" s="14"/>
      <c r="E21" s="14"/>
      <c r="F21" s="27"/>
      <c r="G21" s="18"/>
      <c r="H21" s="27"/>
      <c r="I21" s="27"/>
      <c r="J21" s="29"/>
    </row>
    <row r="22" spans="1:10" ht="15" customHeight="1" x14ac:dyDescent="0.2"/>
    <row r="23" spans="1:10" ht="31.5" x14ac:dyDescent="0.2">
      <c r="A23" s="10" t="s">
        <v>7</v>
      </c>
      <c r="C23" s="21" t="s">
        <v>8</v>
      </c>
    </row>
    <row r="24" spans="1:10" ht="31.5" x14ac:dyDescent="0.2">
      <c r="C24" s="21" t="s">
        <v>9</v>
      </c>
    </row>
    <row r="26" spans="1:10" x14ac:dyDescent="0.2">
      <c r="A26" s="11"/>
      <c r="B26" s="3"/>
      <c r="D26" s="5"/>
    </row>
    <row r="27" spans="1:10" ht="6.75" customHeight="1" x14ac:dyDescent="0.2">
      <c r="A27" s="11"/>
    </row>
    <row r="28" spans="1:10" x14ac:dyDescent="0.2">
      <c r="A28" s="11"/>
      <c r="D28" s="5"/>
    </row>
    <row r="29" spans="1:10" ht="6" customHeight="1" x14ac:dyDescent="0.2"/>
    <row r="30" spans="1:10" x14ac:dyDescent="0.2">
      <c r="A30" s="10"/>
      <c r="D30" s="5"/>
    </row>
    <row r="31" spans="1:10" ht="6.75" customHeight="1" x14ac:dyDescent="0.2"/>
    <row r="32" spans="1:10" x14ac:dyDescent="0.2">
      <c r="A32" s="10"/>
      <c r="D32" s="5"/>
    </row>
    <row r="33" spans="4:4" ht="6" customHeight="1" x14ac:dyDescent="0.2"/>
    <row r="34" spans="4:4" x14ac:dyDescent="0.2">
      <c r="D34" s="5"/>
    </row>
  </sheetData>
  <autoFilter ref="A3:E24"/>
  <phoneticPr fontId="0" type="noConversion"/>
  <pageMargins left="0.49803149600000002" right="0.49803149600000002" top="0.84" bottom="0.59" header="0.511811023622047" footer="0.511811023622047"/>
  <pageSetup paperSize="9" orientation="landscape"/>
  <headerFooter alignWithMargins="0"/>
  <ignoredErrors>
    <ignoredError sqref="A7:A8 A11 A12 A14 A18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7BE92D88-59F3-48DE-8D86-CE2B9AD6493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specifikacija</vt:lpstr>
      <vt:lpstr>specifikacija!Print_Area</vt:lpstr>
      <vt:lpstr>specifikacija!Print_Titles</vt:lpstr>
    </vt:vector>
  </TitlesOfParts>
  <Company>KMUK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vaistai</dc:creator>
  <cp:lastModifiedBy>Vaida Juodrienė</cp:lastModifiedBy>
  <cp:lastPrinted>2019-06-17T14:06:59Z</cp:lastPrinted>
  <dcterms:created xsi:type="dcterms:W3CDTF">2005-10-10T08:35:05Z</dcterms:created>
  <dcterms:modified xsi:type="dcterms:W3CDTF">2020-06-04T10:48:01Z</dcterms:modified>
</cp:coreProperties>
</file>