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defaultThemeVersion="124226"/>
  <mc:AlternateContent xmlns:mc="http://schemas.openxmlformats.org/markup-compatibility/2006">
    <mc:Choice Requires="x15">
      <x15ac:absPath xmlns:x15ac="http://schemas.microsoft.com/office/spreadsheetml/2010/11/ac" url="C:\Users\simona.kiudyte\Desktop\Simona\Desktop\Pirkimai\Darbai\Supaprastinti\PK20-554. Paneriškių\"/>
    </mc:Choice>
  </mc:AlternateContent>
  <xr:revisionPtr revIDLastSave="0" documentId="13_ncr:1_{BF5A2B1D-A79C-469E-A66A-7E3537B4E4B2}" xr6:coauthVersionLast="45" xr6:coauthVersionMax="45" xr10:uidLastSave="{00000000-0000-0000-0000-000000000000}"/>
  <bookViews>
    <workbookView xWindow="-108" yWindow="-108" windowWidth="23256" windowHeight="12576" xr2:uid="{00000000-000D-0000-FFFF-FFFF00000000}"/>
  </bookViews>
  <sheets>
    <sheet name="Lapas1" sheetId="1" r:id="rId1"/>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50" i="1" l="1"/>
  <c r="F49" i="1"/>
  <c r="F19" i="1"/>
  <c r="F46" i="1" l="1"/>
  <c r="F43" i="1"/>
  <c r="F40" i="1"/>
  <c r="F37" i="1"/>
  <c r="F34" i="1"/>
  <c r="F31" i="1"/>
  <c r="F28" i="1"/>
  <c r="F25" i="1"/>
  <c r="F22" i="1"/>
  <c r="F48" i="1"/>
  <c r="F45" i="1"/>
  <c r="F42" i="1"/>
  <c r="F39" i="1"/>
  <c r="F36" i="1"/>
  <c r="F33" i="1"/>
  <c r="F30" i="1"/>
  <c r="F27" i="1"/>
  <c r="F24" i="1"/>
  <c r="F21" i="1"/>
  <c r="F18" i="1" l="1"/>
  <c r="F15" i="1"/>
  <c r="F16" i="1" s="1"/>
  <c r="F11" i="1"/>
  <c r="F12" i="1"/>
  <c r="F13" i="1" l="1"/>
  <c r="F51" i="1" s="1"/>
  <c r="F52" i="1" s="1"/>
</calcChain>
</file>

<file path=xl/sharedStrings.xml><?xml version="1.0" encoding="utf-8"?>
<sst xmlns="http://schemas.openxmlformats.org/spreadsheetml/2006/main" count="93" uniqueCount="72">
  <si>
    <t>Sutarties Nr.:</t>
  </si>
  <si>
    <t>Užsakovas:</t>
  </si>
  <si>
    <t>Rangovas:</t>
  </si>
  <si>
    <t>Eil. Nr.</t>
  </si>
  <si>
    <t>Pozicijos</t>
  </si>
  <si>
    <t>Mato vnt.</t>
  </si>
  <si>
    <t>Kiekis</t>
  </si>
  <si>
    <t>Vnt. kaina be PVM, Eur</t>
  </si>
  <si>
    <t>Bendroji dalis</t>
  </si>
  <si>
    <t>kompl.</t>
  </si>
  <si>
    <t>PVM:</t>
  </si>
  <si>
    <t>VISO su PVM:</t>
  </si>
  <si>
    <t>Darbų kainų žiniaraštis</t>
  </si>
  <si>
    <t>Viso: Bendroji dalis</t>
  </si>
  <si>
    <t>3.1</t>
  </si>
  <si>
    <t>VISO be PVM:</t>
  </si>
  <si>
    <t>Suma, Eur (4x5=6)</t>
  </si>
  <si>
    <t>2.1</t>
  </si>
  <si>
    <t>1.2</t>
  </si>
  <si>
    <t>PRIEDAS Nr. 4</t>
  </si>
  <si>
    <t>Statinio projekto parengimas</t>
  </si>
  <si>
    <t>1.1</t>
  </si>
  <si>
    <t>Išpildomieji brėžiniai, kadastrinių matavimų bylos</t>
  </si>
  <si>
    <t xml:space="preserve">Vandentiekio tinklo Paneriškių  g. projektavimo ir rekonstravimo darbai.
 </t>
  </si>
  <si>
    <t>Rekonstravimo dalis:  vandentiekio linijos rekonstravimas nuo kameros Nr.62 iki kameros Nr.157</t>
  </si>
  <si>
    <t>Viso:  vandentiekio linijos rekonstravimas nuo kameros Nr.61 iki kameros Nr.33</t>
  </si>
  <si>
    <t>Viso:  vandentiekio linijos rekonstravimas nuo kameros Nr.33 iki kameros Nr.73</t>
  </si>
  <si>
    <t>4</t>
  </si>
  <si>
    <t>4.1</t>
  </si>
  <si>
    <t>5</t>
  </si>
  <si>
    <t>5.1</t>
  </si>
  <si>
    <t>6</t>
  </si>
  <si>
    <t>6.1</t>
  </si>
  <si>
    <t>7</t>
  </si>
  <si>
    <t>7.1</t>
  </si>
  <si>
    <t>8</t>
  </si>
  <si>
    <t>8.1</t>
  </si>
  <si>
    <t>9</t>
  </si>
  <si>
    <t>9.1</t>
  </si>
  <si>
    <t>10</t>
  </si>
  <si>
    <t>10.1</t>
  </si>
  <si>
    <t>11</t>
  </si>
  <si>
    <t>11.1</t>
  </si>
  <si>
    <t>12</t>
  </si>
  <si>
    <t>12.1</t>
  </si>
  <si>
    <t>13</t>
  </si>
  <si>
    <t>13.1</t>
  </si>
  <si>
    <t>Rekonstravimo dalis: vandentiekio linijos rekonstravimas nuo kameros Nr.241 iki kameros Nr.62</t>
  </si>
  <si>
    <t>Vandentiekio tinklų rekonstravimas atviru ir\ar uždaru būdu naudojant tai technologijai tinkančius vamzdžius, įskaitant visas reikiamas sujungimo detales, fasonines dalis ir kitą tinklui priklausančią armatūrą bei reikiamas atramas po jomis, prisijungimą prie esamų vandentiekio tinklų, kamerų remontą (sienų, perdangų plyšių užtaisymas), dangų išardymą, dangų atstatymą, aplinkos atstatymą, komunikacijų žymėjimo ženklų įrengimą, visus žemės darbus, tranšėjų išramstymą, tinklų išbandymą, plovimą, dezinfekavimą.</t>
  </si>
  <si>
    <t>Viso: vandentiekio linijos rekonstravimas nuo kameros Nr.241 iki kameros Nr.62</t>
  </si>
  <si>
    <t>Vandentiekio tinklų rekonstravimas atviru ir\ar uždaru būdu naudojant tai technologijai tinkančius vamzdžius, įskaitant visas reikiamas sujungimo detales, fasonines dalis ir kitą tinklui priklausančią armatūrą bei reikiamas atramas po jomis, prisijungimą prie esamų vandentiekio tinklų, laikinas vandens tiekimo linijas, kamerų remontą (sienų, perdangų plyšių užtaisymas), dangų išardymą, dangų atstatymą, aplinkos atstatymą, komunikacijų žymėjimo ženklų įrengimą, visus žemės darbus, tranšėjų išramstymą, tinklų išbandymą, plovimą, dezinfekavimą.</t>
  </si>
  <si>
    <t>Viso: vandentiekio linijos rekonstravimas nuo kameros Nr.62 iki kameros Nr.157</t>
  </si>
  <si>
    <t>Rekonstravimo dalis: vandentiekio linijos rekonstravimas nuo kameros Nr.157 iki kameros Nr.104</t>
  </si>
  <si>
    <t>Viso: vandentiekio linijos rekonstravimas nuo kameros Nr.157 iki kameros Nr.104</t>
  </si>
  <si>
    <t>Rekonstravimo dalis: vandentiekio linijos rekonstravimas nuo kameros Nr.104 iki kameros Nr.103</t>
  </si>
  <si>
    <t>Viso: vandentiekio linijos rekonstravimas nuo kameros Nr.104 iki kameros Nr.103</t>
  </si>
  <si>
    <t>Rekonstravimo dalis: vandentiekio linijos rekonstravimas nuo kameros Nr.103 iki kameros Nr.107</t>
  </si>
  <si>
    <t>Viso: vandentiekio linijos rekonstravimas nuo kameros Nr.103 iki kameros Nr.107</t>
  </si>
  <si>
    <t>Rekonstravimo dalis: vandentiekio linijos rekonstravimas nuo kameros Nr.107 iki kameros Nr.1</t>
  </si>
  <si>
    <t>Viso: vandentiekio linijos rekonstravimas nuo kameros Nr.107 iki kameros Nr.1</t>
  </si>
  <si>
    <t>Rekonstravimo dalis: vandentiekio linijos rekonstravimas nuo kameros Nr.1 iki kameros Nr.2</t>
  </si>
  <si>
    <t>Viso: vandentiekio linijos rekonstravimas nuo kameros Nr.1iki kameros Nr.2</t>
  </si>
  <si>
    <t>Vandentiekio tinklų rekonstravimas atviru ir\ar uždaru būdu naudojant tai technologijai tinkančius vamzdžius, įskaitant visas reikiamas sujungimo detales, fasonines dalis ir kitą tinklui priklausančią armatūrą bei reikiamas atramas po jomis, prisijungimą prie esamų vandentiekio tinklų, laikinas vandens tiekimo linijas kamerų remontą (sienų, perdangų plyšių užtaisymas), dangų išardymą, dangų atstatymą, aplinkos atstatymą, komunikacijų žymėjimo ženklų įrengimą, visus žemės darbus, tranšėjų išramstymą, tinklų išbandymą, plovimą, dezinfekavimą.</t>
  </si>
  <si>
    <t>Rekonstravimo dalis: vandentiekio linijos rekonstravimas nuo kameros Nr.2 iki kameros Nr.153</t>
  </si>
  <si>
    <t>Viso: vandentiekio linijos rekonstravimas nuo kameros Nr.2iki kameros Nr.153</t>
  </si>
  <si>
    <t>Rekonstravimo dalis: vandentiekio linijos rekonstravimas nuo kameros Nr.153 iki kameros Nr.103</t>
  </si>
  <si>
    <t>Vandentiekio tinklų rekonstravimas atviru ir\ar uždaru būdu naudojant tai technologijai tinkančius vamzdžius, įskaitant visas reikiamas sujungimo detales, fasonines dalis ir kitą tinklui priklausančią armatūrą bei reikiamas atramas po jomis, prisijungimą prie esamų vandentiekio tinklų, laikinas vandens tiekimo linijas, kameros demontavimą, dangų išardymą, dangų atstatymą, aplinkos atstatymą, komunikacijų žymėjimo ženklų įrengimą, visus žemės darbus, tranšėjų išramstymą, tinklų išbandymą, plovimą, dezinfekavimą.</t>
  </si>
  <si>
    <t>Viso: vandentiekio linijos rekonstravimas nuo kameros Nr.153 iki kameros Nr.103</t>
  </si>
  <si>
    <t>Rekonstravimo dalis: vandentiekio linijos rekonstravimas nuo kameros Nr.103 iki kameros Nr.61</t>
  </si>
  <si>
    <t>Viso: vandentiekio linijos rekonstravimas nuo kameros Nr.103 iki kameros Nr.61</t>
  </si>
  <si>
    <t>Rekonstravimo dalis: vandentiekio linijos rekonstravimas nuo kameros Nr.61 iki kameros Nr.33</t>
  </si>
  <si>
    <t>Rekonstravimo dalis: vandentiekio linijos rekonstravimas nuo kameros Nr.33 iki kameros Nr.73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</si>
</sst>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186"/>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charset val="186"/>
    </font>
    <font>
      <sz val="11"/>
      <color theme="1"/>
      <name val="Calibri"/>
      <family val="2"/>
      <scheme val="minor"/>
    </font>
    <font>
      <b/>
      <sz val="11"/>
      <color rgb="FF000000"/>
      <name val="Calibri"/>
      <family val="2"/>
      <scheme val="minor"/>
    </font>
    <font>
      <b/>
      <sz val="11"/>
      <color theme="1"/>
      <name val="Calibri"/>
      <family val="2"/>
      <scheme val="minor"/>
    </font>
    <font>
      <b/>
      <u/>
      <sz val="11"/>
      <color theme="1"/>
      <name val="Calibri"/>
      <family val="2"/>
      <scheme val="minor"/>
    </font>
    <font>
      <b/>
      <sz val="11"/>
      <color rgb="FFFF0000"/>
      <name val="Calibri"/>
      <family val="2"/>
      <scheme val="minor"/>
    </font>
    <font>
      <sz val="8"/>
      <name val="Calibri"/>
      <family val="2"/>
      <charset val="186"/>
      <scheme val="minor"/>
    </font>
    <font>
      <b/>
      <sz val="11"/>
      <color theme="1"/>
      <name val="Calibri"/>
      <family val="2"/>
      <charset val="186"/>
      <scheme val="minor"/>
    </font>
    <font>
      <b/>
      <sz val="11"/>
      <color rgb="FF000000"/>
      <name val="Calibri"/>
      <family val="2"/>
      <charset val="186"/>
      <scheme val="minor"/>
    </font>
  </fonts>
  <fills count="5">
    <fill>
      <patternFill patternType="none"/>
    </fill>
    <fill>
      <patternFill patternType="gray125"/>
    </fill>
    <fill>
      <patternFill patternType="solid">
        <fgColor rgb="FFFDE9D9"/>
        <bgColor indexed="64"/>
      </patternFill>
    </fill>
    <fill>
      <patternFill patternType="solid">
        <fgColor theme="9" tint="0.79998168889431442"/>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4" fillId="0" borderId="0"/>
  </cellStyleXfs>
  <cellXfs count="80">
    <xf numFmtId="0" fontId="0" fillId="0" borderId="0" xfId="0"/>
    <xf numFmtId="0" fontId="5" fillId="0" borderId="0" xfId="0" applyFont="1"/>
    <xf numFmtId="0" fontId="5" fillId="0" borderId="0" xfId="0" applyFont="1" applyAlignment="1">
      <alignment vertical="center"/>
    </xf>
    <xf numFmtId="0" fontId="5" fillId="0" borderId="0" xfId="0" applyFont="1" applyAlignment="1">
      <alignment vertical="center" wrapText="1"/>
    </xf>
    <xf numFmtId="0" fontId="5" fillId="0" borderId="0" xfId="0" applyFont="1" applyAlignment="1">
      <alignment wrapText="1"/>
    </xf>
    <xf numFmtId="0" fontId="5" fillId="0" borderId="0" xfId="0" applyFont="1" applyBorder="1" applyAlignment="1">
      <alignment vertical="center" wrapText="1"/>
    </xf>
    <xf numFmtId="0" fontId="8" fillId="0" borderId="0" xfId="0" applyFont="1"/>
    <xf numFmtId="0" fontId="7" fillId="2" borderId="1" xfId="0" applyFont="1" applyFill="1" applyBorder="1" applyAlignment="1">
      <alignment vertical="center" wrapText="1"/>
    </xf>
    <xf numFmtId="0" fontId="5" fillId="0" borderId="1" xfId="0" applyFont="1" applyFill="1" applyBorder="1" applyAlignment="1">
      <alignment horizontal="center" vertical="center" wrapText="1"/>
    </xf>
    <xf numFmtId="0" fontId="7" fillId="3" borderId="1" xfId="0" applyFont="1" applyFill="1" applyBorder="1" applyAlignment="1">
      <alignment vertical="center" wrapText="1"/>
    </xf>
    <xf numFmtId="0" fontId="5" fillId="0" borderId="1" xfId="0" applyFont="1" applyBorder="1" applyAlignment="1">
      <alignment horizontal="center" vertical="center" wrapText="1"/>
    </xf>
    <xf numFmtId="0" fontId="5" fillId="0" borderId="0" xfId="0" applyFont="1" applyAlignment="1">
      <alignment vertical="center" wrapText="1"/>
    </xf>
    <xf numFmtId="0" fontId="5" fillId="0" borderId="1" xfId="0" applyFont="1" applyFill="1" applyBorder="1" applyAlignment="1">
      <alignment horizontal="center" vertical="center" wrapText="1"/>
    </xf>
    <xf numFmtId="0" fontId="5" fillId="0" borderId="0" xfId="0" applyFont="1" applyAlignment="1">
      <alignment vertical="center" wrapText="1"/>
    </xf>
    <xf numFmtId="0" fontId="7" fillId="2" borderId="1" xfId="0" applyFont="1" applyFill="1" applyBorder="1" applyAlignment="1">
      <alignment vertical="center" wrapText="1"/>
    </xf>
    <xf numFmtId="0" fontId="5" fillId="0" borderId="0" xfId="0" applyFont="1" applyBorder="1" applyAlignment="1">
      <alignment vertical="center" wrapText="1"/>
    </xf>
    <xf numFmtId="0" fontId="5" fillId="3"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5" fillId="0" borderId="1" xfId="0" applyFont="1" applyBorder="1" applyAlignment="1">
      <alignment horizontal="center" vertical="top" wrapText="1"/>
    </xf>
    <xf numFmtId="0" fontId="7" fillId="3" borderId="1" xfId="0" applyFont="1" applyFill="1" applyBorder="1" applyAlignment="1">
      <alignment horizontal="left" vertical="center" wrapText="1"/>
    </xf>
    <xf numFmtId="0" fontId="7" fillId="3" borderId="1" xfId="0" applyFont="1" applyFill="1" applyBorder="1" applyAlignment="1">
      <alignment horizontal="center" vertical="center" wrapText="1"/>
    </xf>
    <xf numFmtId="0" fontId="5" fillId="0" borderId="0" xfId="0" applyFont="1" applyAlignment="1">
      <alignment vertical="center" wrapText="1"/>
    </xf>
    <xf numFmtId="0" fontId="11" fillId="0" borderId="1" xfId="0" applyFont="1" applyBorder="1" applyAlignment="1">
      <alignment wrapText="1"/>
    </xf>
    <xf numFmtId="0" fontId="11" fillId="3" borderId="1" xfId="0" applyFont="1" applyFill="1" applyBorder="1" applyAlignment="1">
      <alignment horizontal="right" vertical="center" wrapText="1"/>
    </xf>
    <xf numFmtId="2" fontId="5" fillId="0" borderId="1" xfId="0" applyNumberFormat="1" applyFont="1" applyBorder="1" applyAlignment="1">
      <alignment horizontal="center" vertical="center" wrapText="1"/>
    </xf>
    <xf numFmtId="2" fontId="5" fillId="0" borderId="1" xfId="0" applyNumberFormat="1" applyFont="1" applyFill="1" applyBorder="1" applyAlignment="1">
      <alignment horizontal="center" vertical="center" wrapText="1"/>
    </xf>
    <xf numFmtId="0" fontId="7" fillId="3" borderId="1" xfId="0" applyFont="1" applyFill="1" applyBorder="1" applyAlignment="1">
      <alignment horizontal="right" vertical="center" wrapText="1"/>
    </xf>
    <xf numFmtId="2" fontId="11" fillId="0" borderId="1" xfId="0" applyNumberFormat="1" applyFont="1" applyBorder="1" applyAlignment="1">
      <alignment horizontal="center" vertical="center" wrapText="1"/>
    </xf>
    <xf numFmtId="2" fontId="11" fillId="3" borderId="1" xfId="0" applyNumberFormat="1" applyFont="1" applyFill="1" applyBorder="1" applyAlignment="1">
      <alignment horizontal="center" vertical="center" wrapText="1"/>
    </xf>
    <xf numFmtId="0" fontId="7" fillId="4" borderId="1" xfId="0" applyFont="1" applyFill="1" applyBorder="1" applyAlignment="1">
      <alignment vertical="center" wrapText="1"/>
    </xf>
    <xf numFmtId="2" fontId="5" fillId="0" borderId="0" xfId="0" applyNumberFormat="1" applyFont="1"/>
    <xf numFmtId="2" fontId="11" fillId="0" borderId="0" xfId="0" applyNumberFormat="1" applyFont="1"/>
    <xf numFmtId="2" fontId="7" fillId="2" borderId="1" xfId="0" applyNumberFormat="1" applyFont="1" applyFill="1" applyBorder="1" applyAlignment="1">
      <alignment vertical="center" wrapText="1"/>
    </xf>
    <xf numFmtId="2" fontId="5" fillId="0" borderId="1" xfId="0" applyNumberFormat="1" applyFont="1" applyBorder="1" applyAlignment="1">
      <alignment horizontal="right" vertical="center" wrapText="1"/>
    </xf>
    <xf numFmtId="2" fontId="7" fillId="3" borderId="1" xfId="0" applyNumberFormat="1" applyFont="1" applyFill="1" applyBorder="1" applyAlignment="1">
      <alignment horizontal="center" vertical="center" wrapText="1"/>
    </xf>
    <xf numFmtId="2" fontId="5" fillId="3" borderId="1" xfId="0" applyNumberFormat="1" applyFont="1" applyFill="1" applyBorder="1" applyAlignment="1">
      <alignment vertical="center" wrapText="1"/>
    </xf>
    <xf numFmtId="2" fontId="7" fillId="0" borderId="1" xfId="0" applyNumberFormat="1" applyFont="1" applyFill="1" applyBorder="1" applyAlignment="1">
      <alignment vertical="center" wrapText="1"/>
    </xf>
    <xf numFmtId="2" fontId="5" fillId="0" borderId="1" xfId="0" applyNumberFormat="1" applyFont="1" applyFill="1" applyBorder="1" applyAlignment="1">
      <alignment horizontal="right" vertical="center" wrapText="1"/>
    </xf>
    <xf numFmtId="2" fontId="11" fillId="3" borderId="1" xfId="0" applyNumberFormat="1" applyFont="1" applyFill="1" applyBorder="1" applyAlignment="1">
      <alignment horizontal="right" vertical="center" wrapText="1"/>
    </xf>
    <xf numFmtId="2" fontId="7" fillId="3" borderId="1" xfId="0" applyNumberFormat="1" applyFont="1" applyFill="1" applyBorder="1" applyAlignment="1">
      <alignment vertical="center" wrapText="1"/>
    </xf>
    <xf numFmtId="2" fontId="7" fillId="3" borderId="1" xfId="0" applyNumberFormat="1" applyFont="1" applyFill="1" applyBorder="1" applyAlignment="1">
      <alignment horizontal="right" vertical="center" wrapText="1"/>
    </xf>
    <xf numFmtId="0" fontId="5" fillId="0" borderId="0" xfId="0" applyFont="1" applyAlignment="1">
      <alignment vertical="center" wrapText="1"/>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2" fontId="12" fillId="0" borderId="1" xfId="0" applyNumberFormat="1" applyFont="1" applyBorder="1" applyAlignment="1">
      <alignment horizontal="center" vertical="center" wrapText="1"/>
    </xf>
    <xf numFmtId="0" fontId="7" fillId="4" borderId="1" xfId="0" applyFont="1" applyFill="1" applyBorder="1" applyAlignment="1">
      <alignment horizontal="center" vertical="center" wrapText="1"/>
    </xf>
    <xf numFmtId="0" fontId="5" fillId="4" borderId="0" xfId="0" applyFont="1" applyFill="1"/>
    <xf numFmtId="0" fontId="12" fillId="4" borderId="1" xfId="0" applyFont="1" applyFill="1" applyBorder="1" applyAlignment="1">
      <alignment horizontal="center" vertical="center"/>
    </xf>
    <xf numFmtId="0" fontId="3" fillId="4" borderId="1" xfId="0" applyFont="1" applyFill="1" applyBorder="1" applyAlignment="1">
      <alignment horizontal="center" vertical="center"/>
    </xf>
    <xf numFmtId="49" fontId="2" fillId="4" borderId="1" xfId="0" applyNumberFormat="1" applyFont="1" applyFill="1" applyBorder="1" applyAlignment="1">
      <alignment horizontal="center" vertical="center"/>
    </xf>
    <xf numFmtId="0" fontId="5" fillId="4" borderId="0" xfId="0" applyFont="1" applyFill="1" applyAlignment="1">
      <alignment vertical="center"/>
    </xf>
    <xf numFmtId="1" fontId="12" fillId="0" borderId="1" xfId="0" applyNumberFormat="1" applyFont="1" applyBorder="1" applyAlignment="1">
      <alignment horizontal="center" vertical="center" wrapText="1"/>
    </xf>
    <xf numFmtId="0" fontId="5" fillId="0" borderId="0" xfId="0" applyFont="1" applyAlignment="1">
      <alignment vertical="center" wrapText="1"/>
    </xf>
    <xf numFmtId="0" fontId="1" fillId="4" borderId="1" xfId="0" applyFont="1" applyFill="1" applyBorder="1" applyAlignment="1">
      <alignment horizontal="center" vertical="center"/>
    </xf>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1" fillId="0" borderId="1" xfId="0" applyFont="1" applyBorder="1" applyAlignment="1">
      <alignment horizontal="justify" vertical="center" wrapText="1"/>
    </xf>
    <xf numFmtId="0" fontId="7" fillId="0" borderId="1" xfId="0" applyFont="1" applyFill="1" applyBorder="1" applyAlignment="1">
      <alignment horizontal="left" vertical="center" wrapText="1"/>
    </xf>
    <xf numFmtId="49" fontId="1" fillId="4" borderId="1"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0" fontId="5" fillId="0" borderId="0" xfId="0" applyFont="1" applyAlignment="1">
      <alignment vertical="center" wrapText="1"/>
    </xf>
    <xf numFmtId="2" fontId="11" fillId="0" borderId="1" xfId="0" applyNumberFormat="1" applyFont="1" applyFill="1" applyBorder="1" applyAlignment="1">
      <alignment horizontal="center" vertical="center" wrapText="1"/>
    </xf>
    <xf numFmtId="0" fontId="0" fillId="4" borderId="1" xfId="0" applyFont="1" applyFill="1" applyBorder="1" applyAlignment="1">
      <alignment horizontal="center" vertical="center" wrapText="1"/>
    </xf>
    <xf numFmtId="0" fontId="11" fillId="4" borderId="0" xfId="0" applyFont="1" applyFill="1" applyAlignment="1">
      <alignment horizontal="center" vertical="center"/>
    </xf>
    <xf numFmtId="0" fontId="5" fillId="0" borderId="0" xfId="0" applyFont="1" applyAlignment="1">
      <alignment vertical="center" wrapText="1"/>
    </xf>
    <xf numFmtId="0" fontId="5" fillId="0" borderId="0" xfId="0" applyFont="1" applyAlignment="1">
      <alignment vertical="center" wrapText="1"/>
    </xf>
    <xf numFmtId="0" fontId="1" fillId="0" borderId="0" xfId="0" applyFont="1"/>
    <xf numFmtId="0" fontId="5" fillId="0" borderId="0" xfId="0" applyFont="1" applyAlignment="1">
      <alignment vertical="center" wrapText="1"/>
    </xf>
    <xf numFmtId="0" fontId="5" fillId="0" borderId="0" xfId="0" applyFont="1" applyAlignment="1">
      <alignment vertical="center" wrapText="1"/>
    </xf>
    <xf numFmtId="49" fontId="11" fillId="4" borderId="1" xfId="0" applyNumberFormat="1" applyFont="1" applyFill="1" applyBorder="1" applyAlignment="1">
      <alignment horizontal="center" vertical="center"/>
    </xf>
    <xf numFmtId="0" fontId="9" fillId="0" borderId="0" xfId="0" applyFont="1" applyAlignment="1">
      <alignment horizontal="justify" vertical="center" wrapText="1"/>
    </xf>
    <xf numFmtId="0" fontId="5" fillId="0" borderId="0" xfId="0" applyFont="1" applyBorder="1" applyAlignment="1">
      <alignment vertical="center" wrapText="1"/>
    </xf>
    <xf numFmtId="0" fontId="5" fillId="0" borderId="0" xfId="0" applyFont="1" applyAlignment="1">
      <alignment horizontal="left" vertical="top" wrapText="1"/>
    </xf>
    <xf numFmtId="0" fontId="6" fillId="0" borderId="0" xfId="0" applyFont="1" applyAlignment="1">
      <alignment horizontal="left" vertical="center" wrapText="1"/>
    </xf>
    <xf numFmtId="0" fontId="6" fillId="0" borderId="0" xfId="0" applyFont="1" applyAlignment="1">
      <alignment vertical="center"/>
    </xf>
    <xf numFmtId="0" fontId="5" fillId="0" borderId="0" xfId="0" applyFont="1" applyAlignment="1">
      <alignment vertical="center" wrapText="1"/>
    </xf>
    <xf numFmtId="0" fontId="12" fillId="4" borderId="1" xfId="0" applyFont="1" applyFill="1" applyBorder="1" applyAlignment="1">
      <alignment horizontal="center" vertical="center"/>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6" fillId="0" borderId="0" xfId="0" applyFont="1" applyBorder="1" applyAlignment="1">
      <alignment horizontal="center" vertical="center"/>
    </xf>
  </cellXfs>
  <cellStyles count="2">
    <cellStyle name="Excel Built-in Normal" xfId="1" xr:uid="{00000000-0005-0000-0000-000000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59"/>
  <sheetViews>
    <sheetView tabSelected="1" topLeftCell="A49" zoomScale="85" zoomScaleNormal="85" workbookViewId="0">
      <selection activeCell="F51" sqref="F51"/>
    </sheetView>
  </sheetViews>
  <sheetFormatPr defaultColWidth="9.109375" defaultRowHeight="14.4" x14ac:dyDescent="0.3"/>
  <cols>
    <col min="1" max="1" width="8.88671875" style="46" customWidth="1"/>
    <col min="2" max="2" width="56.44140625" style="1" customWidth="1"/>
    <col min="3" max="3" width="9.44140625" style="1" customWidth="1"/>
    <col min="4" max="4" width="9.109375" style="1" customWidth="1"/>
    <col min="5" max="5" width="14.6640625" style="30" customWidth="1"/>
    <col min="6" max="6" width="14.44140625" style="30" customWidth="1"/>
    <col min="7" max="11" width="9.109375" style="1"/>
    <col min="12" max="12" width="27.109375" style="1" customWidth="1"/>
    <col min="13" max="16384" width="9.109375" style="1"/>
  </cols>
  <sheetData>
    <row r="1" spans="1:7" x14ac:dyDescent="0.3">
      <c r="D1" s="6"/>
      <c r="F1" s="31" t="s">
        <v>19</v>
      </c>
    </row>
    <row r="2" spans="1:7" ht="48.75" customHeight="1" x14ac:dyDescent="0.3">
      <c r="A2" s="73" t="s">
        <v>23</v>
      </c>
      <c r="B2" s="73"/>
      <c r="C2" s="73"/>
      <c r="D2" s="73"/>
      <c r="E2" s="73"/>
      <c r="F2" s="73"/>
    </row>
    <row r="3" spans="1:7" x14ac:dyDescent="0.3">
      <c r="A3" s="74" t="s">
        <v>0</v>
      </c>
      <c r="B3" s="74"/>
      <c r="C3" s="2"/>
    </row>
    <row r="4" spans="1:7" x14ac:dyDescent="0.3">
      <c r="A4" s="74" t="s">
        <v>1</v>
      </c>
      <c r="B4" s="74"/>
      <c r="C4" s="75"/>
      <c r="D4" s="75"/>
    </row>
    <row r="5" spans="1:7" x14ac:dyDescent="0.3">
      <c r="A5" s="74" t="s">
        <v>2</v>
      </c>
      <c r="B5" s="74"/>
      <c r="C5" s="75"/>
      <c r="D5" s="75"/>
    </row>
    <row r="6" spans="1:7" x14ac:dyDescent="0.3">
      <c r="A6" s="79" t="s">
        <v>12</v>
      </c>
      <c r="B6" s="79"/>
      <c r="C6" s="79"/>
      <c r="D6" s="79"/>
      <c r="E6" s="79"/>
      <c r="F6" s="79"/>
    </row>
    <row r="7" spans="1:7" x14ac:dyDescent="0.3">
      <c r="A7" s="76" t="s">
        <v>3</v>
      </c>
      <c r="B7" s="77" t="s">
        <v>4</v>
      </c>
      <c r="C7" s="78" t="s">
        <v>5</v>
      </c>
      <c r="D7" s="77"/>
      <c r="E7" s="77"/>
      <c r="F7" s="77"/>
      <c r="G7" s="3"/>
    </row>
    <row r="8" spans="1:7" ht="28.8" x14ac:dyDescent="0.3">
      <c r="A8" s="76"/>
      <c r="B8" s="77"/>
      <c r="C8" s="78"/>
      <c r="D8" s="43" t="s">
        <v>6</v>
      </c>
      <c r="E8" s="44" t="s">
        <v>7</v>
      </c>
      <c r="F8" s="44" t="s">
        <v>16</v>
      </c>
      <c r="G8" s="3"/>
    </row>
    <row r="9" spans="1:7" x14ac:dyDescent="0.3">
      <c r="A9" s="47"/>
      <c r="B9" s="43">
        <v>2</v>
      </c>
      <c r="C9" s="42">
        <v>3</v>
      </c>
      <c r="D9" s="43">
        <v>4</v>
      </c>
      <c r="E9" s="51">
        <v>5</v>
      </c>
      <c r="F9" s="51">
        <v>6</v>
      </c>
      <c r="G9" s="41"/>
    </row>
    <row r="10" spans="1:7" x14ac:dyDescent="0.3">
      <c r="A10" s="45">
        <v>1</v>
      </c>
      <c r="B10" s="7" t="s">
        <v>8</v>
      </c>
      <c r="C10" s="7"/>
      <c r="D10" s="14"/>
      <c r="E10" s="32"/>
      <c r="F10" s="32"/>
      <c r="G10" s="3"/>
    </row>
    <row r="11" spans="1:7" x14ac:dyDescent="0.3">
      <c r="A11" s="53" t="s">
        <v>21</v>
      </c>
      <c r="B11" s="54" t="s">
        <v>20</v>
      </c>
      <c r="C11" s="55" t="s">
        <v>9</v>
      </c>
      <c r="D11" s="18">
        <v>1</v>
      </c>
      <c r="E11" s="33"/>
      <c r="F11" s="24">
        <f>SUM(D11*E11)</f>
        <v>0</v>
      </c>
      <c r="G11" s="60"/>
    </row>
    <row r="12" spans="1:7" x14ac:dyDescent="0.3">
      <c r="A12" s="53" t="s">
        <v>18</v>
      </c>
      <c r="B12" s="54" t="s">
        <v>22</v>
      </c>
      <c r="C12" s="17" t="s">
        <v>9</v>
      </c>
      <c r="D12" s="18">
        <v>1</v>
      </c>
      <c r="E12" s="33"/>
      <c r="F12" s="24">
        <f t="shared" ref="F12" si="0">SUM(D12*E12)</f>
        <v>0</v>
      </c>
      <c r="G12" s="11"/>
    </row>
    <row r="13" spans="1:7" x14ac:dyDescent="0.3">
      <c r="A13" s="48"/>
      <c r="B13" s="22" t="s">
        <v>13</v>
      </c>
      <c r="C13" s="10"/>
      <c r="D13" s="18"/>
      <c r="E13" s="33"/>
      <c r="F13" s="27">
        <f>SUM(F11:F12)</f>
        <v>0</v>
      </c>
      <c r="G13" s="21"/>
    </row>
    <row r="14" spans="1:7" ht="53.4" customHeight="1" x14ac:dyDescent="0.3">
      <c r="A14" s="45">
        <v>2</v>
      </c>
      <c r="B14" s="19" t="s">
        <v>47</v>
      </c>
      <c r="C14" s="20"/>
      <c r="D14" s="20"/>
      <c r="E14" s="34"/>
      <c r="F14" s="35"/>
      <c r="G14" s="15"/>
    </row>
    <row r="15" spans="1:7" ht="129.6" x14ac:dyDescent="0.3">
      <c r="A15" s="62" t="s">
        <v>17</v>
      </c>
      <c r="B15" s="56" t="s">
        <v>48</v>
      </c>
      <c r="C15" s="12" t="s">
        <v>9</v>
      </c>
      <c r="D15" s="12">
        <v>1</v>
      </c>
      <c r="E15" s="36"/>
      <c r="F15" s="24">
        <f t="shared" ref="F15" si="1">SUM(D15*E15)</f>
        <v>0</v>
      </c>
      <c r="G15" s="13"/>
    </row>
    <row r="16" spans="1:7" ht="28.8" x14ac:dyDescent="0.3">
      <c r="A16" s="53"/>
      <c r="B16" s="57" t="s">
        <v>49</v>
      </c>
      <c r="C16" s="8"/>
      <c r="D16" s="12"/>
      <c r="E16" s="37"/>
      <c r="F16" s="61">
        <f>SUM(F15)</f>
        <v>0</v>
      </c>
      <c r="G16" s="3"/>
    </row>
    <row r="17" spans="1:8" ht="28.8" x14ac:dyDescent="0.3">
      <c r="A17" s="63">
        <v>3</v>
      </c>
      <c r="B17" s="19" t="s">
        <v>24</v>
      </c>
      <c r="C17" s="12"/>
      <c r="D17" s="12"/>
      <c r="E17" s="37"/>
      <c r="F17" s="25"/>
      <c r="G17" s="52"/>
    </row>
    <row r="18" spans="1:8" ht="158.4" customHeight="1" x14ac:dyDescent="0.3">
      <c r="A18" s="58" t="s">
        <v>14</v>
      </c>
      <c r="B18" s="56" t="s">
        <v>50</v>
      </c>
      <c r="C18" s="12" t="s">
        <v>9</v>
      </c>
      <c r="D18" s="12">
        <v>1</v>
      </c>
      <c r="E18" s="36"/>
      <c r="F18" s="24">
        <f t="shared" ref="F18" si="2">SUM(D18*E18)</f>
        <v>0</v>
      </c>
      <c r="G18" s="3"/>
      <c r="H18" s="66"/>
    </row>
    <row r="19" spans="1:8" ht="42.6" customHeight="1" x14ac:dyDescent="0.3">
      <c r="A19" s="58"/>
      <c r="B19" s="57" t="s">
        <v>51</v>
      </c>
      <c r="C19" s="12"/>
      <c r="D19" s="12"/>
      <c r="E19" s="36"/>
      <c r="F19" s="27">
        <f>SUM(F18)</f>
        <v>0</v>
      </c>
      <c r="G19" s="65"/>
      <c r="H19" s="66"/>
    </row>
    <row r="20" spans="1:8" ht="42" customHeight="1" x14ac:dyDescent="0.3">
      <c r="A20" s="69" t="s">
        <v>27</v>
      </c>
      <c r="B20" s="19" t="s">
        <v>52</v>
      </c>
      <c r="C20" s="12"/>
      <c r="D20" s="12"/>
      <c r="E20" s="36"/>
      <c r="F20" s="24"/>
      <c r="G20" s="64"/>
      <c r="H20" s="66"/>
    </row>
    <row r="21" spans="1:8" ht="134.1" customHeight="1" x14ac:dyDescent="0.3">
      <c r="A21" s="58" t="s">
        <v>28</v>
      </c>
      <c r="B21" s="56" t="s">
        <v>50</v>
      </c>
      <c r="C21" s="12" t="s">
        <v>9</v>
      </c>
      <c r="D21" s="12">
        <v>1</v>
      </c>
      <c r="E21" s="36"/>
      <c r="F21" s="24">
        <f t="shared" ref="F21" si="3">SUM(D21*E21)</f>
        <v>0</v>
      </c>
      <c r="G21" s="65"/>
      <c r="H21" s="66"/>
    </row>
    <row r="22" spans="1:8" ht="47.1" customHeight="1" x14ac:dyDescent="0.3">
      <c r="A22" s="58"/>
      <c r="B22" s="57" t="s">
        <v>53</v>
      </c>
      <c r="C22" s="12"/>
      <c r="D22" s="12"/>
      <c r="E22" s="36"/>
      <c r="F22" s="61">
        <f>SUM(F21)</f>
        <v>0</v>
      </c>
      <c r="G22" s="67"/>
      <c r="H22" s="66"/>
    </row>
    <row r="23" spans="1:8" ht="47.1" customHeight="1" x14ac:dyDescent="0.3">
      <c r="A23" s="69" t="s">
        <v>29</v>
      </c>
      <c r="B23" s="19" t="s">
        <v>54</v>
      </c>
      <c r="C23" s="12"/>
      <c r="D23" s="12"/>
      <c r="E23" s="36"/>
      <c r="F23" s="24"/>
      <c r="G23" s="67"/>
      <c r="H23" s="66"/>
    </row>
    <row r="24" spans="1:8" ht="129.6" x14ac:dyDescent="0.3">
      <c r="A24" s="58" t="s">
        <v>30</v>
      </c>
      <c r="B24" s="56" t="s">
        <v>50</v>
      </c>
      <c r="C24" s="12" t="s">
        <v>9</v>
      </c>
      <c r="D24" s="12">
        <v>1</v>
      </c>
      <c r="E24" s="36"/>
      <c r="F24" s="24">
        <f t="shared" ref="F24" si="4">SUM(D24*E24)</f>
        <v>0</v>
      </c>
      <c r="G24" s="67"/>
      <c r="H24" s="66"/>
    </row>
    <row r="25" spans="1:8" ht="47.1" customHeight="1" x14ac:dyDescent="0.3">
      <c r="A25" s="58"/>
      <c r="B25" s="57" t="s">
        <v>55</v>
      </c>
      <c r="C25" s="12"/>
      <c r="D25" s="12"/>
      <c r="E25" s="36"/>
      <c r="F25" s="61">
        <f>SUM(F24)</f>
        <v>0</v>
      </c>
      <c r="G25" s="67"/>
      <c r="H25" s="66"/>
    </row>
    <row r="26" spans="1:8" ht="47.1" customHeight="1" x14ac:dyDescent="0.3">
      <c r="A26" s="69" t="s">
        <v>31</v>
      </c>
      <c r="B26" s="19" t="s">
        <v>56</v>
      </c>
      <c r="C26" s="12"/>
      <c r="D26" s="12"/>
      <c r="E26" s="36"/>
      <c r="F26" s="24"/>
      <c r="G26" s="67"/>
      <c r="H26" s="66"/>
    </row>
    <row r="27" spans="1:8" ht="129.6" x14ac:dyDescent="0.3">
      <c r="A27" s="58" t="s">
        <v>32</v>
      </c>
      <c r="B27" s="56" t="s">
        <v>50</v>
      </c>
      <c r="C27" s="12" t="s">
        <v>9</v>
      </c>
      <c r="D27" s="12">
        <v>1</v>
      </c>
      <c r="E27" s="36"/>
      <c r="F27" s="24">
        <f t="shared" ref="F27" si="5">SUM(D27*E27)</f>
        <v>0</v>
      </c>
      <c r="G27" s="67"/>
      <c r="H27" s="66"/>
    </row>
    <row r="28" spans="1:8" ht="47.1" customHeight="1" x14ac:dyDescent="0.3">
      <c r="A28" s="58"/>
      <c r="B28" s="57" t="s">
        <v>57</v>
      </c>
      <c r="C28" s="12"/>
      <c r="D28" s="12"/>
      <c r="E28" s="36"/>
      <c r="F28" s="61">
        <f>SUM(F27)</f>
        <v>0</v>
      </c>
      <c r="G28" s="67"/>
      <c r="H28" s="66"/>
    </row>
    <row r="29" spans="1:8" ht="47.1" customHeight="1" x14ac:dyDescent="0.3">
      <c r="A29" s="69" t="s">
        <v>33</v>
      </c>
      <c r="B29" s="19" t="s">
        <v>58</v>
      </c>
      <c r="C29" s="12"/>
      <c r="D29" s="12"/>
      <c r="E29" s="36"/>
      <c r="F29" s="24"/>
      <c r="G29" s="67"/>
      <c r="H29" s="66"/>
    </row>
    <row r="30" spans="1:8" ht="163.5" customHeight="1" x14ac:dyDescent="0.3">
      <c r="A30" s="58" t="s">
        <v>34</v>
      </c>
      <c r="B30" s="56" t="s">
        <v>62</v>
      </c>
      <c r="C30" s="12" t="s">
        <v>9</v>
      </c>
      <c r="D30" s="12">
        <v>1</v>
      </c>
      <c r="E30" s="36"/>
      <c r="F30" s="24">
        <f t="shared" ref="F30" si="6">SUM(D30*E30)</f>
        <v>0</v>
      </c>
      <c r="G30" s="67"/>
      <c r="H30" s="66"/>
    </row>
    <row r="31" spans="1:8" ht="45" customHeight="1" x14ac:dyDescent="0.3">
      <c r="A31" s="58"/>
      <c r="B31" s="57" t="s">
        <v>59</v>
      </c>
      <c r="C31" s="12"/>
      <c r="D31" s="12"/>
      <c r="E31" s="36"/>
      <c r="F31" s="61">
        <f>SUM(F30)</f>
        <v>0</v>
      </c>
      <c r="G31" s="67"/>
      <c r="H31" s="66"/>
    </row>
    <row r="32" spans="1:8" ht="47.1" customHeight="1" x14ac:dyDescent="0.3">
      <c r="A32" s="58" t="s">
        <v>35</v>
      </c>
      <c r="B32" s="19" t="s">
        <v>60</v>
      </c>
      <c r="C32" s="12"/>
      <c r="D32" s="12"/>
      <c r="E32" s="36"/>
      <c r="F32" s="24"/>
      <c r="G32" s="67"/>
      <c r="H32" s="66"/>
    </row>
    <row r="33" spans="1:8" ht="129.6" x14ac:dyDescent="0.3">
      <c r="A33" s="58" t="s">
        <v>36</v>
      </c>
      <c r="B33" s="56" t="s">
        <v>50</v>
      </c>
      <c r="C33" s="12" t="s">
        <v>9</v>
      </c>
      <c r="D33" s="12">
        <v>1</v>
      </c>
      <c r="E33" s="36"/>
      <c r="F33" s="24">
        <f t="shared" ref="F33" si="7">SUM(D33*E33)</f>
        <v>0</v>
      </c>
      <c r="G33" s="67"/>
      <c r="H33" s="66"/>
    </row>
    <row r="34" spans="1:8" ht="50.4" customHeight="1" x14ac:dyDescent="0.3">
      <c r="A34" s="58"/>
      <c r="B34" s="57" t="s">
        <v>61</v>
      </c>
      <c r="C34" s="12"/>
      <c r="D34" s="12"/>
      <c r="E34" s="36"/>
      <c r="F34" s="61">
        <f>SUM(F33)</f>
        <v>0</v>
      </c>
      <c r="G34" s="67"/>
      <c r="H34" s="66"/>
    </row>
    <row r="35" spans="1:8" ht="59.4" customHeight="1" x14ac:dyDescent="0.3">
      <c r="A35" s="58" t="s">
        <v>37</v>
      </c>
      <c r="B35" s="19" t="s">
        <v>63</v>
      </c>
      <c r="C35" s="12"/>
      <c r="D35" s="12"/>
      <c r="E35" s="36"/>
      <c r="F35" s="24"/>
      <c r="G35" s="67"/>
      <c r="H35" s="66"/>
    </row>
    <row r="36" spans="1:8" ht="129.6" x14ac:dyDescent="0.3">
      <c r="A36" s="58" t="s">
        <v>38</v>
      </c>
      <c r="B36" s="56" t="s">
        <v>50</v>
      </c>
      <c r="C36" s="12" t="s">
        <v>9</v>
      </c>
      <c r="D36" s="12">
        <v>1</v>
      </c>
      <c r="E36" s="36"/>
      <c r="F36" s="24">
        <f t="shared" ref="F36" si="8">SUM(D36*E36)</f>
        <v>0</v>
      </c>
      <c r="G36" s="67"/>
      <c r="H36" s="66"/>
    </row>
    <row r="37" spans="1:8" ht="57.9" customHeight="1" x14ac:dyDescent="0.3">
      <c r="A37" s="58"/>
      <c r="B37" s="57" t="s">
        <v>64</v>
      </c>
      <c r="C37" s="12"/>
      <c r="D37" s="12"/>
      <c r="E37" s="36"/>
      <c r="F37" s="61">
        <f>SUM(F36)</f>
        <v>0</v>
      </c>
      <c r="G37" s="67"/>
      <c r="H37" s="66"/>
    </row>
    <row r="38" spans="1:8" ht="51.9" customHeight="1" x14ac:dyDescent="0.3">
      <c r="A38" s="69" t="s">
        <v>39</v>
      </c>
      <c r="B38" s="19" t="s">
        <v>65</v>
      </c>
      <c r="C38" s="12"/>
      <c r="D38" s="12"/>
      <c r="E38" s="36"/>
      <c r="F38" s="24"/>
      <c r="G38" s="67"/>
      <c r="H38" s="66"/>
    </row>
    <row r="39" spans="1:8" ht="129.6" x14ac:dyDescent="0.3">
      <c r="A39" s="58" t="s">
        <v>40</v>
      </c>
      <c r="B39" s="56" t="s">
        <v>66</v>
      </c>
      <c r="C39" s="12" t="s">
        <v>9</v>
      </c>
      <c r="D39" s="12">
        <v>1</v>
      </c>
      <c r="E39" s="36"/>
      <c r="F39" s="24">
        <f t="shared" ref="F39" si="9">SUM(D39*E39)</f>
        <v>0</v>
      </c>
      <c r="G39" s="67"/>
      <c r="H39" s="66"/>
    </row>
    <row r="40" spans="1:8" ht="57" customHeight="1" x14ac:dyDescent="0.3">
      <c r="A40" s="58"/>
      <c r="B40" s="57" t="s">
        <v>67</v>
      </c>
      <c r="C40" s="12"/>
      <c r="D40" s="12"/>
      <c r="E40" s="36"/>
      <c r="F40" s="61">
        <f>SUM(F39)</f>
        <v>0</v>
      </c>
      <c r="G40" s="67"/>
      <c r="H40" s="66"/>
    </row>
    <row r="41" spans="1:8" ht="54.9" customHeight="1" x14ac:dyDescent="0.3">
      <c r="A41" s="69" t="s">
        <v>41</v>
      </c>
      <c r="B41" s="19" t="s">
        <v>68</v>
      </c>
      <c r="C41" s="12"/>
      <c r="D41" s="12"/>
      <c r="E41" s="36"/>
      <c r="F41" s="24"/>
      <c r="G41" s="67"/>
      <c r="H41" s="66"/>
    </row>
    <row r="42" spans="1:8" ht="155.4" customHeight="1" x14ac:dyDescent="0.3">
      <c r="A42" s="58" t="s">
        <v>42</v>
      </c>
      <c r="B42" s="56" t="s">
        <v>50</v>
      </c>
      <c r="C42" s="12" t="s">
        <v>9</v>
      </c>
      <c r="D42" s="12">
        <v>1</v>
      </c>
      <c r="E42" s="36"/>
      <c r="F42" s="24">
        <f t="shared" ref="F42" si="10">SUM(D42*E42)</f>
        <v>0</v>
      </c>
      <c r="G42" s="67"/>
      <c r="H42" s="66"/>
    </row>
    <row r="43" spans="1:8" ht="54.9" customHeight="1" x14ac:dyDescent="0.3">
      <c r="A43" s="58"/>
      <c r="B43" s="57" t="s">
        <v>69</v>
      </c>
      <c r="C43" s="12"/>
      <c r="D43" s="12"/>
      <c r="E43" s="36"/>
      <c r="F43" s="61">
        <f>SUM(F42)</f>
        <v>0</v>
      </c>
      <c r="G43" s="67"/>
      <c r="H43" s="66"/>
    </row>
    <row r="44" spans="1:8" ht="54.9" customHeight="1" x14ac:dyDescent="0.3">
      <c r="A44" s="69" t="s">
        <v>43</v>
      </c>
      <c r="B44" s="19" t="s">
        <v>70</v>
      </c>
      <c r="C44" s="12"/>
      <c r="D44" s="12"/>
      <c r="E44" s="36"/>
      <c r="F44" s="24"/>
      <c r="G44" s="68"/>
      <c r="H44" s="66"/>
    </row>
    <row r="45" spans="1:8" ht="157.5" customHeight="1" x14ac:dyDescent="0.3">
      <c r="A45" s="58" t="s">
        <v>44</v>
      </c>
      <c r="B45" s="56" t="s">
        <v>50</v>
      </c>
      <c r="C45" s="12" t="s">
        <v>9</v>
      </c>
      <c r="D45" s="12">
        <v>1</v>
      </c>
      <c r="E45" s="36"/>
      <c r="F45" s="24">
        <f t="shared" ref="F45" si="11">SUM(D45*E45)</f>
        <v>0</v>
      </c>
      <c r="G45" s="68"/>
      <c r="H45" s="66"/>
    </row>
    <row r="46" spans="1:8" ht="54.9" customHeight="1" x14ac:dyDescent="0.3">
      <c r="A46" s="58"/>
      <c r="B46" s="57" t="s">
        <v>25</v>
      </c>
      <c r="C46" s="12"/>
      <c r="D46" s="12"/>
      <c r="E46" s="36"/>
      <c r="F46" s="61">
        <f>SUM(F45)</f>
        <v>0</v>
      </c>
      <c r="G46" s="68"/>
      <c r="H46" s="66"/>
    </row>
    <row r="47" spans="1:8" ht="54.9" customHeight="1" x14ac:dyDescent="0.3">
      <c r="A47" s="69" t="s">
        <v>45</v>
      </c>
      <c r="B47" s="19" t="s">
        <v>71</v>
      </c>
      <c r="C47" s="12"/>
      <c r="D47" s="12"/>
      <c r="E47" s="36"/>
      <c r="F47" s="24"/>
      <c r="G47" s="68"/>
      <c r="H47" s="66"/>
    </row>
    <row r="48" spans="1:8" ht="155.25" customHeight="1" x14ac:dyDescent="0.3">
      <c r="A48" s="58" t="s">
        <v>46</v>
      </c>
      <c r="B48" s="56" t="s">
        <v>50</v>
      </c>
      <c r="C48" s="12" t="s">
        <v>9</v>
      </c>
      <c r="D48" s="12">
        <v>1</v>
      </c>
      <c r="E48" s="36"/>
      <c r="F48" s="24">
        <f t="shared" ref="F48" si="12">SUM(D48*E48)</f>
        <v>0</v>
      </c>
      <c r="G48" s="67"/>
      <c r="H48" s="66"/>
    </row>
    <row r="49" spans="1:12" ht="28.8" x14ac:dyDescent="0.3">
      <c r="A49" s="58"/>
      <c r="B49" s="57" t="s">
        <v>26</v>
      </c>
      <c r="C49" s="59"/>
      <c r="D49" s="12"/>
      <c r="E49" s="37"/>
      <c r="F49" s="61">
        <f>SUM(F48)</f>
        <v>0</v>
      </c>
      <c r="G49" s="3"/>
    </row>
    <row r="50" spans="1:12" x14ac:dyDescent="0.3">
      <c r="A50" s="49"/>
      <c r="B50" s="23" t="s">
        <v>15</v>
      </c>
      <c r="C50" s="16"/>
      <c r="D50" s="16"/>
      <c r="E50" s="38"/>
      <c r="F50" s="28">
        <f>SUM(F49,F46,F43,F40,F37,F34,F31,F28,F25,F22,F19,F16,F13)</f>
        <v>0</v>
      </c>
      <c r="G50" s="3"/>
      <c r="L50" s="4"/>
    </row>
    <row r="51" spans="1:12" ht="15" customHeight="1" x14ac:dyDescent="0.3">
      <c r="A51" s="29"/>
      <c r="B51" s="26" t="s">
        <v>10</v>
      </c>
      <c r="C51" s="9"/>
      <c r="D51" s="9"/>
      <c r="E51" s="39"/>
      <c r="F51" s="28">
        <f>SUM(F50)*0.21</f>
        <v>0</v>
      </c>
      <c r="G51" s="3"/>
    </row>
    <row r="52" spans="1:12" ht="15" customHeight="1" x14ac:dyDescent="0.3">
      <c r="A52" s="29"/>
      <c r="B52" s="26" t="s">
        <v>11</v>
      </c>
      <c r="C52" s="26"/>
      <c r="D52" s="26"/>
      <c r="E52" s="40"/>
      <c r="F52" s="28">
        <f>SUM(F50:F51)</f>
        <v>0</v>
      </c>
      <c r="G52" s="5"/>
    </row>
    <row r="53" spans="1:12" x14ac:dyDescent="0.3">
      <c r="A53" s="50"/>
      <c r="G53" s="5"/>
    </row>
    <row r="54" spans="1:12" x14ac:dyDescent="0.3">
      <c r="A54" s="50"/>
      <c r="G54" s="5"/>
    </row>
    <row r="55" spans="1:12" ht="63" customHeight="1" x14ac:dyDescent="0.3">
      <c r="A55" s="72"/>
      <c r="B55" s="72"/>
      <c r="C55" s="72"/>
      <c r="D55" s="72"/>
      <c r="E55" s="72"/>
      <c r="F55" s="72"/>
      <c r="G55" s="71"/>
    </row>
    <row r="56" spans="1:12" x14ac:dyDescent="0.3">
      <c r="A56" s="50"/>
      <c r="G56" s="71"/>
    </row>
    <row r="57" spans="1:12" x14ac:dyDescent="0.3">
      <c r="A57" s="50"/>
      <c r="G57" s="71"/>
    </row>
    <row r="58" spans="1:12" x14ac:dyDescent="0.3">
      <c r="A58" s="50"/>
    </row>
    <row r="59" spans="1:12" x14ac:dyDescent="0.3">
      <c r="D59" s="70"/>
      <c r="E59" s="70"/>
      <c r="F59" s="70"/>
    </row>
  </sheetData>
  <mergeCells count="14">
    <mergeCell ref="D59:F59"/>
    <mergeCell ref="G55:G57"/>
    <mergeCell ref="A55:F55"/>
    <mergeCell ref="A2:F2"/>
    <mergeCell ref="A3:B3"/>
    <mergeCell ref="A4:B4"/>
    <mergeCell ref="C4:D4"/>
    <mergeCell ref="A5:B5"/>
    <mergeCell ref="C5:D5"/>
    <mergeCell ref="A7:A8"/>
    <mergeCell ref="B7:B8"/>
    <mergeCell ref="C7:C8"/>
    <mergeCell ref="D7:F7"/>
    <mergeCell ref="A6:F6"/>
  </mergeCells>
  <phoneticPr fontId="10" type="noConversion"/>
  <pageMargins left="0.70866141732283472" right="0.70866141732283472" top="0.74803149606299213" bottom="0.74803149606299213" header="0.31496062992125984" footer="0.31496062992125984"/>
  <pageSetup paperSize="9" scale="73" fitToHeight="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Lapas1</vt:lpstr>
    </vt:vector>
  </TitlesOfParts>
  <Company>Vilniaus vandenys UAB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Giedrius Stramkauska</dc:creator>
  <cp:lastModifiedBy>Simona Kiudyte</cp:lastModifiedBy>
  <cp:lastPrinted>2018-11-21T13:22:29Z</cp:lastPrinted>
  <dcterms:created xsi:type="dcterms:W3CDTF">2017-03-09T06:26:55Z</dcterms:created>
  <dcterms:modified xsi:type="dcterms:W3CDTF">2020-12-11T09:16:27Z</dcterms:modified>
</cp:coreProperties>
</file>