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Birželis\SUT-20 - 1794\"/>
    </mc:Choice>
  </mc:AlternateContent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5" i="1"/>
  <c r="H5" i="1" s="1"/>
</calcChain>
</file>

<file path=xl/sharedStrings.xml><?xml version="1.0" encoding="utf-8"?>
<sst xmlns="http://schemas.openxmlformats.org/spreadsheetml/2006/main" count="28" uniqueCount="23">
  <si>
    <t>Pavadinimas</t>
  </si>
  <si>
    <t>Kaina vnt. be PVM, Eur</t>
  </si>
  <si>
    <t>PVM tarifas</t>
  </si>
  <si>
    <t>Kaina viso be PVM, Eur</t>
  </si>
  <si>
    <t>Kaina viso su PVM, Eur</t>
  </si>
  <si>
    <t>Gamintojas/ katalogo numeris</t>
  </si>
  <si>
    <t>Orienta-cinis kiekis (vnt.)</t>
  </si>
  <si>
    <t xml:space="preserve">                                                                                                                            Odeta Jankauskienė</t>
  </si>
  <si>
    <t xml:space="preserve">                                                                                                                                              </t>
  </si>
  <si>
    <t>BVPŽ</t>
  </si>
  <si>
    <t>Pirkimo dalies Nr.</t>
  </si>
  <si>
    <t>33184000-3</t>
  </si>
  <si>
    <t>33141000-0</t>
  </si>
  <si>
    <t>Vainikinių arterijų stentai su tinkleliu, skirti distalinei embolizacijai išvengti, esant pakenkimui su dideliu trombu</t>
  </si>
  <si>
    <t>Vainikinių arterijų stentai, padengti -limus klasės vaistu, ūminiams vainikinių arterijų pakenkimams stentuoti</t>
  </si>
  <si>
    <t>Kairiojo prieširdžio ausytės uždarymo prietaisai su įvedimo sistema</t>
  </si>
  <si>
    <t>PTVA balioniniai kateteriai su -limus klasės vaistu padengtais balionėliais siaurų arterijų ir stentų restenozės plėtimui</t>
  </si>
  <si>
    <t xml:space="preserve">Vaistais padengti vainikinių arterijų stentai
</t>
  </si>
  <si>
    <r>
      <t xml:space="preserve">PTVA pjaunantieji </t>
    </r>
    <r>
      <rPr>
        <i/>
        <sz val="11"/>
        <rFont val="Times New Roman"/>
        <family val="1"/>
      </rPr>
      <t>(cutting, - angl.)</t>
    </r>
    <r>
      <rPr>
        <sz val="11"/>
        <rFont val="Times New Roman"/>
        <family val="1"/>
      </rPr>
      <t xml:space="preserve"> nekompliantinio tipo balioniniai kateteriai</t>
    </r>
  </si>
  <si>
    <t>Priemonių intervencinei kardiologijai techninė sąrašas (VPP-6139)</t>
  </si>
  <si>
    <t>Tiekėjo pavadinimas: UAB "Sorimpeksas"</t>
  </si>
  <si>
    <t>Gamintojas: Medtronic, Resolut Onyx.   1 p.d. Konfidencialu. Brošiūros;             1 p.d. Konfidencialu. Instrukcija</t>
  </si>
  <si>
    <t>Gamintojas: Medtronic. In.Pact Falcon. 5 p.d. Konfidencialu. Brošiūra In.Pact_Falcon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</si>
</sst>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t_-;\-* #,##0.00\ _L_t_-;_-* &quot;-&quot;??\ _L_t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2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left"/>
    </xf>
  </cellXfs>
  <cellStyles count="5"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H9" sqref="H9"/>
    </sheetView>
  </sheetViews>
  <sheetFormatPr defaultRowHeight="15" x14ac:dyDescent="0.25"/>
  <cols>
    <col min="1" max="1" width="7.85546875" style="11" customWidth="1"/>
    <col min="2" max="2" width="11.42578125" style="11" customWidth="1"/>
    <col min="3" max="3" width="49.28515625" style="11" customWidth="1"/>
    <col min="4" max="4" width="9.140625" style="1"/>
    <col min="5" max="5" width="10.85546875" style="1" customWidth="1"/>
    <col min="6" max="6" width="6.5703125" style="11" customWidth="1"/>
    <col min="7" max="7" width="10.7109375" style="11" customWidth="1"/>
    <col min="8" max="8" width="10.42578125" style="11" customWidth="1"/>
    <col min="9" max="9" width="34.28515625" style="11" customWidth="1"/>
    <col min="10" max="16384" width="9.140625" style="11"/>
  </cols>
  <sheetData>
    <row r="1" spans="1:9" x14ac:dyDescent="0.25">
      <c r="A1" s="2" t="s">
        <v>19</v>
      </c>
    </row>
    <row r="2" spans="1:9" x14ac:dyDescent="0.25">
      <c r="A2" s="2"/>
    </row>
    <row r="3" spans="1:9" x14ac:dyDescent="0.25">
      <c r="A3" s="26" t="s">
        <v>20</v>
      </c>
      <c r="B3" s="26"/>
      <c r="C3" s="26"/>
    </row>
    <row r="4" spans="1:9" ht="60" customHeight="1" x14ac:dyDescent="0.25">
      <c r="A4" s="14" t="s">
        <v>10</v>
      </c>
      <c r="B4" s="15" t="s">
        <v>9</v>
      </c>
      <c r="C4" s="12" t="s">
        <v>0</v>
      </c>
      <c r="D4" s="3" t="s">
        <v>6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</row>
    <row r="5" spans="1:9" ht="123.75" customHeight="1" x14ac:dyDescent="0.25">
      <c r="A5" s="15">
        <v>1</v>
      </c>
      <c r="B5" s="16" t="s">
        <v>11</v>
      </c>
      <c r="C5" s="13" t="s">
        <v>17</v>
      </c>
      <c r="D5" s="5">
        <v>3000</v>
      </c>
      <c r="E5" s="21">
        <v>255</v>
      </c>
      <c r="F5" s="22">
        <v>5</v>
      </c>
      <c r="G5" s="19">
        <f>E5*D5</f>
        <v>765000</v>
      </c>
      <c r="H5" s="20">
        <f>G5*1.05</f>
        <v>803250</v>
      </c>
      <c r="I5" s="24" t="s">
        <v>21</v>
      </c>
    </row>
    <row r="6" spans="1:9" ht="33" customHeight="1" x14ac:dyDescent="0.25">
      <c r="A6" s="15">
        <v>2</v>
      </c>
      <c r="B6" s="16" t="s">
        <v>11</v>
      </c>
      <c r="C6" s="17" t="s">
        <v>13</v>
      </c>
      <c r="D6" s="5">
        <v>150</v>
      </c>
      <c r="E6" s="21"/>
      <c r="F6" s="22"/>
      <c r="G6" s="19"/>
      <c r="H6" s="19"/>
      <c r="I6" s="24"/>
    </row>
    <row r="7" spans="1:9" ht="51" customHeight="1" x14ac:dyDescent="0.25">
      <c r="A7" s="15">
        <v>3</v>
      </c>
      <c r="B7" s="16" t="s">
        <v>11</v>
      </c>
      <c r="C7" s="13" t="s">
        <v>14</v>
      </c>
      <c r="D7" s="5">
        <v>3000</v>
      </c>
      <c r="E7" s="21"/>
      <c r="F7" s="22"/>
      <c r="G7" s="19"/>
      <c r="H7" s="19"/>
      <c r="I7" s="24"/>
    </row>
    <row r="8" spans="1:9" ht="39" customHeight="1" x14ac:dyDescent="0.25">
      <c r="A8" s="15">
        <v>4</v>
      </c>
      <c r="B8" s="16" t="s">
        <v>11</v>
      </c>
      <c r="C8" s="13" t="s">
        <v>15</v>
      </c>
      <c r="D8" s="5">
        <v>15</v>
      </c>
      <c r="E8" s="21"/>
      <c r="F8" s="22"/>
      <c r="G8" s="19"/>
      <c r="H8" s="19"/>
      <c r="I8" s="24"/>
    </row>
    <row r="9" spans="1:9" ht="43.5" customHeight="1" x14ac:dyDescent="0.25">
      <c r="A9" s="15">
        <v>5</v>
      </c>
      <c r="B9" s="16" t="s">
        <v>12</v>
      </c>
      <c r="C9" s="13" t="s">
        <v>16</v>
      </c>
      <c r="D9" s="5">
        <v>600</v>
      </c>
      <c r="E9" s="21">
        <v>245</v>
      </c>
      <c r="F9" s="22">
        <v>5</v>
      </c>
      <c r="G9" s="19">
        <f>E9*D9</f>
        <v>147000</v>
      </c>
      <c r="H9" s="19">
        <f>G9*1.05</f>
        <v>154350</v>
      </c>
      <c r="I9" s="24" t="s">
        <v>22</v>
      </c>
    </row>
    <row r="10" spans="1:9" ht="33" customHeight="1" x14ac:dyDescent="0.25">
      <c r="A10" s="15">
        <v>6</v>
      </c>
      <c r="B10" s="16" t="s">
        <v>12</v>
      </c>
      <c r="C10" s="17" t="s">
        <v>18</v>
      </c>
      <c r="D10" s="5">
        <v>100</v>
      </c>
      <c r="E10" s="18"/>
      <c r="F10" s="12"/>
      <c r="G10" s="12"/>
      <c r="H10" s="12"/>
      <c r="I10" s="25"/>
    </row>
    <row r="12" spans="1:9" s="9" customFormat="1" ht="6.75" customHeight="1" x14ac:dyDescent="0.25">
      <c r="A12" s="10"/>
    </row>
    <row r="13" spans="1:9" s="9" customFormat="1" ht="14.25" hidden="1" customHeight="1" x14ac:dyDescent="0.25">
      <c r="A13" s="10"/>
      <c r="B13" s="9" t="s">
        <v>8</v>
      </c>
      <c r="C13" s="9" t="s">
        <v>7</v>
      </c>
    </row>
    <row r="14" spans="1:9" s="9" customFormat="1" x14ac:dyDescent="0.25">
      <c r="A14" s="10"/>
      <c r="B14" s="9" t="s">
        <v>8</v>
      </c>
    </row>
    <row r="15" spans="1:9" s="6" customFormat="1" x14ac:dyDescent="0.25">
      <c r="A15" s="8"/>
      <c r="D15" s="7"/>
      <c r="E15" s="7"/>
    </row>
    <row r="18" spans="8:8" x14ac:dyDescent="0.25">
      <c r="H18" s="23"/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9E2A3-F3BE-4261-A088-DB6777CE1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C9277E-D832-436F-AF11-E2A3DD5368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9F237-C6F9-4ED8-AD21-2D4A8395CB94}">
  <ds:schemaRefs/>
</ds:datastoreItem>
</file>

<file path=customXml/itemProps4.xml><?xml version="1.0" encoding="utf-8"?>
<ds:datastoreItem xmlns:ds="http://schemas.openxmlformats.org/officeDocument/2006/customXml" ds:itemID="{5418625F-81D7-4163-8A58-19E0810F64C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KMU</dc:creator>
  <cp:lastModifiedBy>Vaida Juodrienė</cp:lastModifiedBy>
  <cp:lastPrinted>2019-11-06T13:31:03Z</cp:lastPrinted>
  <dcterms:created xsi:type="dcterms:W3CDTF">2018-07-27T08:22:21Z</dcterms:created>
  <dcterms:modified xsi:type="dcterms:W3CDTF">2020-08-24T07:18:15Z</dcterms:modified>
</cp:coreProperties>
</file>