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Y:\2020 m\2022\2022\skelbiama apklausa su derybomis\Kondicionieriai ir jų ketimo darbai\CVP IS\"/>
    </mc:Choice>
  </mc:AlternateContent>
  <xr:revisionPtr revIDLastSave="0" documentId="13_ncr:1_{4D259B9F-8DF8-40DE-8087-337B3B675F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kaičiavimas" sheetId="1" r:id="rId1"/>
  </sheets>
  <definedNames>
    <definedName name="Z_9E875F02_2EFB_4C44_808D_07CA3A3666B9_.wvu.FilterData" localSheetId="0" hidden="1">Skaičiavimas!$A$6:$D$6</definedName>
  </definedNames>
  <calcPr calcId="191029"/>
  <customWorkbookViews>
    <customWorkbookView name="Vaclovas Lygnugaris - Personal View" guid="{8A9ADF98-0C46-4D67-9B1B-CF16DFA96BA6}" mergeInterval="0" personalView="1" maximized="1" xWindow="-9" yWindow="-9" windowWidth="1938" windowHeight="1048" activeSheetId="1"/>
    <customWorkbookView name="Egidijus Stanionis - Personal View" guid="{E062DCBE-9D5D-404A-A953-732ACF94D7C0}" mergeInterval="0" personalView="1" maximized="1" xWindow="1596" yWindow="-4" windowWidth="1928" windowHeight="1088" activeSheetId="1"/>
    <customWorkbookView name="Evaldas Pocius - Personal View" guid="{84644FE4-6492-4E09-8FFB-0FAA14F41210}" mergeInterval="0" personalView="1" maximized="1" xWindow="-8" yWindow="-8" windowWidth="1936" windowHeight="1056" activeSheetId="1"/>
    <customWorkbookView name="Aleksandr Olefir - Personal View" guid="{9E875F02-2EFB-4C44-808D-07CA3A3666B9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</calcChain>
</file>

<file path=xl/sharedStrings.xml><?xml version="1.0" encoding="utf-8"?>
<sst xmlns="http://schemas.openxmlformats.org/spreadsheetml/2006/main" count="34" uniqueCount="34">
  <si>
    <t>Eil. Nr.</t>
  </si>
  <si>
    <t>Kiekis
vnt.</t>
  </si>
  <si>
    <t>Objekto pavadinimas</t>
  </si>
  <si>
    <r>
      <t xml:space="preserve">Kaina, Eur be PVM </t>
    </r>
    <r>
      <rPr>
        <sz val="14"/>
        <color rgb="FFFF0000"/>
        <rFont val="Trebuchet MS"/>
        <family val="2"/>
        <charset val="186"/>
      </rPr>
      <t>(pildo Tiekėjas)</t>
    </r>
  </si>
  <si>
    <t>Ukmergės TP</t>
  </si>
  <si>
    <t>Radviliškio TP</t>
  </si>
  <si>
    <t>PVM</t>
  </si>
  <si>
    <t>KAINOS SKAIČIAVIMO LENTELĖ</t>
  </si>
  <si>
    <t>Bendra kaina, Eur be PVM</t>
  </si>
  <si>
    <t>Viso kaina, Eur be PVM</t>
  </si>
  <si>
    <t>Viso kaina, Eur su PVM</t>
  </si>
  <si>
    <t>Muravos TP</t>
  </si>
  <si>
    <t xml:space="preserve">Šilainių TP </t>
  </si>
  <si>
    <t>Vilniaus TP</t>
  </si>
  <si>
    <t>Ignalinos TP</t>
  </si>
  <si>
    <t>Mockėnų TP</t>
  </si>
  <si>
    <t xml:space="preserve">Lietuvos E 330 </t>
  </si>
  <si>
    <t>Marių TP</t>
  </si>
  <si>
    <t>Gargždų TP</t>
  </si>
  <si>
    <t xml:space="preserve">Šilutės TP </t>
  </si>
  <si>
    <t>Zarasų TP</t>
  </si>
  <si>
    <t>Šiaulių TP 41,94 kv. m. patalpa</t>
  </si>
  <si>
    <t>Šiaulių TP 12,25 kv.m. patalpa</t>
  </si>
  <si>
    <t>Šiaulių TP 14,79 kv.m. patalpa</t>
  </si>
  <si>
    <t>Jurbarko TP 331,7 kv. m. patalpa</t>
  </si>
  <si>
    <t>Jurbarko TP 57,62 kv. m. patalpa</t>
  </si>
  <si>
    <t>Telšių TP 17,12 kv. m. patalpa</t>
  </si>
  <si>
    <t>Telšių TP 17,02 kv. m. patalpa</t>
  </si>
  <si>
    <t>Klaipėdos TP 40,25 kv. m. patalpa</t>
  </si>
  <si>
    <t>Klaipėdos TP 16,84 kv. m. patalpa</t>
  </si>
  <si>
    <t>Bitėnų TP 16,2 kv. m. patalpa</t>
  </si>
  <si>
    <t>Bitėnų TP 25,47 kv. m. patalpa</t>
  </si>
  <si>
    <t>KONDICIONIERIŲ IR JŲ KEITIMO DARBŲ</t>
  </si>
  <si>
    <t>SPS 8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</si>
</sst>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4"/>
      <color theme="1"/>
      <name val="Trebuchet MS"/>
      <family val="2"/>
      <charset val="186"/>
    </font>
    <font>
      <b/>
      <sz val="14"/>
      <color theme="1"/>
      <name val="Trebuchet MS"/>
      <family val="2"/>
      <charset val="186"/>
    </font>
    <font>
      <b/>
      <sz val="14"/>
      <name val="Trebuchet MS"/>
      <family val="2"/>
      <charset val="186"/>
    </font>
    <font>
      <sz val="12"/>
      <color theme="1"/>
      <name val="Trebuchet MS"/>
      <family val="2"/>
      <charset val="186"/>
    </font>
    <font>
      <sz val="14"/>
      <color rgb="FFFF0000"/>
      <name val="Trebuchet MS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0" fillId="0" borderId="5" xfId="0" applyBorder="1"/>
    <xf numFmtId="49" fontId="4" fillId="3" borderId="2" xfId="1" applyNumberFormat="1" applyFont="1" applyFill="1" applyBorder="1" applyAlignment="1">
      <alignment horizontal="center" vertical="center" wrapText="1"/>
    </xf>
    <xf numFmtId="165" fontId="4" fillId="3" borderId="3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4" fontId="0" fillId="0" borderId="8" xfId="2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164" fontId="5" fillId="0" borderId="18" xfId="2" applyFont="1" applyBorder="1" applyAlignment="1">
      <alignment horizontal="center" vertical="center" wrapText="1"/>
    </xf>
    <xf numFmtId="164" fontId="5" fillId="0" borderId="19" xfId="2" applyFont="1" applyBorder="1" applyAlignment="1">
      <alignment horizontal="center" vertical="center" wrapText="1"/>
    </xf>
    <xf numFmtId="164" fontId="5" fillId="0" borderId="20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3">
    <cellStyle name="Accent1" xfId="1" builtinId="29"/>
    <cellStyle name="C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zoomScale="70" zoomScaleNormal="70" workbookViewId="0">
      <selection activeCell="I6" sqref="I6"/>
    </sheetView>
  </sheetViews>
  <sheetFormatPr defaultRowHeight="14.4" x14ac:dyDescent="0.3"/>
  <cols>
    <col min="1" max="1" width="5.5546875" style="3" bestFit="1" customWidth="1"/>
    <col min="2" max="2" width="58.5546875" bestFit="1" customWidth="1"/>
    <col min="3" max="3" width="8.88671875" style="3" bestFit="1" customWidth="1"/>
    <col min="4" max="4" width="13.6640625" bestFit="1" customWidth="1"/>
    <col min="5" max="5" width="16.33203125" customWidth="1"/>
  </cols>
  <sheetData>
    <row r="1" spans="1:5" ht="18" x14ac:dyDescent="0.35">
      <c r="A1" s="4"/>
      <c r="B1" s="5"/>
      <c r="E1" s="21" t="s">
        <v>33</v>
      </c>
    </row>
    <row r="2" spans="1:5" ht="18" x14ac:dyDescent="0.35">
      <c r="A2" s="32" t="s">
        <v>32</v>
      </c>
      <c r="B2" s="33"/>
      <c r="C2" s="33"/>
      <c r="D2" s="33"/>
      <c r="E2" s="33"/>
    </row>
    <row r="3" spans="1:5" ht="38.25" customHeight="1" x14ac:dyDescent="0.3">
      <c r="A3" s="30" t="s">
        <v>7</v>
      </c>
      <c r="B3" s="31"/>
      <c r="C3" s="31"/>
      <c r="D3" s="31"/>
      <c r="E3" s="31"/>
    </row>
    <row r="4" spans="1:5" ht="15" thickBot="1" x14ac:dyDescent="0.35">
      <c r="A4" s="4"/>
      <c r="E4" s="6"/>
    </row>
    <row r="5" spans="1:5" ht="72.599999999999994" thickBot="1" x14ac:dyDescent="0.35">
      <c r="A5" s="9" t="s">
        <v>0</v>
      </c>
      <c r="B5" s="7" t="s">
        <v>2</v>
      </c>
      <c r="C5" s="7" t="s">
        <v>1</v>
      </c>
      <c r="D5" s="10" t="s">
        <v>3</v>
      </c>
      <c r="E5" s="8" t="s">
        <v>8</v>
      </c>
    </row>
    <row r="6" spans="1:5" s="1" customFormat="1" ht="31.5" customHeight="1" x14ac:dyDescent="0.3">
      <c r="A6" s="12">
        <v>1</v>
      </c>
      <c r="B6" s="22" t="s">
        <v>11</v>
      </c>
      <c r="C6" s="18">
        <v>1</v>
      </c>
      <c r="D6" s="15"/>
      <c r="E6" s="25">
        <f>C6*D6</f>
        <v>0</v>
      </c>
    </row>
    <row r="7" spans="1:5" s="1" customFormat="1" ht="31.5" customHeight="1" x14ac:dyDescent="0.3">
      <c r="A7" s="13">
        <v>2</v>
      </c>
      <c r="B7" s="23" t="s">
        <v>12</v>
      </c>
      <c r="C7" s="19">
        <v>1</v>
      </c>
      <c r="D7" s="16"/>
      <c r="E7" s="26">
        <f t="shared" ref="E7:E28" si="0">C7*D7</f>
        <v>0</v>
      </c>
    </row>
    <row r="8" spans="1:5" s="1" customFormat="1" ht="31.5" customHeight="1" x14ac:dyDescent="0.3">
      <c r="A8" s="13">
        <v>3</v>
      </c>
      <c r="B8" s="23" t="s">
        <v>16</v>
      </c>
      <c r="C8" s="19">
        <v>3</v>
      </c>
      <c r="D8" s="16"/>
      <c r="E8" s="26">
        <f t="shared" si="0"/>
        <v>0</v>
      </c>
    </row>
    <row r="9" spans="1:5" s="1" customFormat="1" ht="31.5" customHeight="1" x14ac:dyDescent="0.3">
      <c r="A9" s="13">
        <v>4</v>
      </c>
      <c r="B9" s="23" t="s">
        <v>13</v>
      </c>
      <c r="C9" s="19">
        <v>3</v>
      </c>
      <c r="D9" s="16"/>
      <c r="E9" s="26">
        <f t="shared" si="0"/>
        <v>0</v>
      </c>
    </row>
    <row r="10" spans="1:5" s="1" customFormat="1" ht="31.5" customHeight="1" x14ac:dyDescent="0.3">
      <c r="A10" s="13">
        <v>5</v>
      </c>
      <c r="B10" s="23" t="s">
        <v>14</v>
      </c>
      <c r="C10" s="19">
        <v>2</v>
      </c>
      <c r="D10" s="16"/>
      <c r="E10" s="26">
        <f t="shared" si="0"/>
        <v>0</v>
      </c>
    </row>
    <row r="11" spans="1:5" s="1" customFormat="1" ht="31.5" customHeight="1" x14ac:dyDescent="0.3">
      <c r="A11" s="13">
        <v>6</v>
      </c>
      <c r="B11" s="23" t="s">
        <v>15</v>
      </c>
      <c r="C11" s="19">
        <v>1</v>
      </c>
      <c r="D11" s="16"/>
      <c r="E11" s="26">
        <f t="shared" si="0"/>
        <v>0</v>
      </c>
    </row>
    <row r="12" spans="1:5" s="1" customFormat="1" ht="31.5" customHeight="1" x14ac:dyDescent="0.3">
      <c r="A12" s="13">
        <v>7</v>
      </c>
      <c r="B12" s="23" t="s">
        <v>4</v>
      </c>
      <c r="C12" s="19">
        <v>2</v>
      </c>
      <c r="D12" s="16"/>
      <c r="E12" s="26">
        <f t="shared" si="0"/>
        <v>0</v>
      </c>
    </row>
    <row r="13" spans="1:5" s="1" customFormat="1" ht="31.5" customHeight="1" x14ac:dyDescent="0.3">
      <c r="A13" s="13">
        <v>8</v>
      </c>
      <c r="B13" s="23" t="s">
        <v>20</v>
      </c>
      <c r="C13" s="19">
        <v>2</v>
      </c>
      <c r="D13" s="16"/>
      <c r="E13" s="26">
        <f t="shared" si="0"/>
        <v>0</v>
      </c>
    </row>
    <row r="14" spans="1:5" s="1" customFormat="1" ht="31.5" customHeight="1" x14ac:dyDescent="0.3">
      <c r="A14" s="13">
        <v>9</v>
      </c>
      <c r="B14" s="23" t="s">
        <v>21</v>
      </c>
      <c r="C14" s="19">
        <v>1</v>
      </c>
      <c r="D14" s="16"/>
      <c r="E14" s="26">
        <f t="shared" si="0"/>
        <v>0</v>
      </c>
    </row>
    <row r="15" spans="1:5" s="1" customFormat="1" ht="31.5" customHeight="1" x14ac:dyDescent="0.3">
      <c r="A15" s="13">
        <v>10</v>
      </c>
      <c r="B15" s="23" t="s">
        <v>22</v>
      </c>
      <c r="C15" s="19">
        <v>1</v>
      </c>
      <c r="D15" s="16"/>
      <c r="E15" s="26">
        <f t="shared" si="0"/>
        <v>0</v>
      </c>
    </row>
    <row r="16" spans="1:5" s="1" customFormat="1" ht="31.5" customHeight="1" x14ac:dyDescent="0.3">
      <c r="A16" s="13">
        <v>11</v>
      </c>
      <c r="B16" s="23" t="s">
        <v>23</v>
      </c>
      <c r="C16" s="19">
        <v>1</v>
      </c>
      <c r="D16" s="16"/>
      <c r="E16" s="26">
        <f t="shared" si="0"/>
        <v>0</v>
      </c>
    </row>
    <row r="17" spans="1:5" s="1" customFormat="1" ht="31.5" customHeight="1" x14ac:dyDescent="0.3">
      <c r="A17" s="13">
        <v>12</v>
      </c>
      <c r="B17" s="23" t="s">
        <v>5</v>
      </c>
      <c r="C17" s="19">
        <v>1</v>
      </c>
      <c r="D17" s="16"/>
      <c r="E17" s="26">
        <f t="shared" si="0"/>
        <v>0</v>
      </c>
    </row>
    <row r="18" spans="1:5" s="1" customFormat="1" ht="31.5" customHeight="1" x14ac:dyDescent="0.3">
      <c r="A18" s="13">
        <v>13</v>
      </c>
      <c r="B18" s="23" t="s">
        <v>24</v>
      </c>
      <c r="C18" s="19">
        <v>2</v>
      </c>
      <c r="D18" s="16"/>
      <c r="E18" s="26">
        <f t="shared" si="0"/>
        <v>0</v>
      </c>
    </row>
    <row r="19" spans="1:5" s="1" customFormat="1" ht="31.5" customHeight="1" x14ac:dyDescent="0.3">
      <c r="A19" s="13">
        <v>14</v>
      </c>
      <c r="B19" s="23" t="s">
        <v>25</v>
      </c>
      <c r="C19" s="19">
        <v>1</v>
      </c>
      <c r="D19" s="16"/>
      <c r="E19" s="26">
        <f t="shared" si="0"/>
        <v>0</v>
      </c>
    </row>
    <row r="20" spans="1:5" s="1" customFormat="1" ht="31.5" customHeight="1" x14ac:dyDescent="0.3">
      <c r="A20" s="13">
        <v>15</v>
      </c>
      <c r="B20" s="23" t="s">
        <v>26</v>
      </c>
      <c r="C20" s="19">
        <v>1</v>
      </c>
      <c r="D20" s="16"/>
      <c r="E20" s="26">
        <f t="shared" si="0"/>
        <v>0</v>
      </c>
    </row>
    <row r="21" spans="1:5" s="1" customFormat="1" ht="31.5" customHeight="1" x14ac:dyDescent="0.3">
      <c r="A21" s="13">
        <v>16</v>
      </c>
      <c r="B21" s="23" t="s">
        <v>27</v>
      </c>
      <c r="C21" s="19">
        <v>1</v>
      </c>
      <c r="D21" s="16"/>
      <c r="E21" s="26">
        <f t="shared" si="0"/>
        <v>0</v>
      </c>
    </row>
    <row r="22" spans="1:5" s="1" customFormat="1" ht="31.5" customHeight="1" x14ac:dyDescent="0.3">
      <c r="A22" s="13">
        <v>17</v>
      </c>
      <c r="B22" s="23" t="s">
        <v>17</v>
      </c>
      <c r="C22" s="19">
        <v>1</v>
      </c>
      <c r="D22" s="16"/>
      <c r="E22" s="26">
        <f t="shared" si="0"/>
        <v>0</v>
      </c>
    </row>
    <row r="23" spans="1:5" s="1" customFormat="1" ht="31.5" customHeight="1" x14ac:dyDescent="0.3">
      <c r="A23" s="13">
        <v>18</v>
      </c>
      <c r="B23" s="23" t="s">
        <v>18</v>
      </c>
      <c r="C23" s="19">
        <v>1</v>
      </c>
      <c r="D23" s="16"/>
      <c r="E23" s="26">
        <f t="shared" si="0"/>
        <v>0</v>
      </c>
    </row>
    <row r="24" spans="1:5" s="1" customFormat="1" ht="31.5" customHeight="1" x14ac:dyDescent="0.3">
      <c r="A24" s="13">
        <v>19</v>
      </c>
      <c r="B24" s="23" t="s">
        <v>28</v>
      </c>
      <c r="C24" s="19">
        <v>1</v>
      </c>
      <c r="D24" s="16"/>
      <c r="E24" s="26">
        <f t="shared" si="0"/>
        <v>0</v>
      </c>
    </row>
    <row r="25" spans="1:5" s="1" customFormat="1" ht="31.5" customHeight="1" x14ac:dyDescent="0.3">
      <c r="A25" s="13">
        <v>20</v>
      </c>
      <c r="B25" s="23" t="s">
        <v>29</v>
      </c>
      <c r="C25" s="19">
        <v>1</v>
      </c>
      <c r="D25" s="16"/>
      <c r="E25" s="26">
        <f t="shared" si="0"/>
        <v>0</v>
      </c>
    </row>
    <row r="26" spans="1:5" s="1" customFormat="1" ht="31.5" customHeight="1" x14ac:dyDescent="0.3">
      <c r="A26" s="13">
        <v>21</v>
      </c>
      <c r="B26" s="23" t="s">
        <v>19</v>
      </c>
      <c r="C26" s="19">
        <v>1</v>
      </c>
      <c r="D26" s="16"/>
      <c r="E26" s="26">
        <f t="shared" si="0"/>
        <v>0</v>
      </c>
    </row>
    <row r="27" spans="1:5" s="1" customFormat="1" ht="31.5" customHeight="1" x14ac:dyDescent="0.3">
      <c r="A27" s="13">
        <v>22</v>
      </c>
      <c r="B27" s="23" t="s">
        <v>30</v>
      </c>
      <c r="C27" s="19">
        <v>1</v>
      </c>
      <c r="D27" s="16"/>
      <c r="E27" s="26">
        <f t="shared" si="0"/>
        <v>0</v>
      </c>
    </row>
    <row r="28" spans="1:5" s="1" customFormat="1" ht="31.5" customHeight="1" thickBot="1" x14ac:dyDescent="0.35">
      <c r="A28" s="14">
        <v>23</v>
      </c>
      <c r="B28" s="24" t="s">
        <v>31</v>
      </c>
      <c r="C28" s="20">
        <v>1</v>
      </c>
      <c r="D28" s="17"/>
      <c r="E28" s="27">
        <f t="shared" si="0"/>
        <v>0</v>
      </c>
    </row>
    <row r="29" spans="1:5" ht="31.5" customHeight="1" thickBot="1" x14ac:dyDescent="0.35">
      <c r="C29" s="28" t="s">
        <v>9</v>
      </c>
      <c r="D29" s="29"/>
      <c r="E29" s="11">
        <f>SUM(E6:E28)</f>
        <v>0</v>
      </c>
    </row>
    <row r="30" spans="1:5" ht="16.2" x14ac:dyDescent="0.3">
      <c r="B30" s="2"/>
      <c r="C30" s="28" t="s">
        <v>6</v>
      </c>
      <c r="D30" s="29"/>
      <c r="E30" s="11">
        <f>E29*0.21</f>
        <v>0</v>
      </c>
    </row>
    <row r="31" spans="1:5" ht="50.1" customHeight="1" thickBot="1" x14ac:dyDescent="0.35">
      <c r="C31" s="28" t="s">
        <v>10</v>
      </c>
      <c r="D31" s="29"/>
      <c r="E31" s="11">
        <f>SUM(E29:E30)</f>
        <v>0</v>
      </c>
    </row>
    <row r="32" spans="1:5" ht="50.1" customHeight="1" x14ac:dyDescent="0.3"/>
  </sheetData>
  <customSheetViews>
    <customSheetView guid="{8A9ADF98-0C46-4D67-9B1B-CF16DFA96BA6}" topLeftCell="A10">
      <selection activeCell="D10" sqref="D10"/>
      <pageMargins left="0" right="0" top="0" bottom="0" header="0" footer="0"/>
      <pageSetup orientation="portrait" r:id="rId1"/>
    </customSheetView>
    <customSheetView guid="{E062DCBE-9D5D-404A-A953-732ACF94D7C0}">
      <selection activeCell="F13" sqref="F13"/>
      <pageMargins left="0" right="0" top="0" bottom="0" header="0" footer="0"/>
      <pageSetup orientation="portrait" r:id="rId2"/>
    </customSheetView>
    <customSheetView guid="{84644FE4-6492-4E09-8FFB-0FAA14F41210}" topLeftCell="A16">
      <selection activeCell="F26" sqref="F26"/>
      <pageMargins left="0" right="0" top="0" bottom="0" header="0" footer="0"/>
      <pageSetup orientation="portrait" r:id="rId3"/>
    </customSheetView>
    <customSheetView guid="{9E875F02-2EFB-4C44-808D-07CA3A3666B9}" showPageBreaks="1" fitToPage="1" showAutoFilter="1">
      <selection activeCell="G24" sqref="A1:G24"/>
      <pageMargins left="0" right="0" top="0" bottom="0" header="0" footer="0"/>
      <printOptions horizontalCentered="1" verticalCentered="1"/>
      <pageSetup scale="21" orientation="portrait" r:id="rId4"/>
      <autoFilter ref="A6:H24" xr:uid="{9FEFC92A-72BD-4BE7-A316-A9A37CB812FE}"/>
    </customSheetView>
  </customSheetViews>
  <mergeCells count="5">
    <mergeCell ref="C30:D30"/>
    <mergeCell ref="C31:D31"/>
    <mergeCell ref="A3:E3"/>
    <mergeCell ref="C29:D29"/>
    <mergeCell ref="A2:E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2149CA55BAC34488C914B716C778782" ma:contentTypeVersion="2" ma:contentTypeDescription="Kurkite naują dokumentą." ma:contentTypeScope="" ma:versionID="a2fbe54eae21b7270453ba750a3629b6">
  <xsd:schema xmlns:xsd="http://www.w3.org/2001/XMLSchema" xmlns:xs="http://www.w3.org/2001/XMLSchema" xmlns:p="http://schemas.microsoft.com/office/2006/metadata/properties" xmlns:ns2="8ed193d4-db88-4aba-bcaa-2063c7392b5e" targetNamespace="http://schemas.microsoft.com/office/2006/metadata/properties" ma:root="true" ma:fieldsID="84597df8a9936689fe39e0ecc5c91211" ns2:_="">
    <xsd:import namespace="8ed193d4-db88-4aba-bcaa-2063c7392b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193d4-db88-4aba-bcaa-2063c7392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FF9D3B-E4F6-4CF4-83B7-000D65092D4B}">
  <ds:schemaRefs>
    <ds:schemaRef ds:uri="http://schemas.openxmlformats.org/package/2006/metadata/core-properties"/>
    <ds:schemaRef ds:uri="8ed193d4-db88-4aba-bcaa-2063c7392b5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C25410-A5FE-4F7A-AF3C-FEA8F1A1EB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4CC55-38EC-48FB-80E1-27007B23D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d193d4-db88-4aba-bcaa-2063c7392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Skaičiavimas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Aleksandr Olefir</dc:creator>
  <cp:keywords/>
  <dc:description/>
  <cp:lastModifiedBy>Milda Dzenisenka</cp:lastModifiedBy>
  <cp:revision/>
  <dcterms:created xsi:type="dcterms:W3CDTF">2016-11-23T07:05:44Z</dcterms:created>
  <dcterms:modified xsi:type="dcterms:W3CDTF">2022-04-13T11:54:30Z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0x010100C2149CA55BAC34488C914B716C778782</vt:lpwstr>
  </property>
  <property fmtid="{D5CDD505-2E9C-101B-9397-08002B2CF9AE}" pid="3" name="AuthorIds_UIVersion_1024">
    <vt:lpwstr>6</vt:lpwstr>
  </property>
  <property fmtid="{D5CDD505-2E9C-101B-9397-08002B2CF9AE}" pid="4" name="MSIP_Label_32ae7b5d-0aac-474b-ae2b-02c331ef2874_Enabled">
    <vt:lpwstr>true</vt:lpwstr>
  </property>
  <property fmtid="{D5CDD505-2E9C-101B-9397-08002B2CF9AE}" pid="5" name="MSIP_Label_32ae7b5d-0aac-474b-ae2b-02c331ef2874_SetDate">
    <vt:lpwstr>2022-03-15T13:22:43Z</vt:lpwstr>
  </property>
  <property fmtid="{D5CDD505-2E9C-101B-9397-08002B2CF9AE}" pid="6" name="MSIP_Label_32ae7b5d-0aac-474b-ae2b-02c331ef2874_Method">
    <vt:lpwstr>Privileged</vt:lpwstr>
  </property>
  <property fmtid="{D5CDD505-2E9C-101B-9397-08002B2CF9AE}" pid="7" name="MSIP_Label_32ae7b5d-0aac-474b-ae2b-02c331ef2874_Name">
    <vt:lpwstr>VIDINĖ</vt:lpwstr>
  </property>
  <property fmtid="{D5CDD505-2E9C-101B-9397-08002B2CF9AE}" pid="8" name="MSIP_Label_32ae7b5d-0aac-474b-ae2b-02c331ef2874_SiteId">
    <vt:lpwstr>86bcf768-7bcf-4cd6-b041-b219988b7a9c</vt:lpwstr>
  </property>
  <property fmtid="{D5CDD505-2E9C-101B-9397-08002B2CF9AE}" pid="9" name="MSIP_Label_32ae7b5d-0aac-474b-ae2b-02c331ef2874_ActionId">
    <vt:lpwstr>7bdc5a7b-5035-4ccd-8463-f755f90d38ab</vt:lpwstr>
  </property>
  <property fmtid="{D5CDD505-2E9C-101B-9397-08002B2CF9AE}" pid="10" name="MSIP_Label_32ae7b5d-0aac-474b-ae2b-02c331ef2874_ContentBits">
    <vt:lpwstr>0</vt:lpwstr>
  </property>
</Properties>
</file>