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tcorp.litgrid.eu\lgfs1\Group\3000\3300\3340\OL\OL ir KL dokumentacija\Dokumentacija\LN-324 Grobinė - Klaipėda\"/>
    </mc:Choice>
  </mc:AlternateContent>
  <xr:revisionPtr revIDLastSave="0" documentId="13_ncr:1_{8765F00B-61FF-4C0F-87C7-1C280D9A7A39}" xr6:coauthVersionLast="45" xr6:coauthVersionMax="45" xr10:uidLastSave="{00000000-0000-0000-0000-000000000000}"/>
  <bookViews>
    <workbookView xWindow="2655" yWindow="3090" windowWidth="21600" windowHeight="11385" xr2:uid="{00000000-000D-0000-FFFF-FFFF00000000}"/>
  </bookViews>
  <sheets>
    <sheet name="Sheet1" sheetId="11" r:id="rId1"/>
    <sheet name="Sheet2" sheetId="4" r:id="rId2"/>
    <sheet name="Sheet3" sheetId="3" r:id="rId3"/>
    <sheet name="Sheet4" sheetId="12" r:id="rId4"/>
    <sheet name="Sheet5" sheetId="6" r:id="rId5"/>
    <sheet name="Sheet7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<sst xmlns="http://schemas.openxmlformats.org/spreadsheetml/2006/main" count="509" uniqueCount="344">
  <si>
    <t>(linijos pavadinimas)</t>
  </si>
  <si>
    <t>II. PAGRINDINIAI DUOMENYS</t>
  </si>
  <si>
    <t>P A S A S</t>
  </si>
  <si>
    <t xml:space="preserve">      tame tarpe:</t>
  </si>
  <si>
    <t xml:space="preserve">     9. Linijos atšakos:</t>
  </si>
  <si>
    <t xml:space="preserve">    10. Klimatinių sąlygų rajonas pagal:</t>
  </si>
  <si>
    <t xml:space="preserve">    11. Fazės ant kurių pakabinti AD ryšio įrenginiai</t>
  </si>
  <si>
    <t xml:space="preserve">    Pastabos:</t>
  </si>
  <si>
    <t>III. LINIJOS ELEMENTŲ CHARAKTERISTIKA</t>
  </si>
  <si>
    <t>1. Gelžbetoninės atramos</t>
  </si>
  <si>
    <t>Tipas</t>
  </si>
  <si>
    <t>Gamykla</t>
  </si>
  <si>
    <t>Stiebai</t>
  </si>
  <si>
    <t>Traversos</t>
  </si>
  <si>
    <t>Markė</t>
  </si>
  <si>
    <t>Kiekis</t>
  </si>
  <si>
    <t xml:space="preserve"> Atatampos</t>
  </si>
  <si>
    <t>2. Metalinės atramos</t>
  </si>
  <si>
    <t xml:space="preserve">                          Atramų pavadinimas</t>
  </si>
  <si>
    <t>Šifras</t>
  </si>
  <si>
    <t xml:space="preserve">             Atramų Nr. Nr. </t>
  </si>
  <si>
    <t>3. Pamatai</t>
  </si>
  <si>
    <t xml:space="preserve">             Pamatų įrengimo komplektai</t>
  </si>
  <si>
    <t xml:space="preserve">Atramų Nr. </t>
  </si>
  <si>
    <t>2. Tempiamos  girliandos</t>
  </si>
  <si>
    <t xml:space="preserve">              4. Armatūra</t>
  </si>
  <si>
    <t>1. Laikančios girliandos</t>
  </si>
  <si>
    <t>Sujungiamieji gnybtai</t>
  </si>
  <si>
    <t>Trosui</t>
  </si>
  <si>
    <t>Laidui</t>
  </si>
  <si>
    <t>Vibracijos slopintuvui</t>
  </si>
  <si>
    <t xml:space="preserve">       Kita armatūra</t>
  </si>
  <si>
    <t>įrengimo ruožą, Nr. Nr.</t>
  </si>
  <si>
    <t xml:space="preserve">                   Balastai</t>
  </si>
  <si>
    <t>(montažinės apkabos ir pan.)</t>
  </si>
  <si>
    <t xml:space="preserve">           Distanciniai spyriai</t>
  </si>
  <si>
    <t xml:space="preserve">              5. Apsauga nuo antįtampių ir įžeminimas</t>
  </si>
  <si>
    <t xml:space="preserve">              6. Izoliatoriai</t>
  </si>
  <si>
    <t xml:space="preserve"> girliandoje</t>
  </si>
  <si>
    <t>vienoje</t>
  </si>
  <si>
    <t xml:space="preserve">Visoje </t>
  </si>
  <si>
    <t>linijoje</t>
  </si>
  <si>
    <t>Persikirtimai ir perejimai</t>
  </si>
  <si>
    <t xml:space="preserve">    Kiekis</t>
  </si>
  <si>
    <t xml:space="preserve">  a) 330 kV</t>
  </si>
  <si>
    <t>c) 35 kV</t>
  </si>
  <si>
    <t>b) 110 kV</t>
  </si>
  <si>
    <t>d) 10 kV</t>
  </si>
  <si>
    <t>e) 0,4 kV</t>
  </si>
  <si>
    <t xml:space="preserve"> 1. Persikirtimai su ETL</t>
  </si>
  <si>
    <t xml:space="preserve">  2. Persikirtimai su ryšio linijomis</t>
  </si>
  <si>
    <t xml:space="preserve"> 3. Perėjimai per geležinkelius</t>
  </si>
  <si>
    <t xml:space="preserve"> 4. Perėjimai per upes, ežerus ir pan.</t>
  </si>
  <si>
    <t xml:space="preserve"> 5. Perėjimai per kelius </t>
  </si>
  <si>
    <t>8. Privažiavimai ir keliai</t>
  </si>
  <si>
    <t xml:space="preserve">       Atramų Nr. - Nr. persikirtimų ir perejimų tarpstiebiuose</t>
  </si>
  <si>
    <t xml:space="preserve">      OL ruožas</t>
  </si>
  <si>
    <t xml:space="preserve">  (tarp atramų Nr.-Nr.)</t>
  </si>
  <si>
    <t xml:space="preserve">Važiuojamosios dalies pbūdis </t>
  </si>
  <si>
    <t>Privažiavimo ar kelio charakteristika</t>
  </si>
  <si>
    <t>(parašas)</t>
  </si>
  <si>
    <t>IV.PASO PAKEITIMAI</t>
  </si>
  <si>
    <t>Parašas</t>
  </si>
  <si>
    <t>Trumpas pakeitimų sąrašas</t>
  </si>
  <si>
    <t>V. EKSPLOATACINIAI DUOMENYS</t>
  </si>
  <si>
    <t>Užrašymo data</t>
  </si>
  <si>
    <t>Turinys</t>
  </si>
  <si>
    <t xml:space="preserve">    12. Dvigrandžių atramų, kurios buvo skaitomos  </t>
  </si>
  <si>
    <t xml:space="preserve">                   Laidui</t>
  </si>
  <si>
    <t xml:space="preserve">     (parašas)</t>
  </si>
  <si>
    <t>SK-12-1A</t>
  </si>
  <si>
    <t>PRR-12-1</t>
  </si>
  <si>
    <t>SR-12-16</t>
  </si>
  <si>
    <t>U1-12-16</t>
  </si>
  <si>
    <t>geras</t>
  </si>
  <si>
    <t>PRINCIPINĖ SCHEMA</t>
  </si>
  <si>
    <t xml:space="preserve">                330 kV  oro linija                 </t>
  </si>
  <si>
    <t xml:space="preserve">                     Kilpose</t>
  </si>
  <si>
    <t xml:space="preserve">          Tarptiebiuose</t>
  </si>
  <si>
    <t>GVN-3-12</t>
  </si>
  <si>
    <t xml:space="preserve"> </t>
  </si>
  <si>
    <t>Tarpinės</t>
  </si>
  <si>
    <t>Leningrado</t>
  </si>
  <si>
    <t>PTM-12-2</t>
  </si>
  <si>
    <t>SKD-9-1</t>
  </si>
  <si>
    <t>SK-6-1A</t>
  </si>
  <si>
    <t>SK-16-1A</t>
  </si>
  <si>
    <t>PRT-12-1</t>
  </si>
  <si>
    <t>(plentas, žvyrkelis ir pan.)</t>
  </si>
  <si>
    <t>Atliktas linijos remontas</t>
  </si>
  <si>
    <t xml:space="preserve">        Atramų, ribojančių vibracijos slopintuvų </t>
  </si>
  <si>
    <t xml:space="preserve">         Tvirtinimo mazgai</t>
  </si>
  <si>
    <t xml:space="preserve">      Sukabinamoji speciali </t>
  </si>
  <si>
    <t>U330-3+9</t>
  </si>
  <si>
    <t>SR-7-16</t>
  </si>
  <si>
    <t xml:space="preserve">   7. Persikirtimai ir perejimai</t>
  </si>
  <si>
    <t xml:space="preserve">          GROBINĖ - KLAIPĖDA        </t>
  </si>
  <si>
    <t>LITGRID  AB</t>
  </si>
  <si>
    <t>1977 m.</t>
  </si>
  <si>
    <t xml:space="preserve">     Projektavimo organizacijos pavadinimas:Rygos energosietprojektas</t>
  </si>
  <si>
    <t>PVS-330-II</t>
  </si>
  <si>
    <t>B32</t>
  </si>
  <si>
    <t>B32-1</t>
  </si>
  <si>
    <t>Dubrovskio</t>
  </si>
  <si>
    <t>P6A</t>
  </si>
  <si>
    <t>P2</t>
  </si>
  <si>
    <t>P3</t>
  </si>
  <si>
    <t>p2</t>
  </si>
  <si>
    <t>Inkarinės</t>
  </si>
  <si>
    <t>U330-3</t>
  </si>
  <si>
    <t>Donecko 3BBO</t>
  </si>
  <si>
    <t>Transpozicinė</t>
  </si>
  <si>
    <t>P330-3+5</t>
  </si>
  <si>
    <t>P25+ML</t>
  </si>
  <si>
    <t>Kampinės</t>
  </si>
  <si>
    <t>221,272,</t>
  </si>
  <si>
    <t>(2F3-A+2R1-A)+(2F3-A+6R1-A)</t>
  </si>
  <si>
    <t>(2F3-A+4R1-A)+(2F3-A+6R1-A)</t>
  </si>
  <si>
    <t>(2F6-Up+2AR-2H)+(2F6-Up+2AR-2+2AR-3H)</t>
  </si>
  <si>
    <t>(2F6-Up+2AR-2+2AR-3H)+(2F5-Up+2AR-4H-4AR-H)</t>
  </si>
  <si>
    <t>4F3-2+4R-1</t>
  </si>
  <si>
    <t>(2F6-Up+2R-3H)+(2F6-Up+2AR-4+2AR-4),</t>
  </si>
  <si>
    <t>4F5-2+4R-1</t>
  </si>
  <si>
    <t>(2F6-Up+2AR-3)+(2F6-Up+2AR-4H+2AR-4)</t>
  </si>
  <si>
    <t>(2F6-Up+2AR-2H)+(2F6-Up+2AR-4+2AR-2H),</t>
  </si>
  <si>
    <t>(2F6-Up+2AR-3H)+2F6-Up+2AR-4+2AR-4H)</t>
  </si>
  <si>
    <t>2PGN-5-7</t>
  </si>
  <si>
    <t>PGN-2-6</t>
  </si>
  <si>
    <t>NAS-240 P</t>
  </si>
  <si>
    <t>NS-70-2</t>
  </si>
  <si>
    <t>PGN-5-3</t>
  </si>
  <si>
    <t>SKT-16-1</t>
  </si>
  <si>
    <t>UI-12-16</t>
  </si>
  <si>
    <t>U2-12-16</t>
  </si>
  <si>
    <t>PTM-16-2</t>
  </si>
  <si>
    <t>2SK-6-1</t>
  </si>
  <si>
    <t>U1-6-16</t>
  </si>
  <si>
    <t>PRR-16-1</t>
  </si>
  <si>
    <t>U-6-16</t>
  </si>
  <si>
    <t>PRN-12-1</t>
  </si>
  <si>
    <t>PTM-6-2</t>
  </si>
  <si>
    <t>PRT-6-3</t>
  </si>
  <si>
    <t>PAS-300</t>
  </si>
  <si>
    <t>SAS-240-2</t>
  </si>
  <si>
    <t>SVS-70-1A</t>
  </si>
  <si>
    <t>GVN-5-25</t>
  </si>
  <si>
    <t>RGN-4-400</t>
  </si>
  <si>
    <t>KGP-12-1</t>
  </si>
  <si>
    <t>RUN-4-400</t>
  </si>
  <si>
    <t>2K1-16-1</t>
  </si>
  <si>
    <t>RGN-4-500</t>
  </si>
  <si>
    <t>KGP-16-5</t>
  </si>
  <si>
    <t>NK3-1-16(LAIDUI),</t>
  </si>
  <si>
    <t>RGN-4-600</t>
  </si>
  <si>
    <t>RRN-88(Laidui)</t>
  </si>
  <si>
    <t>PS-6A</t>
  </si>
  <si>
    <t>Sloviansko</t>
  </si>
  <si>
    <t>PS-12A</t>
  </si>
  <si>
    <t>334,336,337,339,340-342,352,358,359,368,</t>
  </si>
  <si>
    <t>251-252,255-256,</t>
  </si>
  <si>
    <t xml:space="preserve">         Upė "ŠVENTOJI"</t>
  </si>
  <si>
    <t>202-203</t>
  </si>
  <si>
    <t>230-231</t>
  </si>
  <si>
    <t>320-321,348-349,353-354,361-362,365-366,</t>
  </si>
  <si>
    <t>361-362,361-362,</t>
  </si>
  <si>
    <t>220-221</t>
  </si>
  <si>
    <t>Asfaltas</t>
  </si>
  <si>
    <t>Kretiga-Skuodas</t>
  </si>
  <si>
    <t>Darbėnai-Salantai</t>
  </si>
  <si>
    <t>271-272</t>
  </si>
  <si>
    <t>Kretiga-Salantai</t>
  </si>
  <si>
    <t>279-280</t>
  </si>
  <si>
    <t>Kretinga-Šiauliai</t>
  </si>
  <si>
    <t>295-296</t>
  </si>
  <si>
    <t>Kretinga-Jakūbavas</t>
  </si>
  <si>
    <t>304-305</t>
  </si>
  <si>
    <t>Žvyrkelis</t>
  </si>
  <si>
    <t>Klaipėda-Jokūbavas</t>
  </si>
  <si>
    <t>321-322</t>
  </si>
  <si>
    <t>Klaipėda-Lapiai</t>
  </si>
  <si>
    <t>340-341</t>
  </si>
  <si>
    <t>Greitkelis</t>
  </si>
  <si>
    <t>Kaunas-Klaipėda</t>
  </si>
  <si>
    <t>349-350</t>
  </si>
  <si>
    <t>Klaipėda-Gargždai</t>
  </si>
  <si>
    <t>365-366</t>
  </si>
  <si>
    <t>Klaipėda-Dovilai</t>
  </si>
  <si>
    <t>Atliktas  linijos  kapitalinis remontas</t>
  </si>
  <si>
    <t>Atliktas  linijos  remontas</t>
  </si>
  <si>
    <t>Riba su Latvijos republika</t>
  </si>
  <si>
    <t>220-221, 271-272,271-272,361-362,</t>
  </si>
  <si>
    <t>343-344,350-351,352-353,</t>
  </si>
  <si>
    <t>MIŠKAS</t>
  </si>
  <si>
    <t>Didelės daubos</t>
  </si>
  <si>
    <t>210-217,219,225,226,231,235,236,249,278,286,287,288,</t>
  </si>
  <si>
    <t>293,302,308,309,311,319,321,</t>
  </si>
  <si>
    <t>207, 220, 221, 330 ,341,</t>
  </si>
  <si>
    <t>236, 251, 368,</t>
  </si>
  <si>
    <t>338, 347,</t>
  </si>
  <si>
    <t>282, 307,</t>
  </si>
  <si>
    <t>PB330-7</t>
  </si>
  <si>
    <t>ELGA</t>
  </si>
  <si>
    <t>Tarpinė</t>
  </si>
  <si>
    <t>PS330-3T</t>
  </si>
  <si>
    <t xml:space="preserve">Rekonstruota tarp atr. Nr. 368-369-TP, dėl Klaipėdos </t>
  </si>
  <si>
    <t>TP rekonstrukcijos. Pastatytos naujos atr. Nr. 369 ir 370.</t>
  </si>
  <si>
    <t>PB330-7N</t>
  </si>
  <si>
    <t>Doneck</t>
  </si>
  <si>
    <t>338-339; 342-345; 348-367;</t>
  </si>
  <si>
    <t>Energetikos remontas</t>
  </si>
  <si>
    <t>328;330;337;340;341;346;347;368</t>
  </si>
  <si>
    <t>Elga</t>
  </si>
  <si>
    <t>PS70-E</t>
  </si>
  <si>
    <t>UAB "AIZ"</t>
  </si>
  <si>
    <t>U120-B</t>
  </si>
  <si>
    <t>Atliktas linijos kompleksinis remontas</t>
  </si>
  <si>
    <t>2x(FS2-A+250+2xR1-A+F5-Am-250+2xR1-A)</t>
  </si>
  <si>
    <t>4x(F4-2+2xR1-A)</t>
  </si>
  <si>
    <t>PA-5-1</t>
  </si>
  <si>
    <t>KGP-16-3</t>
  </si>
  <si>
    <t>PTM-12-3</t>
  </si>
  <si>
    <t>USK-12-16</t>
  </si>
  <si>
    <t>KGP-7-3</t>
  </si>
  <si>
    <t>SK-7-1A</t>
  </si>
  <si>
    <t>PTM-7-3</t>
  </si>
  <si>
    <t>SRS-7-16</t>
  </si>
  <si>
    <t>U1K-7-16</t>
  </si>
  <si>
    <t>PGN-2-6A</t>
  </si>
  <si>
    <t>ZPS-70-3</t>
  </si>
  <si>
    <t>KGN-16-5</t>
  </si>
  <si>
    <t>NKZ-1-1B</t>
  </si>
  <si>
    <t>2PR-16-1</t>
  </si>
  <si>
    <t>PTR-12-1</t>
  </si>
  <si>
    <t>2KL-12/16-1</t>
  </si>
  <si>
    <t>NAS-330-1</t>
  </si>
  <si>
    <t>KGN-7-5</t>
  </si>
  <si>
    <t>SKT-7-1</t>
  </si>
  <si>
    <t>PRR-7-1</t>
  </si>
  <si>
    <t>U1-7-16</t>
  </si>
  <si>
    <t>PRT7/12-2</t>
  </si>
  <si>
    <t>NS-70-3</t>
  </si>
  <si>
    <t>ZPS-70-3V</t>
  </si>
  <si>
    <t>PR-7-6</t>
  </si>
  <si>
    <t>USK7-16</t>
  </si>
  <si>
    <t>PR-156</t>
  </si>
  <si>
    <t>223; 226; 228; 229; 231-233;</t>
  </si>
  <si>
    <t>PB330-7-N</t>
  </si>
  <si>
    <t>225; 255A</t>
  </si>
  <si>
    <t xml:space="preserve">207, 220,  236, 251, 299, 314, </t>
  </si>
  <si>
    <t>224; 226</t>
  </si>
  <si>
    <t xml:space="preserve">Rekonstruota OL tarp atr. Nr. 223-227. Demontuotos g/b </t>
  </si>
  <si>
    <t>naujos metalines kampinės atr. Nr. 224 ir 226, g/b atrama 225.</t>
  </si>
  <si>
    <t xml:space="preserve">atramos Nr. 224 ir 226, metalinė atr Nr. 225.  Summontuos </t>
  </si>
  <si>
    <t xml:space="preserve">Dėl gabarito naujoje sankirtoje su statoma 110 kV OL Kretinga - </t>
  </si>
  <si>
    <t>Benaičiai sumontuota g/b atr. Nr 255A.</t>
  </si>
  <si>
    <r>
      <t xml:space="preserve">      Girliandų skaičius  fazėje</t>
    </r>
    <r>
      <rPr>
        <u/>
        <sz val="12"/>
        <rFont val="Trebuchet MS"/>
        <family val="2"/>
        <charset val="186"/>
      </rPr>
      <t xml:space="preserve">           viena                                                         </t>
    </r>
  </si>
  <si>
    <t>Infrastruktūros priežiūros centro Klaipėdos regionas</t>
  </si>
  <si>
    <r>
      <t xml:space="preserve">     Dispečerinis Nr. </t>
    </r>
    <r>
      <rPr>
        <sz val="14"/>
        <rFont val="Trebuchet MS"/>
        <family val="2"/>
        <charset val="186"/>
      </rPr>
      <t>LN 324</t>
    </r>
  </si>
  <si>
    <r>
      <t xml:space="preserve">     Statybos-montavimo organizacijos pavadinimas</t>
    </r>
    <r>
      <rPr>
        <sz val="12"/>
        <rFont val="Trebuchet MS"/>
        <family val="2"/>
        <charset val="186"/>
      </rPr>
      <t xml:space="preserve"> </t>
    </r>
    <r>
      <rPr>
        <u/>
        <sz val="12"/>
        <rFont val="Trebuchet MS"/>
        <family val="2"/>
        <charset val="186"/>
      </rPr>
      <t xml:space="preserve">      Vilniaus  ETL  SMV    </t>
    </r>
  </si>
  <si>
    <r>
      <t xml:space="preserve">    c) atramų kiekis kiekvienoje atšakoje </t>
    </r>
    <r>
      <rPr>
        <u/>
        <sz val="8"/>
        <rFont val="Trebuchet MS"/>
        <family val="2"/>
        <charset val="186"/>
      </rPr>
      <t xml:space="preserve">     </t>
    </r>
  </si>
  <si>
    <t xml:space="preserve">369      370      </t>
  </si>
  <si>
    <t xml:space="preserve">              Laidui</t>
  </si>
  <si>
    <t xml:space="preserve">            Trosui</t>
  </si>
  <si>
    <r>
      <t xml:space="preserve">      b) tarpinių kampinių     </t>
    </r>
    <r>
      <rPr>
        <u/>
        <sz val="8"/>
        <rFont val="Trebuchet MS"/>
        <family val="2"/>
        <charset val="186"/>
      </rPr>
      <t xml:space="preserve">                -                vnt.</t>
    </r>
  </si>
  <si>
    <r>
      <t xml:space="preserve">      c) inkarinių </t>
    </r>
    <r>
      <rPr>
        <u/>
        <sz val="8"/>
        <rFont val="Trebuchet MS"/>
        <family val="2"/>
        <charset val="186"/>
      </rPr>
      <t xml:space="preserve">                                             vnt.</t>
    </r>
  </si>
  <si>
    <r>
      <t xml:space="preserve">      f) specialių </t>
    </r>
    <r>
      <rPr>
        <u/>
        <sz val="8"/>
        <rFont val="Trebuchet MS"/>
        <family val="2"/>
        <charset val="186"/>
      </rPr>
      <t xml:space="preserve">                               -              vnt.</t>
    </r>
  </si>
  <si>
    <r>
      <t xml:space="preserve">      3. Grandžių skaičius     </t>
    </r>
    <r>
      <rPr>
        <u/>
        <sz val="8"/>
        <rFont val="Trebuchet MS"/>
        <family val="2"/>
        <charset val="186"/>
      </rPr>
      <t xml:space="preserve">viena                             </t>
    </r>
    <r>
      <rPr>
        <sz val="8"/>
        <rFont val="Trebuchet MS"/>
        <family val="2"/>
        <charset val="186"/>
      </rPr>
      <t xml:space="preserve"> </t>
    </r>
  </si>
  <si>
    <r>
      <t xml:space="preserve">     a) skaičius </t>
    </r>
    <r>
      <rPr>
        <u/>
        <sz val="8"/>
        <rFont val="Trebuchet MS"/>
        <family val="2"/>
        <charset val="186"/>
      </rPr>
      <t xml:space="preserve">             -                         </t>
    </r>
  </si>
  <si>
    <r>
      <t xml:space="preserve">     b) nuo atr. Nr. Nr. </t>
    </r>
    <r>
      <rPr>
        <u/>
        <sz val="8"/>
        <rFont val="Trebuchet MS"/>
        <family val="2"/>
        <charset val="186"/>
      </rPr>
      <t xml:space="preserve">                  -    </t>
    </r>
  </si>
  <si>
    <r>
      <t xml:space="preserve">   </t>
    </r>
    <r>
      <rPr>
        <u/>
        <sz val="8"/>
        <rFont val="Trebuchet MS"/>
        <family val="2"/>
        <charset val="186"/>
      </rPr>
      <t xml:space="preserve">                          -                vnt.</t>
    </r>
  </si>
  <si>
    <r>
      <t xml:space="preserve">    d) kiekvienos atš. ilgis</t>
    </r>
    <r>
      <rPr>
        <u/>
        <sz val="8"/>
        <rFont val="Trebuchet MS"/>
        <family val="2"/>
        <charset val="186"/>
      </rPr>
      <t xml:space="preserve">                                  </t>
    </r>
  </si>
  <si>
    <r>
      <t xml:space="preserve">      </t>
    </r>
    <r>
      <rPr>
        <u/>
        <sz val="8"/>
        <rFont val="Trebuchet MS"/>
        <family val="2"/>
        <charset val="186"/>
      </rPr>
      <t xml:space="preserve">     -                                           km       </t>
    </r>
  </si>
  <si>
    <r>
      <t xml:space="preserve">   </t>
    </r>
    <r>
      <rPr>
        <u/>
        <sz val="8"/>
        <rFont val="Trebuchet MS"/>
        <family val="2"/>
        <charset val="186"/>
      </rPr>
      <t xml:space="preserve">           -                          </t>
    </r>
  </si>
  <si>
    <r>
      <t xml:space="preserve">      2. Atramų skaičius   </t>
    </r>
    <r>
      <rPr>
        <u/>
        <sz val="8"/>
        <rFont val="Trebuchet MS"/>
        <family val="2"/>
        <charset val="186"/>
      </rPr>
      <t xml:space="preserve">              </t>
    </r>
    <r>
      <rPr>
        <u/>
        <sz val="10"/>
        <rFont val="Trebuchet MS"/>
        <family val="2"/>
        <charset val="186"/>
      </rPr>
      <t xml:space="preserve">170  </t>
    </r>
    <r>
      <rPr>
        <u/>
        <sz val="8"/>
        <rFont val="Trebuchet MS"/>
        <family val="2"/>
        <charset val="186"/>
      </rPr>
      <t xml:space="preserve">  vnt. </t>
    </r>
  </si>
  <si>
    <r>
      <t xml:space="preserve">      a) tarpinių </t>
    </r>
    <r>
      <rPr>
        <u/>
        <sz val="8"/>
        <rFont val="Trebuchet MS"/>
        <family val="2"/>
        <charset val="186"/>
      </rPr>
      <t xml:space="preserve">                          </t>
    </r>
    <r>
      <rPr>
        <u/>
        <sz val="10"/>
        <rFont val="Trebuchet MS"/>
        <family val="2"/>
        <charset val="186"/>
      </rPr>
      <t>150</t>
    </r>
    <r>
      <rPr>
        <u/>
        <sz val="8"/>
        <rFont val="Trebuchet MS"/>
        <family val="2"/>
        <charset val="186"/>
      </rPr>
      <t xml:space="preserve">          vnt.</t>
    </r>
  </si>
  <si>
    <r>
      <t xml:space="preserve">      d) inkarinių-kampinių  </t>
    </r>
    <r>
      <rPr>
        <u/>
        <sz val="8"/>
        <rFont val="Trebuchet MS"/>
        <family val="2"/>
        <charset val="186"/>
      </rPr>
      <t xml:space="preserve">         </t>
    </r>
    <r>
      <rPr>
        <u/>
        <sz val="10"/>
        <rFont val="Trebuchet MS"/>
        <family val="2"/>
        <charset val="186"/>
      </rPr>
      <t>19</t>
    </r>
    <r>
      <rPr>
        <u/>
        <sz val="8"/>
        <rFont val="Trebuchet MS"/>
        <family val="2"/>
        <charset val="186"/>
      </rPr>
      <t xml:space="preserve">         vnt.</t>
    </r>
  </si>
  <si>
    <r>
      <t xml:space="preserve">      e) transpozicinių  </t>
    </r>
    <r>
      <rPr>
        <u/>
        <sz val="8"/>
        <rFont val="Trebuchet MS"/>
        <family val="2"/>
        <charset val="186"/>
      </rPr>
      <t xml:space="preserve">                  </t>
    </r>
    <r>
      <rPr>
        <u/>
        <sz val="10"/>
        <rFont val="Trebuchet MS"/>
        <family val="2"/>
        <charset val="186"/>
      </rPr>
      <t xml:space="preserve">   1   </t>
    </r>
    <r>
      <rPr>
        <u/>
        <sz val="8"/>
        <rFont val="Trebuchet MS"/>
        <family val="2"/>
        <charset val="186"/>
      </rPr>
      <t xml:space="preserve">             vnt.</t>
    </r>
  </si>
  <si>
    <r>
      <t xml:space="preserve">      4. Laidų skaičius fazėje  </t>
    </r>
    <r>
      <rPr>
        <u/>
        <sz val="8"/>
        <rFont val="Trebuchet MS"/>
        <family val="2"/>
        <charset val="186"/>
      </rPr>
      <t xml:space="preserve">                </t>
    </r>
    <r>
      <rPr>
        <u/>
        <sz val="10"/>
        <rFont val="Trebuchet MS"/>
        <family val="2"/>
        <charset val="186"/>
      </rPr>
      <t xml:space="preserve">du  </t>
    </r>
    <r>
      <rPr>
        <u/>
        <sz val="8"/>
        <rFont val="Trebuchet MS"/>
        <family val="2"/>
        <charset val="186"/>
      </rPr>
      <t xml:space="preserve">            </t>
    </r>
  </si>
  <si>
    <r>
      <t xml:space="preserve">    </t>
    </r>
    <r>
      <rPr>
        <sz val="10"/>
        <rFont val="Trebuchet MS"/>
        <family val="2"/>
        <charset val="186"/>
      </rPr>
      <t xml:space="preserve"> 2xAS-300/39 (tarp atr. Nr. 369-TP portalas)  </t>
    </r>
  </si>
  <si>
    <r>
      <t xml:space="preserve">      5. Laido markė </t>
    </r>
    <r>
      <rPr>
        <u/>
        <sz val="8"/>
        <rFont val="Trebuchet MS"/>
        <family val="2"/>
        <charset val="186"/>
      </rPr>
      <t xml:space="preserve"> </t>
    </r>
    <r>
      <rPr>
        <u/>
        <sz val="10"/>
        <rFont val="Trebuchet MS"/>
        <family val="2"/>
        <charset val="186"/>
      </rPr>
      <t>2xASO-300/39 (tarp atr. Nr. 203-369)</t>
    </r>
    <r>
      <rPr>
        <u/>
        <sz val="8"/>
        <rFont val="Trebuchet MS"/>
        <family val="2"/>
        <charset val="186"/>
      </rPr>
      <t xml:space="preserve"> </t>
    </r>
  </si>
  <si>
    <r>
      <t xml:space="preserve">      6. Atstumas tap laidų fazėje  </t>
    </r>
    <r>
      <rPr>
        <u/>
        <sz val="8"/>
        <rFont val="Trebuchet MS"/>
        <family val="2"/>
        <charset val="186"/>
      </rPr>
      <t xml:space="preserve">        </t>
    </r>
    <r>
      <rPr>
        <u/>
        <sz val="10"/>
        <rFont val="Trebuchet MS"/>
        <family val="2"/>
        <charset val="186"/>
      </rPr>
      <t xml:space="preserve"> 40</t>
    </r>
    <r>
      <rPr>
        <u/>
        <sz val="8"/>
        <rFont val="Trebuchet MS"/>
        <family val="2"/>
        <charset val="186"/>
      </rPr>
      <t xml:space="preserve">          cm.</t>
    </r>
  </si>
  <si>
    <r>
      <t xml:space="preserve">      7. Atstumas tarp distancinių spyrių  </t>
    </r>
    <r>
      <rPr>
        <u/>
        <sz val="8"/>
        <rFont val="Trebuchet MS"/>
        <family val="2"/>
        <charset val="186"/>
      </rPr>
      <t xml:space="preserve">    </t>
    </r>
    <r>
      <rPr>
        <u/>
        <sz val="10"/>
        <rFont val="Trebuchet MS"/>
        <family val="2"/>
        <charset val="186"/>
      </rPr>
      <t xml:space="preserve">45-60   </t>
    </r>
    <r>
      <rPr>
        <u/>
        <sz val="8"/>
        <rFont val="Trebuchet MS"/>
        <family val="2"/>
        <charset val="186"/>
      </rPr>
      <t xml:space="preserve">   m. </t>
    </r>
  </si>
  <si>
    <r>
      <t xml:space="preserve">      8. Troso markė </t>
    </r>
    <r>
      <rPr>
        <u/>
        <sz val="8"/>
        <rFont val="Trebuchet MS"/>
        <family val="2"/>
        <charset val="186"/>
      </rPr>
      <t xml:space="preserve"> </t>
    </r>
    <r>
      <rPr>
        <u/>
        <sz val="10"/>
        <rFont val="Trebuchet MS"/>
        <family val="2"/>
        <charset val="186"/>
      </rPr>
      <t xml:space="preserve">TK -70 </t>
    </r>
  </si>
  <si>
    <r>
      <t xml:space="preserve">    a) apledejimą </t>
    </r>
    <r>
      <rPr>
        <u/>
        <sz val="8"/>
        <rFont val="Trebuchet MS"/>
        <family val="2"/>
        <charset val="186"/>
      </rPr>
      <t xml:space="preserve">                  </t>
    </r>
    <r>
      <rPr>
        <u/>
        <sz val="10"/>
        <rFont val="Trebuchet MS"/>
        <family val="2"/>
        <charset val="186"/>
      </rPr>
      <t xml:space="preserve">    I        </t>
    </r>
    <r>
      <rPr>
        <u/>
        <sz val="8"/>
        <rFont val="Trebuchet MS"/>
        <family val="2"/>
        <charset val="186"/>
      </rPr>
      <t xml:space="preserve">         </t>
    </r>
  </si>
  <si>
    <r>
      <t xml:space="preserve">     b) vėjo spaudimą </t>
    </r>
    <r>
      <rPr>
        <u/>
        <sz val="8"/>
        <rFont val="Trebuchet MS"/>
        <family val="2"/>
        <charset val="186"/>
      </rPr>
      <t xml:space="preserve">                 </t>
    </r>
    <r>
      <rPr>
        <u/>
        <sz val="10"/>
        <rFont val="Trebuchet MS"/>
        <family val="2"/>
        <charset val="186"/>
      </rPr>
      <t xml:space="preserve"> I   </t>
    </r>
    <r>
      <rPr>
        <u/>
        <sz val="8"/>
        <rFont val="Trebuchet MS"/>
        <family val="2"/>
        <charset val="186"/>
      </rPr>
      <t xml:space="preserve">     </t>
    </r>
  </si>
  <si>
    <r>
      <t xml:space="preserve">    pagrindinėmis kitos linijos pase, Nr. </t>
    </r>
    <r>
      <rPr>
        <u/>
        <sz val="8"/>
        <rFont val="Trebuchet MS"/>
        <family val="2"/>
        <charset val="186"/>
      </rPr>
      <t xml:space="preserve">    </t>
    </r>
    <r>
      <rPr>
        <u/>
        <sz val="10"/>
        <rFont val="Trebuchet MS"/>
        <family val="2"/>
        <charset val="186"/>
      </rPr>
      <t xml:space="preserve"> Nėra</t>
    </r>
    <r>
      <rPr>
        <u/>
        <sz val="8"/>
        <rFont val="Trebuchet MS"/>
        <family val="2"/>
        <charset val="186"/>
      </rPr>
      <t xml:space="preserve">     </t>
    </r>
  </si>
  <si>
    <t>Svetlogorskas</t>
  </si>
  <si>
    <t>4(F3-A+8R1-A)</t>
  </si>
  <si>
    <t>220-221,230-231,271-272,279-280,295-296,304-305,</t>
  </si>
  <si>
    <t>321-322, 340-341,349-350,365-366,</t>
  </si>
  <si>
    <t xml:space="preserve">203-204; 254-255A;  282-283; 307-308, </t>
  </si>
  <si>
    <t>202-203, 251-252</t>
  </si>
  <si>
    <t>Tūbausių tvenkinys</t>
  </si>
  <si>
    <t>251-252</t>
  </si>
  <si>
    <r>
      <t xml:space="preserve">      Paso sudarymo data:</t>
    </r>
    <r>
      <rPr>
        <sz val="12"/>
        <rFont val="Trebuchet MS"/>
        <family val="2"/>
        <charset val="186"/>
      </rPr>
      <t xml:space="preserve">   2017 m. 02 mėn. 01 d.</t>
    </r>
  </si>
  <si>
    <t>Galenergobudprom</t>
  </si>
  <si>
    <t>(2F5-Am+4R1-A)+2F5-Am</t>
  </si>
  <si>
    <t>Donecko DZVO</t>
  </si>
  <si>
    <t>PR-12-16</t>
  </si>
  <si>
    <t>PTM-16-3</t>
  </si>
  <si>
    <t>SR-16-20</t>
  </si>
  <si>
    <t>U1-16-20</t>
  </si>
  <si>
    <t>PRT-16/12-2</t>
  </si>
  <si>
    <t>NKZ-1-1A</t>
  </si>
  <si>
    <t>U70BS</t>
  </si>
  <si>
    <t>Lvovo LLC</t>
  </si>
  <si>
    <t>PS160V</t>
  </si>
  <si>
    <t>ST-70-Z</t>
  </si>
  <si>
    <t>400-ALU-Z</t>
  </si>
  <si>
    <t>SAS-330-1</t>
  </si>
  <si>
    <t>203-370</t>
  </si>
  <si>
    <t>RGU-2-600</t>
  </si>
  <si>
    <t>RGU-2-500</t>
  </si>
  <si>
    <t>RGU-2-485</t>
  </si>
  <si>
    <t>RGU-2-400</t>
  </si>
  <si>
    <r>
      <t xml:space="preserve">    1. Troso pakabinimo ruožai</t>
    </r>
    <r>
      <rPr>
        <u/>
        <sz val="10"/>
        <rFont val="Trebuchet MS"/>
        <family val="2"/>
        <charset val="186"/>
      </rPr>
      <t xml:space="preserve">                203-370                                                                 </t>
    </r>
  </si>
  <si>
    <r>
      <t xml:space="preserve">    2. Troso apsauginis kampas</t>
    </r>
    <r>
      <rPr>
        <u/>
        <sz val="10"/>
        <rFont val="Trebuchet MS"/>
        <family val="2"/>
        <charset val="186"/>
      </rPr>
      <t xml:space="preserve">                   30                                                                                          </t>
    </r>
  </si>
  <si>
    <r>
      <t xml:space="preserve">    3. Bendras troso ilgis</t>
    </r>
    <r>
      <rPr>
        <u/>
        <sz val="10"/>
        <rFont val="Trebuchet MS"/>
        <family val="2"/>
        <charset val="186"/>
      </rPr>
      <t xml:space="preserve">                                 55,501 km.</t>
    </r>
  </si>
  <si>
    <r>
      <t xml:space="preserve">     4. Troso tvirtinimo būdas</t>
    </r>
    <r>
      <rPr>
        <u/>
        <sz val="10"/>
        <rFont val="Trebuchet MS"/>
        <family val="2"/>
        <charset val="186"/>
      </rPr>
      <t xml:space="preserve">                     izoliuotas                                                                              </t>
    </r>
  </si>
  <si>
    <r>
      <t xml:space="preserve">     5. Apsaugos nuo antįtampių ir kitų priemonių charakteristikos:</t>
    </r>
    <r>
      <rPr>
        <u/>
        <sz val="10"/>
        <rFont val="Trebuchet MS"/>
        <family val="2"/>
        <charset val="186"/>
      </rPr>
      <t xml:space="preserve"> kibirkštiniai tarpai ir žiedai                 </t>
    </r>
  </si>
  <si>
    <r>
      <t xml:space="preserve">     Pastatymo metai  1976/77/2014/2017m.</t>
    </r>
    <r>
      <rPr>
        <sz val="12"/>
        <rFont val="Trebuchet MS"/>
        <family val="2"/>
        <charset val="186"/>
      </rPr>
      <t xml:space="preserve">  </t>
    </r>
  </si>
  <si>
    <r>
      <t>Eksploatacijos pradžia</t>
    </r>
    <r>
      <rPr>
        <sz val="12"/>
        <rFont val="Trebuchet MS"/>
        <family val="2"/>
        <charset val="186"/>
      </rPr>
      <t xml:space="preserve">  </t>
    </r>
  </si>
  <si>
    <t xml:space="preserve">    (vardas pavardė)</t>
  </si>
  <si>
    <r>
      <t xml:space="preserve">Sudarė: </t>
    </r>
    <r>
      <rPr>
        <u/>
        <sz val="12"/>
        <rFont val="Trebuchet MS"/>
        <family val="2"/>
        <charset val="186"/>
      </rPr>
      <t xml:space="preserve">  Linardas Mockus                           </t>
    </r>
  </si>
  <si>
    <r>
      <t>Regiono vadovas</t>
    </r>
    <r>
      <rPr>
        <sz val="12"/>
        <rFont val="Trebuchet MS"/>
        <family val="2"/>
        <charset val="186"/>
      </rPr>
      <t xml:space="preserve"> </t>
    </r>
    <r>
      <rPr>
        <u/>
        <sz val="12"/>
        <rFont val="Trebuchet MS"/>
        <family val="2"/>
        <charset val="186"/>
      </rPr>
      <t xml:space="preserve"> Egidijus Vaičiulis                  </t>
    </r>
  </si>
  <si>
    <t xml:space="preserve">       (vardas pavardė)</t>
  </si>
  <si>
    <t>206-207,208-209, 292-293,295-296,315-316,</t>
  </si>
  <si>
    <t>208-209,220-221, 295-296,297-298,314-315,318-319,</t>
  </si>
  <si>
    <t>Atramų pavadinimas</t>
  </si>
  <si>
    <t>Atramų tipas</t>
  </si>
  <si>
    <t>Atramų šifras</t>
  </si>
  <si>
    <t>Atramų kiekis</t>
  </si>
  <si>
    <t>Atramų Nr.</t>
  </si>
  <si>
    <t>SK26.2-1.1</t>
  </si>
  <si>
    <t>204;205;208;211;212;243;309</t>
  </si>
  <si>
    <t xml:space="preserve">206; 209; 210; 213-219; </t>
  </si>
  <si>
    <t xml:space="preserve">237-240; 242; 244-250; </t>
  </si>
  <si>
    <t xml:space="preserve">269; 270; 273-280; 284-298; </t>
  </si>
  <si>
    <t xml:space="preserve">300-306; 308; 310-313; </t>
  </si>
  <si>
    <t xml:space="preserve">315-327;331; 333; 335; 336; </t>
  </si>
  <si>
    <t xml:space="preserve">222;  227; 230; 234; 241;264; </t>
  </si>
  <si>
    <t>266;268;281;283;329;332;334</t>
  </si>
  <si>
    <t>252-255; 256-263; 265; 267;</t>
  </si>
  <si>
    <r>
      <t xml:space="preserve">      1. Linijos ilgis  </t>
    </r>
    <r>
      <rPr>
        <u/>
        <sz val="8"/>
        <rFont val="Trebuchet MS"/>
        <family val="2"/>
        <charset val="186"/>
      </rPr>
      <t xml:space="preserve">        </t>
    </r>
    <r>
      <rPr>
        <u/>
        <sz val="10"/>
        <rFont val="Trebuchet MS"/>
        <family val="2"/>
        <charset val="186"/>
      </rPr>
      <t xml:space="preserve">  55,461  </t>
    </r>
    <r>
      <rPr>
        <u/>
        <sz val="8"/>
        <rFont val="Trebuchet MS"/>
        <family val="2"/>
        <charset val="186"/>
      </rPr>
      <t xml:space="preserve">              km.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</si>
</sst>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10"/>
      <name val="Trebuchet MS"/>
      <family val="2"/>
      <charset val="186"/>
    </font>
    <font>
      <b/>
      <sz val="10"/>
      <name val="Trebuchet MS"/>
      <family val="2"/>
      <charset val="186"/>
    </font>
    <font>
      <sz val="8"/>
      <name val="Trebuchet MS"/>
      <family val="2"/>
      <charset val="186"/>
    </font>
    <font>
      <sz val="14"/>
      <name val="Trebuchet MS"/>
      <family val="2"/>
      <charset val="186"/>
    </font>
    <font>
      <sz val="12"/>
      <name val="Trebuchet MS"/>
      <family val="2"/>
      <charset val="186"/>
    </font>
    <font>
      <sz val="11"/>
      <name val="Trebuchet MS"/>
      <family val="2"/>
      <charset val="186"/>
    </font>
    <font>
      <u/>
      <sz val="12"/>
      <name val="Trebuchet MS"/>
      <family val="2"/>
      <charset val="186"/>
    </font>
    <font>
      <b/>
      <sz val="8"/>
      <name val="Trebuchet MS"/>
      <family val="2"/>
      <charset val="186"/>
    </font>
    <font>
      <b/>
      <i/>
      <sz val="18"/>
      <name val="Trebuchet MS"/>
      <family val="2"/>
      <charset val="186"/>
    </font>
    <font>
      <sz val="18"/>
      <name val="Trebuchet MS"/>
      <family val="2"/>
      <charset val="186"/>
    </font>
    <font>
      <b/>
      <i/>
      <sz val="16"/>
      <name val="Trebuchet MS"/>
      <family val="2"/>
      <charset val="186"/>
    </font>
    <font>
      <u/>
      <sz val="10"/>
      <name val="Trebuchet MS"/>
      <family val="2"/>
      <charset val="186"/>
    </font>
    <font>
      <u/>
      <sz val="8"/>
      <name val="Trebuchet MS"/>
      <family val="2"/>
      <charset val="186"/>
    </font>
    <font>
      <sz val="12"/>
      <color rgb="FFFF0000"/>
      <name val="Trebuchet MS"/>
      <family val="2"/>
      <charset val="186"/>
    </font>
    <font>
      <b/>
      <sz val="12"/>
      <name val="Trebuchet MS"/>
      <family val="2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2" fillId="0" borderId="35" xfId="0" applyFont="1" applyBorder="1"/>
    <xf numFmtId="0" fontId="2" fillId="0" borderId="10" xfId="0" applyFont="1" applyBorder="1"/>
    <xf numFmtId="0" fontId="1" fillId="0" borderId="35" xfId="0" applyFont="1" applyBorder="1"/>
    <xf numFmtId="0" fontId="2" fillId="0" borderId="36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0" xfId="0" applyFont="1" applyBorder="1"/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8" xfId="0" applyFont="1" applyBorder="1"/>
    <xf numFmtId="0" fontId="1" fillId="0" borderId="8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4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/>
    <xf numFmtId="0" fontId="1" fillId="0" borderId="24" xfId="0" applyFont="1" applyBorder="1"/>
    <xf numFmtId="0" fontId="2" fillId="0" borderId="24" xfId="0" applyFont="1" applyBorder="1"/>
    <xf numFmtId="0" fontId="1" fillId="0" borderId="2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" fontId="5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/>
    <xf numFmtId="49" fontId="1" fillId="0" borderId="8" xfId="0" applyNumberFormat="1" applyFont="1" applyBorder="1" applyAlignment="1">
      <alignment horizontal="left"/>
    </xf>
    <xf numFmtId="0" fontId="5" fillId="0" borderId="8" xfId="0" applyFont="1" applyBorder="1"/>
    <xf numFmtId="0" fontId="5" fillId="0" borderId="13" xfId="0" applyFont="1" applyBorder="1"/>
    <xf numFmtId="0" fontId="1" fillId="0" borderId="12" xfId="0" applyFont="1" applyBorder="1"/>
    <xf numFmtId="0" fontId="1" fillId="0" borderId="23" xfId="0" applyFont="1" applyBorder="1"/>
    <xf numFmtId="0" fontId="1" fillId="0" borderId="8" xfId="0" applyFont="1" applyBorder="1"/>
    <xf numFmtId="0" fontId="1" fillId="0" borderId="27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5" xfId="0" applyFont="1" applyBorder="1"/>
    <xf numFmtId="0" fontId="5" fillId="0" borderId="15" xfId="0" applyFont="1" applyBorder="1"/>
    <xf numFmtId="0" fontId="5" fillId="0" borderId="32" xfId="0" applyFont="1" applyBorder="1"/>
    <xf numFmtId="0" fontId="1" fillId="0" borderId="23" xfId="0" applyFont="1" applyBorder="1" applyAlignment="1">
      <alignment horizontal="center"/>
    </xf>
    <xf numFmtId="0" fontId="1" fillId="0" borderId="22" xfId="0" applyFont="1" applyBorder="1"/>
    <xf numFmtId="0" fontId="5" fillId="0" borderId="27" xfId="0" applyFont="1" applyBorder="1"/>
    <xf numFmtId="49" fontId="1" fillId="0" borderId="15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0" fontId="5" fillId="0" borderId="34" xfId="0" applyFont="1" applyBorder="1"/>
    <xf numFmtId="0" fontId="1" fillId="0" borderId="14" xfId="0" applyFont="1" applyBorder="1" applyAlignment="1">
      <alignment horizontal="left"/>
    </xf>
    <xf numFmtId="0" fontId="5" fillId="0" borderId="26" xfId="0" applyFont="1" applyBorder="1"/>
    <xf numFmtId="0" fontId="5" fillId="0" borderId="23" xfId="0" applyFont="1" applyBorder="1" applyAlignment="1">
      <alignment horizontal="center"/>
    </xf>
    <xf numFmtId="0" fontId="5" fillId="0" borderId="33" xfId="0" applyFont="1" applyBorder="1"/>
    <xf numFmtId="0" fontId="2" fillId="0" borderId="5" xfId="0" applyFont="1" applyBorder="1"/>
    <xf numFmtId="0" fontId="5" fillId="0" borderId="2" xfId="0" applyFont="1" applyBorder="1"/>
    <xf numFmtId="0" fontId="5" fillId="0" borderId="1" xfId="0" applyFont="1" applyBorder="1"/>
    <xf numFmtId="0" fontId="2" fillId="0" borderId="0" xfId="0" applyFont="1"/>
    <xf numFmtId="0" fontId="3" fillId="0" borderId="16" xfId="0" applyFont="1" applyBorder="1"/>
    <xf numFmtId="0" fontId="3" fillId="0" borderId="19" xfId="0" applyFont="1" applyBorder="1" applyAlignment="1">
      <alignment horizontal="left"/>
    </xf>
    <xf numFmtId="0" fontId="8" fillId="0" borderId="16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18" xfId="0" applyFont="1" applyBorder="1" applyAlignment="1">
      <alignment horizontal="left"/>
    </xf>
    <xf numFmtId="0" fontId="3" fillId="0" borderId="6" xfId="0" applyFont="1" applyBorder="1"/>
    <xf numFmtId="0" fontId="5" fillId="0" borderId="23" xfId="0" applyFont="1" applyBorder="1"/>
    <xf numFmtId="0" fontId="1" fillId="0" borderId="13" xfId="0" applyFont="1" applyBorder="1"/>
    <xf numFmtId="0" fontId="5" fillId="0" borderId="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0" borderId="26" xfId="0" applyFont="1" applyBorder="1"/>
    <xf numFmtId="0" fontId="5" fillId="0" borderId="12" xfId="0" applyFont="1" applyBorder="1"/>
    <xf numFmtId="0" fontId="2" fillId="0" borderId="8" xfId="0" applyFont="1" applyBorder="1"/>
    <xf numFmtId="0" fontId="5" fillId="0" borderId="41" xfId="0" applyFont="1" applyBorder="1"/>
    <xf numFmtId="0" fontId="5" fillId="0" borderId="37" xfId="0" applyFont="1" applyBorder="1"/>
    <xf numFmtId="0" fontId="5" fillId="0" borderId="44" xfId="0" applyFont="1" applyBorder="1"/>
    <xf numFmtId="0" fontId="5" fillId="0" borderId="43" xfId="0" applyFont="1" applyBorder="1"/>
    <xf numFmtId="0" fontId="5" fillId="0" borderId="48" xfId="0" applyFont="1" applyBorder="1" applyAlignment="1">
      <alignment horizontal="center"/>
    </xf>
    <xf numFmtId="0" fontId="5" fillId="0" borderId="38" xfId="0" applyFont="1" applyBorder="1"/>
    <xf numFmtId="0" fontId="5" fillId="0" borderId="49" xfId="0" applyFont="1" applyBorder="1" applyAlignment="1">
      <alignment horizontal="center"/>
    </xf>
    <xf numFmtId="0" fontId="5" fillId="0" borderId="50" xfId="0" applyFont="1" applyBorder="1"/>
    <xf numFmtId="0" fontId="5" fillId="0" borderId="51" xfId="0" applyFont="1" applyBorder="1"/>
    <xf numFmtId="0" fontId="5" fillId="0" borderId="10" xfId="0" applyFont="1" applyBorder="1"/>
    <xf numFmtId="0" fontId="1" fillId="0" borderId="11" xfId="0" applyFont="1" applyBorder="1"/>
    <xf numFmtId="0" fontId="1" fillId="0" borderId="4" xfId="0" applyFont="1" applyBorder="1"/>
    <xf numFmtId="0" fontId="1" fillId="0" borderId="7" xfId="0" applyFont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1" xfId="0" applyFont="1" applyBorder="1"/>
    <xf numFmtId="0" fontId="12" fillId="0" borderId="2" xfId="0" applyFont="1" applyBorder="1"/>
    <xf numFmtId="0" fontId="5" fillId="0" borderId="42" xfId="0" applyFont="1" applyBorder="1"/>
    <xf numFmtId="0" fontId="3" fillId="0" borderId="12" xfId="0" applyFont="1" applyBorder="1" applyAlignment="1">
      <alignment horizontal="center"/>
    </xf>
    <xf numFmtId="0" fontId="3" fillId="0" borderId="8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 vertical="top" wrapText="1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3" fillId="0" borderId="4" xfId="0" applyFont="1" applyBorder="1"/>
    <xf numFmtId="0" fontId="3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7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/>
    <xf numFmtId="0" fontId="2" fillId="0" borderId="8" xfId="0" applyFont="1" applyBorder="1" applyAlignment="1">
      <alignment horizontal="center"/>
    </xf>
    <xf numFmtId="0" fontId="3" fillId="0" borderId="23" xfId="0" applyFont="1" applyBorder="1"/>
    <xf numFmtId="0" fontId="1" fillId="0" borderId="15" xfId="0" applyFont="1" applyBorder="1" applyAlignment="1">
      <alignment horizontal="left"/>
    </xf>
    <xf numFmtId="0" fontId="3" fillId="0" borderId="22" xfId="0" applyFont="1" applyBorder="1"/>
    <xf numFmtId="0" fontId="3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3" fillId="0" borderId="5" xfId="0" applyFont="1" applyBorder="1"/>
    <xf numFmtId="0" fontId="5" fillId="0" borderId="30" xfId="0" applyFont="1" applyBorder="1" applyAlignment="1">
      <alignment horizontal="center"/>
    </xf>
    <xf numFmtId="0" fontId="5" fillId="0" borderId="14" xfId="0" applyFont="1" applyBorder="1"/>
    <xf numFmtId="0" fontId="2" fillId="0" borderId="15" xfId="0" applyFont="1" applyBorder="1"/>
    <xf numFmtId="0" fontId="3" fillId="0" borderId="26" xfId="0" applyFont="1" applyBorder="1"/>
    <xf numFmtId="0" fontId="3" fillId="0" borderId="17" xfId="0" applyFont="1" applyBorder="1"/>
    <xf numFmtId="0" fontId="3" fillId="0" borderId="7" xfId="0" applyFont="1" applyBorder="1"/>
    <xf numFmtId="0" fontId="3" fillId="0" borderId="18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48" xfId="0" applyFont="1" applyBorder="1"/>
    <xf numFmtId="0" fontId="1" fillId="0" borderId="38" xfId="0" applyFont="1" applyBorder="1"/>
    <xf numFmtId="0" fontId="1" fillId="0" borderId="50" xfId="0" applyFont="1" applyBorder="1"/>
    <xf numFmtId="0" fontId="1" fillId="0" borderId="53" xfId="0" applyFont="1" applyBorder="1"/>
    <xf numFmtId="0" fontId="1" fillId="0" borderId="51" xfId="0" applyFont="1" applyBorder="1"/>
    <xf numFmtId="0" fontId="1" fillId="0" borderId="41" xfId="0" applyFont="1" applyBorder="1"/>
    <xf numFmtId="0" fontId="5" fillId="0" borderId="45" xfId="0" applyFont="1" applyBorder="1" applyAlignment="1">
      <alignment horizontal="center"/>
    </xf>
    <xf numFmtId="0" fontId="5" fillId="0" borderId="46" xfId="0" applyFont="1" applyBorder="1"/>
    <xf numFmtId="0" fontId="5" fillId="0" borderId="47" xfId="0" applyFont="1" applyBorder="1" applyAlignment="1">
      <alignment horizontal="center"/>
    </xf>
    <xf numFmtId="0" fontId="5" fillId="0" borderId="35" xfId="0" applyFont="1" applyBorder="1"/>
    <xf numFmtId="0" fontId="5" fillId="0" borderId="35" xfId="0" applyFont="1" applyBorder="1" applyAlignment="1">
      <alignment horizontal="center"/>
    </xf>
    <xf numFmtId="0" fontId="5" fillId="0" borderId="36" xfId="0" applyFont="1" applyBorder="1"/>
    <xf numFmtId="0" fontId="15" fillId="0" borderId="35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14" fontId="1" fillId="0" borderId="30" xfId="0" applyNumberFormat="1" applyFont="1" applyBorder="1" applyAlignment="1">
      <alignment horizontal="center"/>
    </xf>
    <xf numFmtId="14" fontId="3" fillId="0" borderId="30" xfId="0" applyNumberFormat="1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8" xfId="0" applyFont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19" xfId="0" applyFont="1" applyBorder="1"/>
    <xf numFmtId="16" fontId="5" fillId="0" borderId="8" xfId="0" applyNumberFormat="1" applyFont="1" applyBorder="1"/>
    <xf numFmtId="0" fontId="15" fillId="0" borderId="15" xfId="0" applyFont="1" applyBorder="1"/>
    <xf numFmtId="14" fontId="5" fillId="0" borderId="30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31" xfId="0" applyFont="1" applyBorder="1" applyAlignment="1">
      <alignment horizontal="left"/>
    </xf>
    <xf numFmtId="0" fontId="5" fillId="0" borderId="6" xfId="0" applyFont="1" applyBorder="1"/>
    <xf numFmtId="0" fontId="15" fillId="0" borderId="8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14" fontId="3" fillId="0" borderId="30" xfId="0" applyNumberFormat="1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16" fontId="5" fillId="0" borderId="0" xfId="0" applyNumberFormat="1" applyFont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16" fontId="5" fillId="0" borderId="0" xfId="0" applyNumberFormat="1" applyFont="1" applyAlignment="1">
      <alignment horizontal="center"/>
    </xf>
    <xf numFmtId="0" fontId="1" fillId="0" borderId="30" xfId="0" applyFont="1" applyBorder="1" applyAlignment="1">
      <alignment horizontal="left"/>
    </xf>
    <xf numFmtId="0" fontId="5" fillId="0" borderId="28" xfId="0" applyFont="1" applyBorder="1"/>
    <xf numFmtId="0" fontId="1" fillId="0" borderId="29" xfId="0" applyFont="1" applyBorder="1"/>
    <xf numFmtId="0" fontId="5" fillId="0" borderId="30" xfId="0" applyFont="1" applyBorder="1"/>
    <xf numFmtId="0" fontId="5" fillId="0" borderId="29" xfId="0" applyFont="1" applyBorder="1"/>
    <xf numFmtId="0" fontId="1" fillId="0" borderId="33" xfId="0" applyFont="1" applyBorder="1"/>
    <xf numFmtId="0" fontId="5" fillId="0" borderId="40" xfId="0" applyFont="1" applyBorder="1"/>
    <xf numFmtId="0" fontId="5" fillId="0" borderId="39" xfId="0" applyFont="1" applyBorder="1"/>
    <xf numFmtId="0" fontId="13" fillId="0" borderId="2" xfId="0" applyFont="1" applyBorder="1"/>
    <xf numFmtId="0" fontId="13" fillId="0" borderId="0" xfId="0" applyFont="1"/>
    <xf numFmtId="0" fontId="3" fillId="0" borderId="44" xfId="0" applyFont="1" applyBorder="1"/>
    <xf numFmtId="0" fontId="3" fillId="0" borderId="42" xfId="0" applyFont="1" applyBorder="1"/>
    <xf numFmtId="0" fontId="6" fillId="0" borderId="24" xfId="0" applyFont="1" applyBorder="1" applyAlignment="1">
      <alignment horizontal="center"/>
    </xf>
    <xf numFmtId="0" fontId="6" fillId="0" borderId="24" xfId="0" applyFont="1" applyBorder="1"/>
    <xf numFmtId="0" fontId="5" fillId="0" borderId="24" xfId="0" applyFont="1" applyBorder="1"/>
    <xf numFmtId="0" fontId="1" fillId="0" borderId="25" xfId="0" applyFont="1" applyBorder="1"/>
    <xf numFmtId="16" fontId="1" fillId="0" borderId="0" xfId="0" applyNumberFormat="1" applyFont="1" applyAlignment="1">
      <alignment horizontal="left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23" xfId="0" applyNumberFormat="1" applyFont="1" applyBorder="1" applyAlignment="1" applyProtection="1">
      <alignment horizontal="center"/>
      <protection locked="0"/>
    </xf>
    <xf numFmtId="49" fontId="1" fillId="0" borderId="1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0" borderId="45" xfId="0" applyFont="1" applyBorder="1"/>
    <xf numFmtId="0" fontId="1" fillId="2" borderId="27" xfId="0" applyFont="1" applyFill="1" applyBorder="1" applyAlignment="1">
      <alignment horizontal="center"/>
    </xf>
    <xf numFmtId="14" fontId="1" fillId="0" borderId="28" xfId="0" applyNumberFormat="1" applyFont="1" applyBorder="1" applyAlignment="1">
      <alignment horizontal="center"/>
    </xf>
    <xf numFmtId="14" fontId="1" fillId="0" borderId="29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6" fillId="0" borderId="28" xfId="0" applyFont="1" applyBorder="1"/>
    <xf numFmtId="0" fontId="6" fillId="0" borderId="27" xfId="0" applyFont="1" applyBorder="1" applyAlignment="1">
      <alignment horizontal="center"/>
    </xf>
    <xf numFmtId="0" fontId="5" fillId="0" borderId="53" xfId="0" applyFont="1" applyBorder="1"/>
    <xf numFmtId="0" fontId="5" fillId="0" borderId="5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3" fillId="0" borderId="1" xfId="0" applyFont="1" applyBorder="1"/>
    <xf numFmtId="0" fontId="1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6" fillId="0" borderId="5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28575</xdr:rowOff>
    </xdr:from>
    <xdr:to>
      <xdr:col>0</xdr:col>
      <xdr:colOff>0</xdr:colOff>
      <xdr:row>21</xdr:row>
      <xdr:rowOff>62278</xdr:rowOff>
    </xdr:to>
    <xdr:sp macro="" textlink="">
      <xdr:nvSpPr>
        <xdr:cNvPr id="2" name="Text Box 1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9527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28575</xdr:rowOff>
    </xdr:from>
    <xdr:to>
      <xdr:col>0</xdr:col>
      <xdr:colOff>0</xdr:colOff>
      <xdr:row>29</xdr:row>
      <xdr:rowOff>84993</xdr:rowOff>
    </xdr:to>
    <xdr:sp macro="" textlink="">
      <xdr:nvSpPr>
        <xdr:cNvPr id="3" name="Text Box 13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5720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28575</xdr:rowOff>
    </xdr:from>
    <xdr:to>
      <xdr:col>0</xdr:col>
      <xdr:colOff>0</xdr:colOff>
      <xdr:row>26</xdr:row>
      <xdr:rowOff>47625</xdr:rowOff>
    </xdr:to>
    <xdr:sp macro="" textlink="">
      <xdr:nvSpPr>
        <xdr:cNvPr id="4" name="Text Box 13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4086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330200</xdr:colOff>
      <xdr:row>22</xdr:row>
      <xdr:rowOff>30925</xdr:rowOff>
    </xdr:from>
    <xdr:to>
      <xdr:col>8</xdr:col>
      <xdr:colOff>618507</xdr:colOff>
      <xdr:row>24</xdr:row>
      <xdr:rowOff>23934</xdr:rowOff>
    </xdr:to>
    <xdr:sp macro="" textlink="">
      <xdr:nvSpPr>
        <xdr:cNvPr id="8" name="Text Box 1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832927" y="4199659"/>
          <a:ext cx="1166586" cy="373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t-LT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330/110/10 kV  TP    </a:t>
          </a:r>
        </a:p>
        <a:p>
          <a:pPr algn="l" rtl="0">
            <a:defRPr sz="1000"/>
          </a:pPr>
          <a:r>
            <a:rPr lang="lt-LT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   Klaipėda</a:t>
          </a:r>
        </a:p>
      </xdr:txBody>
    </xdr:sp>
    <xdr:clientData/>
  </xdr:twoCellAnchor>
  <xdr:twoCellAnchor editAs="oneCell">
    <xdr:from>
      <xdr:col>0</xdr:col>
      <xdr:colOff>486411</xdr:colOff>
      <xdr:row>21</xdr:row>
      <xdr:rowOff>55880</xdr:rowOff>
    </xdr:from>
    <xdr:to>
      <xdr:col>1</xdr:col>
      <xdr:colOff>560071</xdr:colOff>
      <xdr:row>23</xdr:row>
      <xdr:rowOff>37270</xdr:rowOff>
    </xdr:to>
    <xdr:sp macro="" textlink="">
      <xdr:nvSpPr>
        <xdr:cNvPr id="9" name="Text Box 14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86411" y="4109720"/>
          <a:ext cx="683260" cy="367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lt-LT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60324</xdr:colOff>
      <xdr:row>23</xdr:row>
      <xdr:rowOff>18556</xdr:rowOff>
    </xdr:from>
    <xdr:to>
      <xdr:col>2</xdr:col>
      <xdr:colOff>438149</xdr:colOff>
      <xdr:row>23</xdr:row>
      <xdr:rowOff>186592</xdr:rowOff>
    </xdr:to>
    <xdr:sp macro="" textlink="">
      <xdr:nvSpPr>
        <xdr:cNvPr id="30" name="Text Box 1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84967" y="4348101"/>
          <a:ext cx="377825" cy="167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lt-LT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2</xdr:col>
      <xdr:colOff>339090</xdr:colOff>
      <xdr:row>25</xdr:row>
      <xdr:rowOff>50025</xdr:rowOff>
    </xdr:from>
    <xdr:to>
      <xdr:col>7</xdr:col>
      <xdr:colOff>196215</xdr:colOff>
      <xdr:row>25</xdr:row>
      <xdr:rowOff>50025</xdr:rowOff>
    </xdr:to>
    <xdr:sp macro="" textlink="">
      <xdr:nvSpPr>
        <xdr:cNvPr id="40" name="Line 15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1563733" y="4701194"/>
          <a:ext cx="313520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205740</xdr:colOff>
      <xdr:row>24</xdr:row>
      <xdr:rowOff>72390</xdr:rowOff>
    </xdr:from>
    <xdr:to>
      <xdr:col>7</xdr:col>
      <xdr:colOff>643890</xdr:colOff>
      <xdr:row>27</xdr:row>
      <xdr:rowOff>3809</xdr:rowOff>
    </xdr:to>
    <xdr:sp macro="" textlink="">
      <xdr:nvSpPr>
        <xdr:cNvPr id="59" name="Rectangle 13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4693920" y="4617720"/>
          <a:ext cx="438150" cy="35432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218440</xdr:colOff>
      <xdr:row>24</xdr:row>
      <xdr:rowOff>90169</xdr:rowOff>
    </xdr:from>
    <xdr:to>
      <xdr:col>7</xdr:col>
      <xdr:colOff>631190</xdr:colOff>
      <xdr:row>27</xdr:row>
      <xdr:rowOff>7326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4702517" y="5072477"/>
          <a:ext cx="412750" cy="393407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  <xdr:twoCellAnchor>
    <xdr:from>
      <xdr:col>2</xdr:col>
      <xdr:colOff>440334</xdr:colOff>
      <xdr:row>21</xdr:row>
      <xdr:rowOff>10636</xdr:rowOff>
    </xdr:from>
    <xdr:to>
      <xdr:col>2</xdr:col>
      <xdr:colOff>581395</xdr:colOff>
      <xdr:row>31</xdr:row>
      <xdr:rowOff>18555</xdr:rowOff>
    </xdr:to>
    <xdr:sp macro="" textlink="">
      <xdr:nvSpPr>
        <xdr:cNvPr id="21" name="Freefor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664977" y="4018558"/>
          <a:ext cx="141061" cy="1473779"/>
        </a:xfrm>
        <a:custGeom>
          <a:avLst/>
          <a:gdLst>
            <a:gd name="connsiteX0" fmla="*/ 78317 w 154517"/>
            <a:gd name="connsiteY0" fmla="*/ 0 h 1581150"/>
            <a:gd name="connsiteX1" fmla="*/ 8467 w 154517"/>
            <a:gd name="connsiteY1" fmla="*/ 361950 h 1581150"/>
            <a:gd name="connsiteX2" fmla="*/ 129117 w 154517"/>
            <a:gd name="connsiteY2" fmla="*/ 1301750 h 1581150"/>
            <a:gd name="connsiteX3" fmla="*/ 154517 w 154517"/>
            <a:gd name="connsiteY3" fmla="*/ 1581150 h 1581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4517" h="1581150">
              <a:moveTo>
                <a:pt x="78317" y="0"/>
              </a:moveTo>
              <a:cubicBezTo>
                <a:pt x="39158" y="72496"/>
                <a:pt x="0" y="144992"/>
                <a:pt x="8467" y="361950"/>
              </a:cubicBezTo>
              <a:cubicBezTo>
                <a:pt x="16934" y="578908"/>
                <a:pt x="104775" y="1098550"/>
                <a:pt x="129117" y="1301750"/>
              </a:cubicBezTo>
              <a:cubicBezTo>
                <a:pt x="153459" y="1504950"/>
                <a:pt x="153988" y="1543050"/>
                <a:pt x="154517" y="158115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  <xdr:twoCellAnchor>
    <xdr:from>
      <xdr:col>3</xdr:col>
      <xdr:colOff>63049</xdr:colOff>
      <xdr:row>20</xdr:row>
      <xdr:rowOff>105146</xdr:rowOff>
    </xdr:from>
    <xdr:to>
      <xdr:col>3</xdr:col>
      <xdr:colOff>111333</xdr:colOff>
      <xdr:row>31</xdr:row>
      <xdr:rowOff>56827</xdr:rowOff>
    </xdr:to>
    <xdr:sp macro="" textlink="">
      <xdr:nvSpPr>
        <xdr:cNvPr id="22" name="Freefor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900013" y="3952256"/>
          <a:ext cx="48284" cy="1578353"/>
        </a:xfrm>
        <a:custGeom>
          <a:avLst/>
          <a:gdLst>
            <a:gd name="connsiteX0" fmla="*/ 78317 w 154517"/>
            <a:gd name="connsiteY0" fmla="*/ 0 h 1581150"/>
            <a:gd name="connsiteX1" fmla="*/ 8467 w 154517"/>
            <a:gd name="connsiteY1" fmla="*/ 361950 h 1581150"/>
            <a:gd name="connsiteX2" fmla="*/ 129117 w 154517"/>
            <a:gd name="connsiteY2" fmla="*/ 1301750 h 1581150"/>
            <a:gd name="connsiteX3" fmla="*/ 154517 w 154517"/>
            <a:gd name="connsiteY3" fmla="*/ 1581150 h 1581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4517" h="1581150">
              <a:moveTo>
                <a:pt x="78317" y="0"/>
              </a:moveTo>
              <a:cubicBezTo>
                <a:pt x="39158" y="72496"/>
                <a:pt x="0" y="144992"/>
                <a:pt x="8467" y="361950"/>
              </a:cubicBezTo>
              <a:cubicBezTo>
                <a:pt x="16934" y="578908"/>
                <a:pt x="104775" y="1098550"/>
                <a:pt x="129117" y="1301750"/>
              </a:cubicBezTo>
              <a:cubicBezTo>
                <a:pt x="153459" y="1504950"/>
                <a:pt x="153988" y="1543050"/>
                <a:pt x="154517" y="158115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  <xdr:twoCellAnchor editAs="oneCell">
    <xdr:from>
      <xdr:col>13</xdr:col>
      <xdr:colOff>68035</xdr:colOff>
      <xdr:row>23</xdr:row>
      <xdr:rowOff>55665</xdr:rowOff>
    </xdr:from>
    <xdr:to>
      <xdr:col>13</xdr:col>
      <xdr:colOff>296881</xdr:colOff>
      <xdr:row>33</xdr:row>
      <xdr:rowOff>16722</xdr:rowOff>
    </xdr:to>
    <xdr:sp macro="" textlink="">
      <xdr:nvSpPr>
        <xdr:cNvPr id="23" name="Text Box 15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 rot="10800000">
          <a:off x="8696201" y="4385210"/>
          <a:ext cx="228846" cy="15656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22860" rIns="0" bIns="0" anchor="t" upright="1"/>
        <a:lstStyle/>
        <a:p>
          <a:pPr algn="l" rtl="0">
            <a:defRPr sz="1000"/>
          </a:pPr>
          <a:endParaRPr lang="lt-LT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12</xdr:col>
      <xdr:colOff>0</xdr:colOff>
      <xdr:row>19</xdr:row>
      <xdr:rowOff>148441</xdr:rowOff>
    </xdr:from>
    <xdr:to>
      <xdr:col>14</xdr:col>
      <xdr:colOff>372381</xdr:colOff>
      <xdr:row>20</xdr:row>
      <xdr:rowOff>167922</xdr:rowOff>
    </xdr:to>
    <xdr:sp macro="" textlink="">
      <xdr:nvSpPr>
        <xdr:cNvPr id="24" name="Text Box 14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015844" y="3834740"/>
          <a:ext cx="1597025" cy="20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lt-LT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582435</xdr:colOff>
      <xdr:row>31</xdr:row>
      <xdr:rowOff>6182</xdr:rowOff>
    </xdr:from>
    <xdr:to>
      <xdr:col>3</xdr:col>
      <xdr:colOff>80406</xdr:colOff>
      <xdr:row>32</xdr:row>
      <xdr:rowOff>92771</xdr:rowOff>
    </xdr:to>
    <xdr:sp macro="" textlink="">
      <xdr:nvSpPr>
        <xdr:cNvPr id="28" name="Freeform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flipH="1" flipV="1">
          <a:off x="1807078" y="5479964"/>
          <a:ext cx="110292" cy="210291"/>
        </a:xfrm>
        <a:custGeom>
          <a:avLst/>
          <a:gdLst>
            <a:gd name="connsiteX0" fmla="*/ 0 w 361950"/>
            <a:gd name="connsiteY0" fmla="*/ 100965 h 104775"/>
            <a:gd name="connsiteX1" fmla="*/ 198120 w 361950"/>
            <a:gd name="connsiteY1" fmla="*/ 1905 h 104775"/>
            <a:gd name="connsiteX2" fmla="*/ 262890 w 361950"/>
            <a:gd name="connsiteY2" fmla="*/ 89535 h 104775"/>
            <a:gd name="connsiteX3" fmla="*/ 361950 w 361950"/>
            <a:gd name="connsiteY3" fmla="*/ 93345 h 104775"/>
            <a:gd name="connsiteX4" fmla="*/ 361950 w 361950"/>
            <a:gd name="connsiteY4" fmla="*/ 93345 h 1047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61950" h="104775">
              <a:moveTo>
                <a:pt x="0" y="100965"/>
              </a:moveTo>
              <a:cubicBezTo>
                <a:pt x="77152" y="52387"/>
                <a:pt x="154305" y="3810"/>
                <a:pt x="198120" y="1905"/>
              </a:cubicBezTo>
              <a:cubicBezTo>
                <a:pt x="241935" y="0"/>
                <a:pt x="235585" y="74295"/>
                <a:pt x="262890" y="89535"/>
              </a:cubicBezTo>
              <a:cubicBezTo>
                <a:pt x="290195" y="104775"/>
                <a:pt x="361950" y="93345"/>
                <a:pt x="361950" y="93345"/>
              </a:cubicBezTo>
              <a:lnTo>
                <a:pt x="361950" y="93345"/>
              </a:ln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r>
            <a:rPr lang="lt-LT" sz="1100"/>
            <a:t>`</a:t>
          </a:r>
        </a:p>
      </xdr:txBody>
    </xdr:sp>
    <xdr:clientData/>
  </xdr:twoCellAnchor>
  <xdr:twoCellAnchor>
    <xdr:from>
      <xdr:col>2</xdr:col>
      <xdr:colOff>500989</xdr:colOff>
      <xdr:row>20</xdr:row>
      <xdr:rowOff>86591</xdr:rowOff>
    </xdr:from>
    <xdr:to>
      <xdr:col>3</xdr:col>
      <xdr:colOff>86591</xdr:colOff>
      <xdr:row>21</xdr:row>
      <xdr:rowOff>100850</xdr:rowOff>
    </xdr:to>
    <xdr:sp macro="" textlink="">
      <xdr:nvSpPr>
        <xdr:cNvPr id="29" name="Freefor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725632" y="3933701"/>
          <a:ext cx="197923" cy="175071"/>
        </a:xfrm>
        <a:custGeom>
          <a:avLst/>
          <a:gdLst>
            <a:gd name="connsiteX0" fmla="*/ 0 w 422910"/>
            <a:gd name="connsiteY0" fmla="*/ 85725 h 146050"/>
            <a:gd name="connsiteX1" fmla="*/ 186690 w 422910"/>
            <a:gd name="connsiteY1" fmla="*/ 135255 h 146050"/>
            <a:gd name="connsiteX2" fmla="*/ 232410 w 422910"/>
            <a:gd name="connsiteY2" fmla="*/ 20955 h 146050"/>
            <a:gd name="connsiteX3" fmla="*/ 331470 w 422910"/>
            <a:gd name="connsiteY3" fmla="*/ 9525 h 146050"/>
            <a:gd name="connsiteX4" fmla="*/ 422910 w 422910"/>
            <a:gd name="connsiteY4" fmla="*/ 17145 h 146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2910" h="146050">
              <a:moveTo>
                <a:pt x="0" y="85725"/>
              </a:moveTo>
              <a:cubicBezTo>
                <a:pt x="73977" y="115887"/>
                <a:pt x="147955" y="146050"/>
                <a:pt x="186690" y="135255"/>
              </a:cubicBezTo>
              <a:cubicBezTo>
                <a:pt x="225425" y="124460"/>
                <a:pt x="208280" y="41910"/>
                <a:pt x="232410" y="20955"/>
              </a:cubicBezTo>
              <a:cubicBezTo>
                <a:pt x="256540" y="0"/>
                <a:pt x="299720" y="10160"/>
                <a:pt x="331470" y="9525"/>
              </a:cubicBezTo>
              <a:cubicBezTo>
                <a:pt x="363220" y="8890"/>
                <a:pt x="393065" y="13017"/>
                <a:pt x="422910" y="17145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  <xdr:twoCellAnchor>
    <xdr:from>
      <xdr:col>2</xdr:col>
      <xdr:colOff>599951</xdr:colOff>
      <xdr:row>21</xdr:row>
      <xdr:rowOff>123701</xdr:rowOff>
    </xdr:from>
    <xdr:to>
      <xdr:col>3</xdr:col>
      <xdr:colOff>330</xdr:colOff>
      <xdr:row>29</xdr:row>
      <xdr:rowOff>73643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rot="16200000" flipV="1">
          <a:off x="1246744" y="4709473"/>
          <a:ext cx="1168400" cy="127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181652</xdr:colOff>
      <xdr:row>24</xdr:row>
      <xdr:rowOff>139211</xdr:rowOff>
    </xdr:from>
    <xdr:to>
      <xdr:col>3</xdr:col>
      <xdr:colOff>388328</xdr:colOff>
      <xdr:row>26</xdr:row>
      <xdr:rowOff>41008</xdr:rowOff>
    </xdr:to>
    <xdr:sp macro="" textlink="">
      <xdr:nvSpPr>
        <xdr:cNvPr id="38" name="Decago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006056" y="5121519"/>
          <a:ext cx="206676" cy="187547"/>
        </a:xfrm>
        <a:prstGeom prst="decagon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  <xdr:twoCellAnchor editAs="oneCell">
    <xdr:from>
      <xdr:col>2</xdr:col>
      <xdr:colOff>98961</xdr:colOff>
      <xdr:row>21</xdr:row>
      <xdr:rowOff>136071</xdr:rowOff>
    </xdr:from>
    <xdr:to>
      <xdr:col>2</xdr:col>
      <xdr:colOff>270411</xdr:colOff>
      <xdr:row>29</xdr:row>
      <xdr:rowOff>26496</xdr:rowOff>
    </xdr:to>
    <xdr:sp macro="" textlink="">
      <xdr:nvSpPr>
        <xdr:cNvPr id="48" name="Text Box 15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 rot="10800000">
          <a:off x="1323604" y="4143993"/>
          <a:ext cx="171450" cy="1313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22860" rIns="0" bIns="0" anchor="t" upright="1"/>
        <a:lstStyle/>
        <a:p>
          <a:pPr algn="l" rtl="0">
            <a:defRPr sz="1000"/>
          </a:pPr>
          <a:r>
            <a:rPr lang="lt-LT" sz="1000" b="0" i="0" strike="noStrike">
              <a:solidFill>
                <a:srgbClr val="000000"/>
              </a:solidFill>
              <a:latin typeface="Trebuchet MS" panose="020B0603020202020204" pitchFamily="34" charset="0"/>
              <a:cs typeface="Times New Roman" panose="02020603050405020304" pitchFamily="18" charset="0"/>
            </a:rPr>
            <a:t>Upė     Šventoji       </a:t>
          </a:r>
        </a:p>
      </xdr:txBody>
    </xdr:sp>
    <xdr:clientData/>
  </xdr:twoCellAnchor>
  <xdr:twoCellAnchor>
    <xdr:from>
      <xdr:col>6</xdr:col>
      <xdr:colOff>7326</xdr:colOff>
      <xdr:row>24</xdr:row>
      <xdr:rowOff>139211</xdr:rowOff>
    </xdr:from>
    <xdr:to>
      <xdr:col>6</xdr:col>
      <xdr:colOff>222249</xdr:colOff>
      <xdr:row>26</xdr:row>
      <xdr:rowOff>19734</xdr:rowOff>
    </xdr:to>
    <xdr:sp macro="" textlink="">
      <xdr:nvSpPr>
        <xdr:cNvPr id="31" name="Isosceles Tri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883268" y="5121519"/>
          <a:ext cx="214923" cy="166273"/>
        </a:xfrm>
        <a:prstGeom prst="triangl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  <xdr:twoCellAnchor>
    <xdr:from>
      <xdr:col>6</xdr:col>
      <xdr:colOff>454270</xdr:colOff>
      <xdr:row>24</xdr:row>
      <xdr:rowOff>161193</xdr:rowOff>
    </xdr:from>
    <xdr:to>
      <xdr:col>7</xdr:col>
      <xdr:colOff>52811</xdr:colOff>
      <xdr:row>26</xdr:row>
      <xdr:rowOff>62990</xdr:rowOff>
    </xdr:to>
    <xdr:sp macro="" textlink="">
      <xdr:nvSpPr>
        <xdr:cNvPr id="34" name="Decago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330212" y="5143501"/>
          <a:ext cx="206676" cy="187547"/>
        </a:xfrm>
        <a:prstGeom prst="decagon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2" zoomScale="130" zoomScaleNormal="130" workbookViewId="0">
      <selection activeCell="A36" sqref="A36"/>
    </sheetView>
  </sheetViews>
  <sheetFormatPr defaultRowHeight="15" x14ac:dyDescent="0.3"/>
  <cols>
    <col min="1" max="3" width="9.140625" style="7"/>
    <col min="4" max="4" width="9.42578125" style="7" customWidth="1"/>
    <col min="5" max="5" width="10.28515625" style="7" customWidth="1"/>
    <col min="6" max="6" width="12.140625" style="7" customWidth="1"/>
    <col min="7" max="7" width="9.140625" style="7"/>
    <col min="8" max="8" width="13.140625" style="7" customWidth="1"/>
    <col min="9" max="9" width="12" style="7" customWidth="1"/>
    <col min="10" max="16384" width="9.140625" style="7"/>
  </cols>
  <sheetData>
    <row r="1" spans="1:9" ht="18" x14ac:dyDescent="0.35">
      <c r="A1" s="1"/>
      <c r="B1" s="2"/>
      <c r="C1" s="2"/>
      <c r="D1" s="2"/>
      <c r="E1" s="136" t="s">
        <v>97</v>
      </c>
      <c r="F1" s="136"/>
      <c r="G1" s="136"/>
      <c r="H1" s="2"/>
      <c r="I1" s="137"/>
    </row>
    <row r="2" spans="1:9" ht="18" x14ac:dyDescent="0.35">
      <c r="A2" s="138"/>
      <c r="B2" s="101"/>
      <c r="C2" s="101"/>
      <c r="D2" s="101"/>
      <c r="E2" s="100" t="s">
        <v>256</v>
      </c>
      <c r="F2" s="100"/>
      <c r="G2" s="100"/>
      <c r="H2" s="101"/>
      <c r="I2" s="139"/>
    </row>
    <row r="3" spans="1:9" ht="18" x14ac:dyDescent="0.35">
      <c r="A3" s="108"/>
      <c r="B3" s="41"/>
      <c r="C3" s="41"/>
      <c r="D3" s="41"/>
      <c r="E3" s="41"/>
      <c r="F3" s="41"/>
      <c r="G3" s="41"/>
      <c r="H3" s="41"/>
      <c r="I3" s="82"/>
    </row>
    <row r="4" spans="1:9" ht="18" x14ac:dyDescent="0.35">
      <c r="A4" s="108"/>
      <c r="B4" s="41"/>
      <c r="C4" s="140" t="s">
        <v>76</v>
      </c>
      <c r="E4" s="41"/>
      <c r="F4" s="41"/>
      <c r="G4" s="41"/>
      <c r="H4" s="41"/>
      <c r="I4" s="82"/>
    </row>
    <row r="5" spans="1:9" ht="18" customHeight="1" x14ac:dyDescent="0.35">
      <c r="A5" s="108"/>
      <c r="B5" s="41"/>
      <c r="C5" s="140" t="s">
        <v>96</v>
      </c>
      <c r="E5" s="41"/>
      <c r="F5" s="41"/>
      <c r="G5" s="41"/>
      <c r="H5" s="41"/>
      <c r="I5" s="82"/>
    </row>
    <row r="6" spans="1:9" ht="10.5" customHeight="1" x14ac:dyDescent="0.35">
      <c r="A6" s="108"/>
      <c r="B6" s="41"/>
      <c r="C6" s="41"/>
      <c r="D6" s="16" t="s">
        <v>0</v>
      </c>
      <c r="F6" s="41"/>
      <c r="G6" s="41"/>
      <c r="H6" s="41"/>
      <c r="I6" s="82"/>
    </row>
    <row r="7" spans="1:9" ht="10.5" customHeight="1" x14ac:dyDescent="0.35">
      <c r="A7" s="108"/>
      <c r="B7" s="41"/>
      <c r="C7" s="41"/>
      <c r="D7" s="16"/>
      <c r="F7" s="41"/>
      <c r="G7" s="41"/>
      <c r="H7" s="41"/>
      <c r="I7" s="82"/>
    </row>
    <row r="8" spans="1:9" ht="18" x14ac:dyDescent="0.35">
      <c r="A8" s="108"/>
      <c r="B8" s="41"/>
      <c r="C8" s="41"/>
      <c r="D8" s="41"/>
      <c r="E8" s="41"/>
      <c r="F8" s="41"/>
      <c r="G8" s="41"/>
      <c r="H8" s="41"/>
      <c r="I8" s="82"/>
    </row>
    <row r="9" spans="1:9" ht="23.25" x14ac:dyDescent="0.35">
      <c r="A9" s="108"/>
      <c r="B9" s="41"/>
      <c r="C9" s="41"/>
      <c r="D9" s="141" t="s">
        <v>2</v>
      </c>
      <c r="E9" s="142"/>
      <c r="F9" s="41"/>
      <c r="G9" s="41"/>
      <c r="H9" s="41"/>
      <c r="I9" s="82"/>
    </row>
    <row r="10" spans="1:9" ht="21" x14ac:dyDescent="0.35">
      <c r="A10" s="108"/>
      <c r="B10" s="41"/>
      <c r="C10" s="41"/>
      <c r="D10" s="143"/>
      <c r="E10" s="41"/>
      <c r="F10" s="41"/>
      <c r="G10" s="41"/>
      <c r="H10" s="41"/>
      <c r="I10" s="82"/>
    </row>
    <row r="11" spans="1:9" x14ac:dyDescent="0.3">
      <c r="A11" s="8"/>
      <c r="I11" s="9"/>
    </row>
    <row r="12" spans="1:9" ht="19.5" x14ac:dyDescent="0.35">
      <c r="A12" s="8" t="s">
        <v>257</v>
      </c>
      <c r="F12" s="7" t="s">
        <v>321</v>
      </c>
      <c r="H12" s="18" t="s">
        <v>98</v>
      </c>
      <c r="I12" s="9"/>
    </row>
    <row r="13" spans="1:9" ht="18" x14ac:dyDescent="0.35">
      <c r="A13" s="8" t="s">
        <v>320</v>
      </c>
      <c r="I13" s="9"/>
    </row>
    <row r="14" spans="1:9" x14ac:dyDescent="0.3">
      <c r="A14" s="8" t="s">
        <v>99</v>
      </c>
      <c r="I14" s="9"/>
    </row>
    <row r="15" spans="1:9" ht="18" x14ac:dyDescent="0.35">
      <c r="A15" s="8" t="s">
        <v>258</v>
      </c>
      <c r="I15" s="9"/>
    </row>
    <row r="16" spans="1:9" x14ac:dyDescent="0.3">
      <c r="A16" s="8"/>
      <c r="I16" s="9"/>
    </row>
    <row r="17" spans="1:9" x14ac:dyDescent="0.3">
      <c r="A17" s="8"/>
      <c r="D17" s="110" t="s">
        <v>75</v>
      </c>
      <c r="I17" s="9"/>
    </row>
    <row r="18" spans="1:9" ht="10.5" customHeight="1" x14ac:dyDescent="0.3">
      <c r="A18" s="8"/>
      <c r="I18" s="9"/>
    </row>
    <row r="19" spans="1:9" ht="6.75" customHeight="1" x14ac:dyDescent="0.3">
      <c r="A19" s="8"/>
      <c r="I19" s="9"/>
    </row>
    <row r="20" spans="1:9" x14ac:dyDescent="0.3">
      <c r="A20" s="8"/>
      <c r="C20" s="7" t="s">
        <v>189</v>
      </c>
      <c r="I20" s="9"/>
    </row>
    <row r="21" spans="1:9" x14ac:dyDescent="0.3">
      <c r="A21" s="8"/>
      <c r="I21" s="9"/>
    </row>
    <row r="22" spans="1:9" x14ac:dyDescent="0.3">
      <c r="A22" s="8"/>
      <c r="I22" s="9"/>
    </row>
    <row r="23" spans="1:9" x14ac:dyDescent="0.3">
      <c r="A23" s="8"/>
      <c r="I23" s="9"/>
    </row>
    <row r="24" spans="1:9" x14ac:dyDescent="0.3">
      <c r="A24" s="8"/>
      <c r="D24" s="18">
        <v>203</v>
      </c>
      <c r="G24" s="7" t="s">
        <v>260</v>
      </c>
      <c r="I24" s="9"/>
    </row>
    <row r="25" spans="1:9" x14ac:dyDescent="0.3">
      <c r="A25" s="8"/>
      <c r="I25" s="9"/>
    </row>
    <row r="26" spans="1:9" ht="7.5" customHeight="1" x14ac:dyDescent="0.3">
      <c r="A26" s="8"/>
      <c r="I26" s="9"/>
    </row>
    <row r="27" spans="1:9" x14ac:dyDescent="0.3">
      <c r="A27" s="8"/>
      <c r="I27" s="9"/>
    </row>
    <row r="28" spans="1:9" x14ac:dyDescent="0.3">
      <c r="A28" s="8"/>
      <c r="I28" s="9"/>
    </row>
    <row r="29" spans="1:9" x14ac:dyDescent="0.3">
      <c r="A29" s="8"/>
      <c r="I29" s="9"/>
    </row>
    <row r="30" spans="1:9" ht="9.75" customHeight="1" x14ac:dyDescent="0.3">
      <c r="A30" s="8"/>
      <c r="I30" s="9"/>
    </row>
    <row r="31" spans="1:9" ht="9.75" customHeight="1" x14ac:dyDescent="0.3">
      <c r="A31" s="8"/>
      <c r="I31" s="9"/>
    </row>
    <row r="32" spans="1:9" ht="9.75" customHeight="1" x14ac:dyDescent="0.3">
      <c r="A32" s="8"/>
      <c r="I32" s="9"/>
    </row>
    <row r="33" spans="1:9" x14ac:dyDescent="0.3">
      <c r="A33" s="8"/>
      <c r="I33" s="9"/>
    </row>
    <row r="34" spans="1:9" ht="18" x14ac:dyDescent="0.35">
      <c r="A34" s="86"/>
      <c r="B34" s="88"/>
      <c r="C34" s="88"/>
      <c r="D34" s="126" t="s">
        <v>1</v>
      </c>
      <c r="E34" s="84"/>
      <c r="F34" s="84"/>
      <c r="G34" s="84"/>
      <c r="H34" s="88"/>
      <c r="I34" s="121"/>
    </row>
    <row r="35" spans="1:9" ht="6" customHeight="1" x14ac:dyDescent="0.3">
      <c r="A35" s="90"/>
      <c r="B35" s="92"/>
      <c r="C35" s="92"/>
      <c r="D35" s="92"/>
      <c r="E35" s="91"/>
      <c r="F35" s="16"/>
      <c r="G35" s="16"/>
      <c r="H35" s="16"/>
      <c r="I35" s="115"/>
    </row>
    <row r="36" spans="1:9" x14ac:dyDescent="0.3">
      <c r="A36" s="116" t="s">
        <v>343</v>
      </c>
      <c r="B36" s="16"/>
      <c r="C36" s="16"/>
      <c r="D36" s="16"/>
      <c r="E36" s="117"/>
      <c r="F36" s="16" t="s">
        <v>4</v>
      </c>
      <c r="G36" s="16"/>
      <c r="H36" s="16"/>
      <c r="I36" s="115"/>
    </row>
    <row r="37" spans="1:9" x14ac:dyDescent="0.3">
      <c r="A37" s="116" t="s">
        <v>273</v>
      </c>
      <c r="B37" s="16"/>
      <c r="C37" s="16"/>
      <c r="D37" s="16"/>
      <c r="E37" s="117"/>
      <c r="F37" s="16" t="s">
        <v>267</v>
      </c>
      <c r="G37" s="16"/>
      <c r="H37" s="16"/>
      <c r="I37" s="115"/>
    </row>
    <row r="38" spans="1:9" x14ac:dyDescent="0.3">
      <c r="A38" s="116" t="s">
        <v>3</v>
      </c>
      <c r="B38" s="16"/>
      <c r="C38" s="16"/>
      <c r="D38" s="16"/>
      <c r="E38" s="117"/>
      <c r="F38" s="16" t="s">
        <v>268</v>
      </c>
      <c r="G38" s="16"/>
      <c r="H38" s="16"/>
      <c r="I38" s="115"/>
    </row>
    <row r="39" spans="1:9" x14ac:dyDescent="0.3">
      <c r="A39" s="116" t="s">
        <v>274</v>
      </c>
      <c r="B39" s="16"/>
      <c r="C39" s="16"/>
      <c r="D39" s="16"/>
      <c r="E39" s="117"/>
      <c r="F39" s="16" t="s">
        <v>259</v>
      </c>
      <c r="G39" s="16"/>
      <c r="H39" s="16"/>
      <c r="I39" s="115"/>
    </row>
    <row r="40" spans="1:9" x14ac:dyDescent="0.3">
      <c r="A40" s="116" t="s">
        <v>263</v>
      </c>
      <c r="B40" s="16"/>
      <c r="C40" s="16"/>
      <c r="D40" s="16"/>
      <c r="E40" s="117"/>
      <c r="F40" s="16" t="s">
        <v>269</v>
      </c>
      <c r="G40" s="16"/>
      <c r="H40" s="16"/>
      <c r="I40" s="115"/>
    </row>
    <row r="41" spans="1:9" x14ac:dyDescent="0.3">
      <c r="A41" s="116" t="s">
        <v>264</v>
      </c>
      <c r="B41" s="16"/>
      <c r="C41" s="16"/>
      <c r="D41" s="16"/>
      <c r="E41" s="117"/>
      <c r="F41" s="16" t="s">
        <v>270</v>
      </c>
      <c r="G41" s="16"/>
      <c r="H41" s="16"/>
      <c r="I41" s="115"/>
    </row>
    <row r="42" spans="1:9" x14ac:dyDescent="0.3">
      <c r="A42" s="116" t="s">
        <v>275</v>
      </c>
      <c r="B42" s="16"/>
      <c r="C42" s="16"/>
      <c r="D42" s="16"/>
      <c r="E42" s="117"/>
      <c r="F42" s="16" t="s">
        <v>271</v>
      </c>
      <c r="G42" s="16"/>
      <c r="H42" s="16"/>
      <c r="I42" s="115"/>
    </row>
    <row r="43" spans="1:9" x14ac:dyDescent="0.3">
      <c r="A43" s="116" t="s">
        <v>276</v>
      </c>
      <c r="B43" s="16"/>
      <c r="C43" s="16"/>
      <c r="D43" s="16"/>
      <c r="E43" s="117"/>
      <c r="F43" s="16" t="s">
        <v>5</v>
      </c>
      <c r="G43" s="16"/>
      <c r="H43" s="16"/>
      <c r="I43" s="115"/>
    </row>
    <row r="44" spans="1:9" x14ac:dyDescent="0.3">
      <c r="A44" s="116" t="s">
        <v>265</v>
      </c>
      <c r="B44" s="16"/>
      <c r="C44" s="16"/>
      <c r="D44" s="16"/>
      <c r="E44" s="117"/>
      <c r="F44" s="16" t="s">
        <v>283</v>
      </c>
      <c r="G44" s="16"/>
      <c r="H44" s="16"/>
      <c r="I44" s="115"/>
    </row>
    <row r="45" spans="1:9" x14ac:dyDescent="0.3">
      <c r="A45" s="116" t="s">
        <v>266</v>
      </c>
      <c r="B45" s="16"/>
      <c r="C45" s="16"/>
      <c r="D45" s="16"/>
      <c r="E45" s="117"/>
      <c r="F45" s="16" t="s">
        <v>284</v>
      </c>
      <c r="G45" s="16"/>
      <c r="H45" s="16"/>
      <c r="I45" s="115"/>
    </row>
    <row r="46" spans="1:9" x14ac:dyDescent="0.3">
      <c r="A46" s="116"/>
      <c r="B46" s="16"/>
      <c r="C46" s="16"/>
      <c r="D46" s="16"/>
      <c r="E46" s="117"/>
      <c r="F46" s="16" t="s">
        <v>6</v>
      </c>
      <c r="G46" s="16"/>
      <c r="H46" s="16"/>
      <c r="I46" s="115"/>
    </row>
    <row r="47" spans="1:9" x14ac:dyDescent="0.3">
      <c r="A47" s="116" t="s">
        <v>277</v>
      </c>
      <c r="B47" s="16"/>
      <c r="C47" s="16"/>
      <c r="D47" s="16"/>
      <c r="E47" s="117"/>
      <c r="F47" s="16" t="s">
        <v>272</v>
      </c>
      <c r="G47" s="16"/>
      <c r="H47" s="16"/>
      <c r="I47" s="115"/>
    </row>
    <row r="48" spans="1:9" x14ac:dyDescent="0.3">
      <c r="A48" s="286" t="s">
        <v>279</v>
      </c>
      <c r="B48" s="287"/>
      <c r="C48" s="287"/>
      <c r="D48" s="287"/>
      <c r="E48" s="288"/>
      <c r="F48" s="16" t="s">
        <v>67</v>
      </c>
      <c r="G48" s="16"/>
      <c r="H48" s="16"/>
      <c r="I48" s="115"/>
    </row>
    <row r="49" spans="1:9" x14ac:dyDescent="0.3">
      <c r="A49" s="286" t="s">
        <v>278</v>
      </c>
      <c r="B49" s="287"/>
      <c r="C49" s="287"/>
      <c r="D49" s="287"/>
      <c r="E49" s="288"/>
      <c r="F49" s="16" t="s">
        <v>285</v>
      </c>
      <c r="G49" s="16"/>
      <c r="H49" s="16"/>
      <c r="I49" s="115"/>
    </row>
    <row r="50" spans="1:9" x14ac:dyDescent="0.3">
      <c r="A50" s="116" t="s">
        <v>280</v>
      </c>
      <c r="B50" s="16"/>
      <c r="C50" s="16"/>
      <c r="D50" s="16"/>
      <c r="E50" s="117"/>
      <c r="F50" s="16"/>
      <c r="G50" s="16"/>
      <c r="H50" s="16"/>
      <c r="I50" s="115"/>
    </row>
    <row r="51" spans="1:9" x14ac:dyDescent="0.3">
      <c r="A51" s="116" t="s">
        <v>281</v>
      </c>
      <c r="B51" s="16"/>
      <c r="C51" s="16"/>
      <c r="D51" s="16"/>
      <c r="E51" s="117"/>
      <c r="F51" s="16"/>
      <c r="G51" s="16"/>
      <c r="H51" s="16"/>
      <c r="I51" s="115"/>
    </row>
    <row r="52" spans="1:9" x14ac:dyDescent="0.3">
      <c r="A52" s="116" t="s">
        <v>282</v>
      </c>
      <c r="B52" s="16"/>
      <c r="C52" s="16"/>
      <c r="D52" s="16"/>
      <c r="E52" s="117"/>
      <c r="F52" s="16"/>
      <c r="G52" s="16"/>
      <c r="H52" s="16"/>
      <c r="I52" s="115"/>
    </row>
    <row r="53" spans="1:9" x14ac:dyDescent="0.3">
      <c r="A53" s="252"/>
      <c r="B53" s="253"/>
      <c r="C53" s="253"/>
      <c r="D53" s="16"/>
      <c r="E53" s="117"/>
      <c r="F53" s="16" t="s">
        <v>7</v>
      </c>
      <c r="G53" s="16"/>
      <c r="H53" s="16"/>
      <c r="I53" s="115"/>
    </row>
    <row r="54" spans="1:9" ht="18" x14ac:dyDescent="0.35">
      <c r="A54" s="145"/>
      <c r="E54" s="109"/>
      <c r="F54" s="16"/>
      <c r="G54" s="16"/>
      <c r="H54" s="16"/>
      <c r="I54" s="115"/>
    </row>
    <row r="55" spans="1:9" ht="9.75" customHeight="1" x14ac:dyDescent="0.35">
      <c r="A55" s="145"/>
      <c r="E55" s="109"/>
      <c r="F55" s="16"/>
      <c r="G55" s="16"/>
      <c r="H55" s="16"/>
      <c r="I55" s="115"/>
    </row>
    <row r="56" spans="1:9" ht="9.75" customHeight="1" thickBot="1" x14ac:dyDescent="0.4">
      <c r="A56" s="127"/>
      <c r="B56" s="129"/>
      <c r="C56" s="129"/>
      <c r="D56" s="129"/>
      <c r="E56" s="128"/>
      <c r="F56" s="254"/>
      <c r="G56" s="254"/>
      <c r="H56" s="254"/>
      <c r="I56" s="255"/>
    </row>
  </sheetData>
  <mergeCells count="2">
    <mergeCell ref="A48:E48"/>
    <mergeCell ref="A49:E49"/>
  </mergeCells>
  <pageMargins left="0.82677165354330717" right="0.19685039370078741" top="0.19685039370078741" bottom="0.19685039370078741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A3" sqref="A3:K4"/>
    </sheetView>
  </sheetViews>
  <sheetFormatPr defaultRowHeight="15" x14ac:dyDescent="0.3"/>
  <cols>
    <col min="1" max="1" width="18.140625" style="7" customWidth="1"/>
    <col min="2" max="2" width="12.28515625" style="7" customWidth="1"/>
    <col min="3" max="3" width="8.28515625" style="7" customWidth="1"/>
    <col min="4" max="4" width="13.85546875" style="7" customWidth="1"/>
    <col min="5" max="5" width="19.7109375" style="7" customWidth="1"/>
    <col min="6" max="6" width="10.28515625" style="7" customWidth="1"/>
    <col min="7" max="7" width="9.85546875" style="7" customWidth="1"/>
    <col min="8" max="8" width="9.140625" style="7" customWidth="1"/>
    <col min="9" max="10" width="7.28515625" style="7" customWidth="1"/>
    <col min="11" max="11" width="26.28515625" style="7" customWidth="1"/>
    <col min="12" max="16384" width="9.140625" style="7"/>
  </cols>
  <sheetData>
    <row r="1" spans="1:13" ht="15" customHeight="1" x14ac:dyDescent="0.3">
      <c r="A1" s="295" t="s">
        <v>8</v>
      </c>
      <c r="B1" s="296"/>
      <c r="C1" s="296"/>
      <c r="D1" s="296"/>
      <c r="E1" s="296"/>
      <c r="F1" s="296"/>
      <c r="G1" s="296"/>
      <c r="H1" s="296"/>
      <c r="I1" s="296"/>
      <c r="J1" s="296"/>
      <c r="K1" s="297"/>
    </row>
    <row r="2" spans="1:13" ht="15" customHeight="1" thickBot="1" x14ac:dyDescent="0.35">
      <c r="A2" s="298" t="s">
        <v>9</v>
      </c>
      <c r="B2" s="299"/>
      <c r="C2" s="299"/>
      <c r="D2" s="299"/>
      <c r="E2" s="299"/>
      <c r="F2" s="299"/>
      <c r="G2" s="299"/>
      <c r="H2" s="299"/>
      <c r="I2" s="299"/>
      <c r="J2" s="299"/>
      <c r="K2" s="300"/>
    </row>
    <row r="3" spans="1:13" ht="15" customHeight="1" x14ac:dyDescent="0.3">
      <c r="A3" s="301" t="s">
        <v>328</v>
      </c>
      <c r="B3" s="291" t="s">
        <v>329</v>
      </c>
      <c r="C3" s="291" t="s">
        <v>330</v>
      </c>
      <c r="D3" s="289" t="s">
        <v>12</v>
      </c>
      <c r="E3" s="290"/>
      <c r="F3" s="289" t="s">
        <v>13</v>
      </c>
      <c r="G3" s="290"/>
      <c r="H3" s="289" t="s">
        <v>16</v>
      </c>
      <c r="I3" s="290"/>
      <c r="J3" s="291" t="s">
        <v>331</v>
      </c>
      <c r="K3" s="293" t="s">
        <v>332</v>
      </c>
    </row>
    <row r="4" spans="1:13" ht="15" customHeight="1" thickBot="1" x14ac:dyDescent="0.35">
      <c r="A4" s="302"/>
      <c r="B4" s="292"/>
      <c r="C4" s="292"/>
      <c r="D4" s="281" t="s">
        <v>10</v>
      </c>
      <c r="E4" s="282" t="s">
        <v>11</v>
      </c>
      <c r="F4" s="283" t="s">
        <v>10</v>
      </c>
      <c r="G4" s="284" t="s">
        <v>11</v>
      </c>
      <c r="H4" s="285" t="s">
        <v>14</v>
      </c>
      <c r="I4" s="281" t="s">
        <v>15</v>
      </c>
      <c r="J4" s="292"/>
      <c r="K4" s="294"/>
    </row>
    <row r="5" spans="1:13" ht="15" customHeight="1" x14ac:dyDescent="0.3">
      <c r="A5" s="71" t="s">
        <v>81</v>
      </c>
      <c r="B5" s="273" t="s">
        <v>100</v>
      </c>
      <c r="C5" s="72"/>
      <c r="D5" s="74" t="s">
        <v>101</v>
      </c>
      <c r="E5" s="72" t="s">
        <v>103</v>
      </c>
      <c r="F5" s="74" t="s">
        <v>104</v>
      </c>
      <c r="G5" s="72" t="s">
        <v>82</v>
      </c>
      <c r="H5" s="74"/>
      <c r="I5" s="74"/>
      <c r="J5" s="74">
        <v>124</v>
      </c>
      <c r="K5" s="89" t="s">
        <v>335</v>
      </c>
    </row>
    <row r="6" spans="1:13" ht="15" customHeight="1" x14ac:dyDescent="0.3">
      <c r="A6" s="71" t="s">
        <v>81</v>
      </c>
      <c r="B6" s="273" t="s">
        <v>100</v>
      </c>
      <c r="C6" s="72"/>
      <c r="D6" s="74" t="s">
        <v>102</v>
      </c>
      <c r="E6" s="72" t="s">
        <v>103</v>
      </c>
      <c r="F6" s="74" t="s">
        <v>105</v>
      </c>
      <c r="G6" s="72" t="s">
        <v>82</v>
      </c>
      <c r="H6" s="74"/>
      <c r="I6" s="74"/>
      <c r="J6" s="74"/>
      <c r="K6" s="89" t="s">
        <v>245</v>
      </c>
    </row>
    <row r="7" spans="1:13" ht="15" customHeight="1" x14ac:dyDescent="0.3">
      <c r="A7" s="71" t="s">
        <v>81</v>
      </c>
      <c r="B7" s="273" t="s">
        <v>100</v>
      </c>
      <c r="C7" s="72"/>
      <c r="D7" s="74" t="s">
        <v>102</v>
      </c>
      <c r="E7" s="72" t="s">
        <v>103</v>
      </c>
      <c r="F7" s="74" t="s">
        <v>107</v>
      </c>
      <c r="G7" s="72" t="s">
        <v>82</v>
      </c>
      <c r="H7" s="74"/>
      <c r="I7" s="74"/>
      <c r="J7" s="74"/>
      <c r="K7" s="89" t="s">
        <v>336</v>
      </c>
    </row>
    <row r="8" spans="1:13" ht="15" customHeight="1" x14ac:dyDescent="0.3">
      <c r="A8" s="71" t="s">
        <v>81</v>
      </c>
      <c r="B8" s="273" t="s">
        <v>100</v>
      </c>
      <c r="C8" s="72"/>
      <c r="D8" s="74" t="s">
        <v>102</v>
      </c>
      <c r="E8" s="72" t="s">
        <v>103</v>
      </c>
      <c r="F8" s="74" t="s">
        <v>107</v>
      </c>
      <c r="G8" s="72" t="s">
        <v>82</v>
      </c>
      <c r="H8" s="72"/>
      <c r="I8" s="72"/>
      <c r="J8" s="72"/>
      <c r="K8" s="89" t="s">
        <v>342</v>
      </c>
    </row>
    <row r="9" spans="1:13" ht="15" customHeight="1" x14ac:dyDescent="0.3">
      <c r="A9" s="71" t="s">
        <v>81</v>
      </c>
      <c r="B9" s="273" t="s">
        <v>100</v>
      </c>
      <c r="C9" s="72"/>
      <c r="D9" s="74" t="s">
        <v>102</v>
      </c>
      <c r="E9" s="72" t="s">
        <v>103</v>
      </c>
      <c r="F9" s="74" t="s">
        <v>106</v>
      </c>
      <c r="G9" s="72" t="s">
        <v>82</v>
      </c>
      <c r="H9" s="74"/>
      <c r="I9" s="74"/>
      <c r="J9" s="74"/>
      <c r="K9" s="89" t="s">
        <v>337</v>
      </c>
    </row>
    <row r="10" spans="1:13" ht="15" customHeight="1" x14ac:dyDescent="0.3">
      <c r="A10" s="71" t="s">
        <v>81</v>
      </c>
      <c r="B10" s="273" t="s">
        <v>100</v>
      </c>
      <c r="C10" s="72"/>
      <c r="D10" s="74" t="s">
        <v>102</v>
      </c>
      <c r="E10" s="72" t="s">
        <v>103</v>
      </c>
      <c r="F10" s="74" t="s">
        <v>106</v>
      </c>
      <c r="G10" s="72" t="s">
        <v>82</v>
      </c>
      <c r="H10" s="74"/>
      <c r="I10" s="74"/>
      <c r="J10" s="74"/>
      <c r="K10" s="89" t="s">
        <v>338</v>
      </c>
    </row>
    <row r="11" spans="1:13" ht="15" customHeight="1" x14ac:dyDescent="0.3">
      <c r="A11" s="241" t="s">
        <v>81</v>
      </c>
      <c r="B11" s="273" t="s">
        <v>100</v>
      </c>
      <c r="C11" s="72"/>
      <c r="D11" s="74" t="s">
        <v>102</v>
      </c>
      <c r="E11" s="72" t="s">
        <v>103</v>
      </c>
      <c r="F11" s="74" t="s">
        <v>106</v>
      </c>
      <c r="G11" s="72" t="s">
        <v>82</v>
      </c>
      <c r="H11" s="74"/>
      <c r="I11" s="74"/>
      <c r="J11" s="74"/>
      <c r="K11" s="274" t="s">
        <v>339</v>
      </c>
    </row>
    <row r="12" spans="1:13" ht="15" customHeight="1" x14ac:dyDescent="0.3">
      <c r="A12" s="241" t="s">
        <v>81</v>
      </c>
      <c r="B12" s="273" t="s">
        <v>100</v>
      </c>
      <c r="C12" s="72"/>
      <c r="D12" s="74" t="s">
        <v>102</v>
      </c>
      <c r="E12" s="72" t="s">
        <v>103</v>
      </c>
      <c r="F12" s="74" t="s">
        <v>106</v>
      </c>
      <c r="G12" s="72" t="s">
        <v>82</v>
      </c>
      <c r="H12" s="74"/>
      <c r="I12" s="74"/>
      <c r="J12" s="74"/>
      <c r="K12" s="274" t="s">
        <v>208</v>
      </c>
    </row>
    <row r="13" spans="1:13" ht="15" customHeight="1" x14ac:dyDescent="0.3">
      <c r="A13" s="241" t="s">
        <v>81</v>
      </c>
      <c r="B13" s="72" t="s">
        <v>200</v>
      </c>
      <c r="C13" s="72"/>
      <c r="D13" s="74" t="s">
        <v>333</v>
      </c>
      <c r="E13" s="72" t="s">
        <v>286</v>
      </c>
      <c r="F13" s="74" t="s">
        <v>200</v>
      </c>
      <c r="G13" s="74" t="s">
        <v>201</v>
      </c>
      <c r="H13" s="74"/>
      <c r="I13" s="74"/>
      <c r="J13" s="74">
        <v>7</v>
      </c>
      <c r="K13" s="274" t="s">
        <v>334</v>
      </c>
      <c r="M13" s="18"/>
    </row>
    <row r="14" spans="1:13" ht="15" customHeight="1" x14ac:dyDescent="0.3">
      <c r="A14" s="241" t="s">
        <v>81</v>
      </c>
      <c r="B14" s="72" t="s">
        <v>206</v>
      </c>
      <c r="C14" s="72"/>
      <c r="D14" s="74" t="s">
        <v>333</v>
      </c>
      <c r="E14" s="72" t="s">
        <v>286</v>
      </c>
      <c r="F14" s="74" t="s">
        <v>200</v>
      </c>
      <c r="G14" s="74" t="s">
        <v>207</v>
      </c>
      <c r="H14" s="74"/>
      <c r="I14" s="74"/>
      <c r="J14" s="74">
        <v>13</v>
      </c>
      <c r="K14" s="274" t="s">
        <v>340</v>
      </c>
    </row>
    <row r="15" spans="1:13" ht="15" customHeight="1" x14ac:dyDescent="0.35">
      <c r="A15" s="245"/>
      <c r="B15" s="72"/>
      <c r="C15" s="72"/>
      <c r="D15" s="74"/>
      <c r="E15" s="72"/>
      <c r="F15" s="72"/>
      <c r="G15" s="74"/>
      <c r="H15" s="74"/>
      <c r="I15" s="74"/>
      <c r="J15" s="74"/>
      <c r="K15" s="274" t="s">
        <v>341</v>
      </c>
    </row>
    <row r="16" spans="1:13" ht="15" customHeight="1" x14ac:dyDescent="0.35">
      <c r="A16" s="245"/>
      <c r="B16" s="72"/>
      <c r="C16" s="72"/>
      <c r="D16" s="74"/>
      <c r="E16" s="74"/>
      <c r="F16" s="74"/>
      <c r="G16" s="74"/>
      <c r="H16" s="74"/>
      <c r="I16" s="74"/>
      <c r="J16" s="74"/>
      <c r="K16" s="275"/>
    </row>
    <row r="17" spans="1:16" ht="15" customHeight="1" x14ac:dyDescent="0.35">
      <c r="A17" s="241" t="s">
        <v>81</v>
      </c>
      <c r="B17" s="72" t="s">
        <v>206</v>
      </c>
      <c r="C17" s="72"/>
      <c r="D17" s="74" t="s">
        <v>333</v>
      </c>
      <c r="E17" s="273" t="s">
        <v>295</v>
      </c>
      <c r="F17" s="74" t="s">
        <v>246</v>
      </c>
      <c r="G17" s="74" t="s">
        <v>201</v>
      </c>
      <c r="H17" s="74"/>
      <c r="I17" s="74"/>
      <c r="J17" s="74">
        <v>2</v>
      </c>
      <c r="K17" s="274" t="s">
        <v>247</v>
      </c>
      <c r="P17" s="28"/>
    </row>
    <row r="18" spans="1:16" ht="15" customHeight="1" x14ac:dyDescent="0.3">
      <c r="A18" s="276"/>
      <c r="B18" s="257"/>
      <c r="C18" s="257"/>
      <c r="D18" s="256"/>
      <c r="E18" s="256"/>
      <c r="F18" s="256"/>
      <c r="G18" s="256"/>
      <c r="H18" s="256"/>
      <c r="I18" s="256"/>
      <c r="J18" s="256"/>
      <c r="K18" s="277"/>
    </row>
    <row r="19" spans="1:16" ht="15" customHeight="1" x14ac:dyDescent="0.3">
      <c r="A19" s="276"/>
      <c r="B19" s="257"/>
      <c r="C19" s="257"/>
      <c r="D19" s="256"/>
      <c r="E19" s="256"/>
      <c r="F19" s="257"/>
      <c r="G19" s="256"/>
      <c r="H19" s="256"/>
      <c r="I19" s="256"/>
      <c r="J19" s="256">
        <f>SUM(J5:J17)</f>
        <v>146</v>
      </c>
      <c r="K19" s="277"/>
    </row>
    <row r="20" spans="1:16" ht="15" customHeight="1" x14ac:dyDescent="0.35">
      <c r="A20" s="245"/>
      <c r="B20" s="258"/>
      <c r="C20" s="258"/>
      <c r="D20" s="37"/>
      <c r="E20" s="256"/>
      <c r="F20" s="256"/>
      <c r="G20" s="37"/>
      <c r="H20" s="37"/>
      <c r="I20" s="37"/>
      <c r="J20" s="37"/>
      <c r="K20" s="47"/>
    </row>
    <row r="21" spans="1:16" ht="15" customHeight="1" x14ac:dyDescent="0.35">
      <c r="A21" s="245"/>
      <c r="B21" s="258"/>
      <c r="C21" s="258"/>
      <c r="D21" s="37"/>
      <c r="E21" s="37"/>
      <c r="F21" s="37"/>
      <c r="G21" s="37"/>
      <c r="H21" s="37"/>
      <c r="I21" s="37"/>
      <c r="J21" s="37"/>
      <c r="K21" s="47"/>
    </row>
    <row r="22" spans="1:16" ht="15" customHeight="1" x14ac:dyDescent="0.35">
      <c r="A22" s="245"/>
      <c r="B22" s="258"/>
      <c r="C22" s="258"/>
      <c r="D22" s="37"/>
      <c r="E22" s="37"/>
      <c r="F22" s="37"/>
      <c r="G22" s="37"/>
      <c r="H22" s="37"/>
      <c r="I22" s="37"/>
      <c r="J22" s="37"/>
      <c r="K22" s="47"/>
    </row>
    <row r="23" spans="1:16" ht="15" customHeight="1" x14ac:dyDescent="0.35">
      <c r="A23" s="245"/>
      <c r="B23" s="258"/>
      <c r="C23" s="258"/>
      <c r="D23" s="37"/>
      <c r="E23" s="37"/>
      <c r="F23" s="37"/>
      <c r="G23" s="37"/>
      <c r="H23" s="37"/>
      <c r="I23" s="37"/>
      <c r="J23" s="37"/>
      <c r="K23" s="47"/>
    </row>
    <row r="24" spans="1:16" ht="15" customHeight="1" x14ac:dyDescent="0.35">
      <c r="A24" s="245"/>
      <c r="B24" s="258"/>
      <c r="C24" s="258"/>
      <c r="D24" s="37"/>
      <c r="E24" s="37"/>
      <c r="F24" s="37"/>
      <c r="G24" s="37"/>
      <c r="H24" s="37"/>
      <c r="I24" s="37"/>
      <c r="J24" s="37"/>
      <c r="K24" s="47"/>
    </row>
    <row r="25" spans="1:16" ht="15" customHeight="1" x14ac:dyDescent="0.35">
      <c r="A25" s="245"/>
      <c r="B25" s="258"/>
      <c r="C25" s="258"/>
      <c r="D25" s="37"/>
      <c r="E25" s="37"/>
      <c r="F25" s="37"/>
      <c r="G25" s="37"/>
      <c r="H25" s="37"/>
      <c r="I25" s="37"/>
      <c r="J25" s="37"/>
      <c r="K25" s="47"/>
    </row>
    <row r="26" spans="1:16" ht="15" customHeight="1" x14ac:dyDescent="0.35">
      <c r="A26" s="245"/>
      <c r="B26" s="258"/>
      <c r="C26" s="258"/>
      <c r="D26" s="37"/>
      <c r="E26" s="37"/>
      <c r="F26" s="37"/>
      <c r="G26" s="37"/>
      <c r="H26" s="37"/>
      <c r="I26" s="37"/>
      <c r="J26" s="37"/>
      <c r="K26" s="47"/>
    </row>
    <row r="27" spans="1:16" ht="15" customHeight="1" x14ac:dyDescent="0.35">
      <c r="A27" s="245"/>
      <c r="B27" s="258"/>
      <c r="C27" s="258"/>
      <c r="D27" s="37"/>
      <c r="E27" s="37"/>
      <c r="F27" s="37"/>
      <c r="G27" s="37"/>
      <c r="H27" s="37"/>
      <c r="I27" s="37"/>
      <c r="J27" s="37"/>
      <c r="K27" s="47"/>
    </row>
    <row r="28" spans="1:16" ht="15" customHeight="1" x14ac:dyDescent="0.35">
      <c r="A28" s="245"/>
      <c r="B28" s="258"/>
      <c r="C28" s="258"/>
      <c r="D28" s="37"/>
      <c r="E28" s="37"/>
      <c r="F28" s="37"/>
      <c r="G28" s="37"/>
      <c r="H28" s="37"/>
      <c r="I28" s="37"/>
      <c r="J28" s="37"/>
      <c r="K28" s="47"/>
    </row>
    <row r="29" spans="1:16" ht="15" customHeight="1" x14ac:dyDescent="0.35">
      <c r="A29" s="245"/>
      <c r="B29" s="258"/>
      <c r="C29" s="258"/>
      <c r="D29" s="37"/>
      <c r="E29" s="37"/>
      <c r="F29" s="37"/>
      <c r="G29" s="37"/>
      <c r="H29" s="37"/>
      <c r="I29" s="37"/>
      <c r="J29" s="37"/>
      <c r="K29" s="47"/>
    </row>
    <row r="30" spans="1:16" ht="15" customHeight="1" thickBot="1" x14ac:dyDescent="0.4">
      <c r="A30" s="250"/>
      <c r="B30" s="278"/>
      <c r="C30" s="278"/>
      <c r="D30" s="279"/>
      <c r="E30" s="279"/>
      <c r="F30" s="279"/>
      <c r="G30" s="279"/>
      <c r="H30" s="279"/>
      <c r="I30" s="279"/>
      <c r="J30" s="279"/>
      <c r="K30" s="280"/>
    </row>
  </sheetData>
  <mergeCells count="10">
    <mergeCell ref="H3:I3"/>
    <mergeCell ref="J3:J4"/>
    <mergeCell ref="K3:K4"/>
    <mergeCell ref="A1:K1"/>
    <mergeCell ref="A2:K2"/>
    <mergeCell ref="A3:A4"/>
    <mergeCell ref="B3:B4"/>
    <mergeCell ref="C3:C4"/>
    <mergeCell ref="D3:E3"/>
    <mergeCell ref="F3:G3"/>
  </mergeCells>
  <pageMargins left="0.34" right="0.26" top="0.38" bottom="0.31" header="0.28999999999999998" footer="0.2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workbookViewId="0">
      <selection activeCell="A6" sqref="A6"/>
    </sheetView>
  </sheetViews>
  <sheetFormatPr defaultRowHeight="15" x14ac:dyDescent="0.3"/>
  <cols>
    <col min="1" max="1" width="6.85546875" style="7" customWidth="1"/>
    <col min="2" max="2" width="7.85546875" style="7" customWidth="1"/>
    <col min="3" max="3" width="5.85546875" style="7" customWidth="1"/>
    <col min="4" max="4" width="11.140625" style="7" customWidth="1"/>
    <col min="5" max="5" width="11.5703125" style="7" customWidth="1"/>
    <col min="6" max="6" width="10.5703125" style="7" customWidth="1"/>
    <col min="7" max="7" width="6.7109375" style="7" customWidth="1"/>
    <col min="8" max="8" width="6.42578125" style="7" customWidth="1"/>
    <col min="9" max="9" width="9.28515625" style="7" customWidth="1"/>
    <col min="10" max="10" width="19.7109375" style="7" customWidth="1"/>
    <col min="11" max="11" width="7" style="7" customWidth="1"/>
    <col min="12" max="16384" width="9.140625" style="7"/>
  </cols>
  <sheetData>
    <row r="1" spans="1:11" ht="14.25" customHeight="1" x14ac:dyDescent="0.3">
      <c r="A1" s="1"/>
      <c r="B1" s="2"/>
      <c r="C1" s="2"/>
      <c r="D1" s="4"/>
      <c r="E1" s="4" t="s">
        <v>17</v>
      </c>
      <c r="F1" s="4"/>
      <c r="G1" s="4"/>
      <c r="H1" s="4"/>
      <c r="I1" s="4"/>
      <c r="J1" s="137"/>
    </row>
    <row r="2" spans="1:11" ht="4.5" hidden="1" customHeight="1" x14ac:dyDescent="0.3">
      <c r="A2" s="8"/>
      <c r="D2" s="101"/>
      <c r="E2" s="101"/>
      <c r="F2" s="101"/>
      <c r="G2" s="101"/>
      <c r="H2" s="101"/>
      <c r="I2" s="101"/>
      <c r="J2" s="139"/>
    </row>
    <row r="3" spans="1:11" ht="15" customHeight="1" x14ac:dyDescent="0.3">
      <c r="A3" s="147" t="s">
        <v>18</v>
      </c>
      <c r="B3" s="148"/>
      <c r="C3" s="149"/>
      <c r="D3" s="23" t="s">
        <v>10</v>
      </c>
      <c r="E3" s="150" t="s">
        <v>19</v>
      </c>
      <c r="F3" s="151" t="s">
        <v>11</v>
      </c>
      <c r="G3" s="149"/>
      <c r="H3" s="150" t="s">
        <v>15</v>
      </c>
      <c r="I3" s="12" t="s">
        <v>20</v>
      </c>
      <c r="J3" s="152"/>
      <c r="K3" s="18"/>
    </row>
    <row r="4" spans="1:11" s="25" customFormat="1" ht="15" customHeight="1" x14ac:dyDescent="0.3">
      <c r="A4" s="103" t="s">
        <v>108</v>
      </c>
      <c r="B4" s="92"/>
      <c r="C4" s="92"/>
      <c r="D4" s="156" t="s">
        <v>93</v>
      </c>
      <c r="E4" s="91"/>
      <c r="F4" s="157" t="s">
        <v>209</v>
      </c>
      <c r="G4" s="91"/>
      <c r="H4" s="158">
        <v>1</v>
      </c>
      <c r="I4" s="305">
        <v>369</v>
      </c>
      <c r="J4" s="306"/>
    </row>
    <row r="5" spans="1:11" s="41" customFormat="1" ht="18" x14ac:dyDescent="0.35">
      <c r="A5" s="86" t="s">
        <v>111</v>
      </c>
      <c r="B5" s="88"/>
      <c r="C5" s="36"/>
      <c r="D5" s="156" t="s">
        <v>93</v>
      </c>
      <c r="E5" s="95"/>
      <c r="F5" s="157" t="s">
        <v>110</v>
      </c>
      <c r="G5" s="95"/>
      <c r="H5" s="74">
        <v>1</v>
      </c>
      <c r="I5" s="305">
        <v>271</v>
      </c>
      <c r="J5" s="306"/>
      <c r="K5" s="28"/>
    </row>
    <row r="6" spans="1:11" s="41" customFormat="1" ht="18" x14ac:dyDescent="0.35">
      <c r="A6" s="86" t="s">
        <v>81</v>
      </c>
      <c r="B6" s="88"/>
      <c r="C6" s="36"/>
      <c r="D6" s="156" t="s">
        <v>112</v>
      </c>
      <c r="E6" s="95"/>
      <c r="F6" s="164" t="s">
        <v>110</v>
      </c>
      <c r="G6" s="95"/>
      <c r="H6" s="74">
        <v>2</v>
      </c>
      <c r="I6" s="305" t="s">
        <v>199</v>
      </c>
      <c r="J6" s="306"/>
      <c r="K6" s="28"/>
    </row>
    <row r="7" spans="1:11" s="41" customFormat="1" ht="18" x14ac:dyDescent="0.35">
      <c r="A7" s="86" t="s">
        <v>81</v>
      </c>
      <c r="B7" s="88"/>
      <c r="C7" s="88"/>
      <c r="D7" s="156" t="s">
        <v>113</v>
      </c>
      <c r="E7" s="166"/>
      <c r="F7" s="164" t="s">
        <v>110</v>
      </c>
      <c r="G7" s="166"/>
      <c r="H7" s="167">
        <v>1</v>
      </c>
      <c r="I7" s="305">
        <v>203</v>
      </c>
      <c r="J7" s="306"/>
      <c r="K7" s="28"/>
    </row>
    <row r="8" spans="1:11" s="41" customFormat="1" ht="18" x14ac:dyDescent="0.35">
      <c r="A8" s="138" t="s">
        <v>114</v>
      </c>
      <c r="B8" s="7"/>
      <c r="C8" s="144"/>
      <c r="D8" s="167" t="s">
        <v>109</v>
      </c>
      <c r="E8" s="74"/>
      <c r="F8" s="164" t="s">
        <v>82</v>
      </c>
      <c r="G8" s="95"/>
      <c r="H8" s="27">
        <v>14</v>
      </c>
      <c r="I8" s="305" t="s">
        <v>248</v>
      </c>
      <c r="J8" s="306"/>
      <c r="K8" s="28"/>
    </row>
    <row r="9" spans="1:11" s="41" customFormat="1" ht="18" x14ac:dyDescent="0.35">
      <c r="A9" s="103"/>
      <c r="B9" s="92"/>
      <c r="C9" s="91"/>
      <c r="D9" s="156"/>
      <c r="E9" s="95"/>
      <c r="F9" s="164"/>
      <c r="G9" s="173"/>
      <c r="H9" s="158"/>
      <c r="I9" s="305" t="s">
        <v>210</v>
      </c>
      <c r="J9" s="306"/>
      <c r="K9" s="28"/>
    </row>
    <row r="10" spans="1:11" s="41" customFormat="1" ht="18" x14ac:dyDescent="0.35">
      <c r="A10" s="86" t="s">
        <v>114</v>
      </c>
      <c r="B10" s="92"/>
      <c r="C10" s="91"/>
      <c r="D10" s="27" t="s">
        <v>93</v>
      </c>
      <c r="E10" s="74"/>
      <c r="F10" s="164" t="s">
        <v>110</v>
      </c>
      <c r="G10" s="95"/>
      <c r="H10" s="74">
        <v>2</v>
      </c>
      <c r="I10" s="303" t="s">
        <v>115</v>
      </c>
      <c r="J10" s="304"/>
      <c r="K10" s="28"/>
    </row>
    <row r="11" spans="1:11" s="41" customFormat="1" ht="18" x14ac:dyDescent="0.35">
      <c r="A11" s="86" t="s">
        <v>202</v>
      </c>
      <c r="B11" s="88"/>
      <c r="C11" s="36"/>
      <c r="D11" s="156" t="s">
        <v>203</v>
      </c>
      <c r="E11" s="167"/>
      <c r="F11" s="177" t="s">
        <v>211</v>
      </c>
      <c r="G11" s="166"/>
      <c r="H11" s="167">
        <v>1</v>
      </c>
      <c r="I11" s="305">
        <v>370</v>
      </c>
      <c r="J11" s="306"/>
      <c r="K11" s="28"/>
    </row>
    <row r="12" spans="1:11" s="41" customFormat="1" ht="18" x14ac:dyDescent="0.35">
      <c r="A12" s="86"/>
      <c r="B12" s="101"/>
      <c r="C12" s="179"/>
      <c r="D12" s="167"/>
      <c r="E12" s="167"/>
      <c r="F12" s="76"/>
      <c r="G12" s="166"/>
      <c r="H12" s="167"/>
      <c r="I12" s="180"/>
      <c r="J12" s="175"/>
      <c r="K12" s="28"/>
    </row>
    <row r="13" spans="1:11" s="41" customFormat="1" ht="18" x14ac:dyDescent="0.35">
      <c r="A13" s="86" t="s">
        <v>114</v>
      </c>
      <c r="B13" s="88"/>
      <c r="C13" s="36"/>
      <c r="D13" s="74" t="s">
        <v>93</v>
      </c>
      <c r="E13" s="167"/>
      <c r="F13" s="177" t="s">
        <v>297</v>
      </c>
      <c r="G13" s="166"/>
      <c r="H13" s="167">
        <v>2</v>
      </c>
      <c r="I13" s="305" t="s">
        <v>249</v>
      </c>
      <c r="J13" s="306"/>
      <c r="K13" s="28"/>
    </row>
    <row r="14" spans="1:11" s="41" customFormat="1" ht="18" x14ac:dyDescent="0.35">
      <c r="A14" s="86"/>
      <c r="B14" s="88"/>
      <c r="C14" s="87"/>
      <c r="D14" s="27"/>
      <c r="E14" s="74"/>
      <c r="F14" s="164"/>
      <c r="G14" s="95"/>
      <c r="H14" s="74"/>
      <c r="I14" s="36"/>
      <c r="J14" s="62"/>
      <c r="K14" s="28"/>
    </row>
    <row r="15" spans="1:11" s="41" customFormat="1" ht="18" x14ac:dyDescent="0.35">
      <c r="A15" s="8"/>
      <c r="B15" s="7"/>
      <c r="C15" s="144"/>
      <c r="D15" s="74"/>
      <c r="E15" s="27"/>
      <c r="F15" s="171"/>
      <c r="G15" s="172"/>
      <c r="H15" s="27"/>
      <c r="I15" s="18"/>
      <c r="J15" s="29"/>
      <c r="K15" s="28"/>
    </row>
    <row r="16" spans="1:11" s="41" customFormat="1" ht="18" x14ac:dyDescent="0.35">
      <c r="A16" s="35"/>
      <c r="B16" s="88"/>
      <c r="C16" s="87"/>
      <c r="D16" s="27"/>
      <c r="E16" s="74"/>
      <c r="F16" s="164"/>
      <c r="G16" s="95"/>
      <c r="H16" s="74"/>
      <c r="I16" s="36"/>
      <c r="J16" s="62"/>
      <c r="K16" s="28"/>
    </row>
    <row r="17" spans="1:11" s="41" customFormat="1" ht="18" x14ac:dyDescent="0.35">
      <c r="A17" s="86"/>
      <c r="B17" s="88"/>
      <c r="C17" s="87"/>
      <c r="D17" s="74"/>
      <c r="E17" s="74"/>
      <c r="F17" s="77"/>
      <c r="G17" s="95"/>
      <c r="H17" s="74"/>
      <c r="I17" s="36"/>
      <c r="J17" s="62"/>
      <c r="K17" s="28"/>
    </row>
    <row r="18" spans="1:11" s="41" customFormat="1" ht="18" x14ac:dyDescent="0.35">
      <c r="A18" s="86"/>
      <c r="B18" s="88"/>
      <c r="C18" s="87"/>
      <c r="D18" s="74"/>
      <c r="E18" s="74"/>
      <c r="F18" s="77"/>
      <c r="G18" s="95"/>
      <c r="H18" s="74"/>
      <c r="I18" s="36"/>
      <c r="J18" s="62"/>
      <c r="K18" s="28"/>
    </row>
    <row r="19" spans="1:11" s="41" customFormat="1" ht="18" x14ac:dyDescent="0.35">
      <c r="A19" s="86"/>
      <c r="B19" s="88"/>
      <c r="C19" s="87"/>
      <c r="D19" s="72"/>
      <c r="E19" s="74"/>
      <c r="F19" s="77"/>
      <c r="G19" s="95"/>
      <c r="H19" s="74"/>
      <c r="I19" s="36"/>
      <c r="J19" s="62"/>
      <c r="K19" s="28"/>
    </row>
    <row r="20" spans="1:11" s="41" customFormat="1" ht="18" x14ac:dyDescent="0.35">
      <c r="A20" s="86"/>
      <c r="B20" s="88"/>
      <c r="C20" s="87"/>
      <c r="D20" s="72"/>
      <c r="E20" s="74"/>
      <c r="F20" s="77"/>
      <c r="G20" s="95"/>
      <c r="H20" s="74"/>
      <c r="I20" s="36"/>
      <c r="J20" s="62"/>
      <c r="K20" s="28"/>
    </row>
    <row r="21" spans="1:11" s="41" customFormat="1" ht="18" x14ac:dyDescent="0.35">
      <c r="A21" s="86"/>
      <c r="B21" s="88"/>
      <c r="C21" s="87"/>
      <c r="D21" s="72"/>
      <c r="E21" s="74"/>
      <c r="F21" s="77"/>
      <c r="G21" s="95"/>
      <c r="H21" s="74"/>
      <c r="I21" s="36"/>
      <c r="J21" s="62"/>
      <c r="K21" s="28"/>
    </row>
    <row r="22" spans="1:11" s="41" customFormat="1" ht="18" x14ac:dyDescent="0.35">
      <c r="A22" s="138"/>
      <c r="B22" s="101"/>
      <c r="C22" s="179"/>
      <c r="D22" s="259"/>
      <c r="E22" s="167"/>
      <c r="F22" s="76"/>
      <c r="G22" s="166"/>
      <c r="H22" s="167"/>
      <c r="I22" s="180"/>
      <c r="J22" s="175"/>
      <c r="K22" s="28"/>
    </row>
    <row r="23" spans="1:11" s="41" customFormat="1" ht="18" x14ac:dyDescent="0.35">
      <c r="A23" s="138"/>
      <c r="B23" s="101"/>
      <c r="C23" s="179"/>
      <c r="D23" s="182"/>
      <c r="E23" s="27"/>
      <c r="F23" s="171"/>
      <c r="G23" s="172"/>
      <c r="H23" s="27"/>
      <c r="I23" s="18"/>
      <c r="J23" s="29"/>
      <c r="K23" s="28"/>
    </row>
    <row r="24" spans="1:11" s="41" customFormat="1" ht="18" x14ac:dyDescent="0.35">
      <c r="A24" s="86"/>
      <c r="B24" s="88"/>
      <c r="C24" s="88"/>
      <c r="D24" s="88"/>
      <c r="E24" s="183" t="s">
        <v>21</v>
      </c>
      <c r="F24" s="36"/>
      <c r="G24" s="36"/>
      <c r="H24" s="36"/>
      <c r="I24" s="36"/>
      <c r="J24" s="62"/>
      <c r="K24" s="28"/>
    </row>
    <row r="25" spans="1:11" s="41" customFormat="1" ht="18" x14ac:dyDescent="0.35">
      <c r="A25" s="153" t="s">
        <v>22</v>
      </c>
      <c r="B25" s="153"/>
      <c r="C25" s="148"/>
      <c r="D25" s="148"/>
      <c r="E25" s="184"/>
      <c r="F25" s="161" t="s">
        <v>15</v>
      </c>
      <c r="G25" s="162"/>
      <c r="H25" s="162" t="s">
        <v>23</v>
      </c>
      <c r="I25" s="162"/>
      <c r="J25" s="175"/>
      <c r="K25" s="28"/>
    </row>
    <row r="26" spans="1:11" s="41" customFormat="1" ht="18" x14ac:dyDescent="0.35">
      <c r="A26" s="8" t="s">
        <v>116</v>
      </c>
      <c r="B26" s="7"/>
      <c r="C26" s="7"/>
      <c r="D26" s="7"/>
      <c r="E26" s="172"/>
      <c r="F26" s="27">
        <v>5</v>
      </c>
      <c r="G26" s="185" t="s">
        <v>196</v>
      </c>
      <c r="H26" s="18"/>
      <c r="I26" s="18"/>
      <c r="J26" s="29"/>
      <c r="K26" s="28"/>
    </row>
    <row r="27" spans="1:11" s="41" customFormat="1" ht="18" x14ac:dyDescent="0.35">
      <c r="A27" s="86" t="s">
        <v>287</v>
      </c>
      <c r="B27" s="88"/>
      <c r="C27" s="88"/>
      <c r="D27" s="88"/>
      <c r="E27" s="95"/>
      <c r="F27" s="74">
        <v>1</v>
      </c>
      <c r="G27" s="185">
        <v>331</v>
      </c>
      <c r="H27" s="36"/>
      <c r="I27" s="36"/>
      <c r="J27" s="62"/>
      <c r="K27" s="28"/>
    </row>
    <row r="28" spans="1:11" s="41" customFormat="1" ht="18" x14ac:dyDescent="0.35">
      <c r="A28" s="8" t="s">
        <v>117</v>
      </c>
      <c r="B28" s="7"/>
      <c r="C28" s="7"/>
      <c r="D28" s="7"/>
      <c r="E28" s="172"/>
      <c r="F28" s="27">
        <v>3</v>
      </c>
      <c r="G28" s="57" t="s">
        <v>197</v>
      </c>
      <c r="H28" s="18"/>
      <c r="I28" s="18"/>
      <c r="J28" s="29"/>
      <c r="K28" s="28"/>
    </row>
    <row r="29" spans="1:11" s="41" customFormat="1" ht="18" x14ac:dyDescent="0.35">
      <c r="A29" s="90" t="s">
        <v>118</v>
      </c>
      <c r="B29" s="92"/>
      <c r="C29" s="92"/>
      <c r="D29" s="92"/>
      <c r="E29" s="173"/>
      <c r="F29" s="158">
        <v>1</v>
      </c>
      <c r="G29" s="57">
        <v>271</v>
      </c>
      <c r="H29" s="176"/>
      <c r="I29" s="176"/>
      <c r="J29" s="188"/>
      <c r="K29" s="28"/>
    </row>
    <row r="30" spans="1:11" s="41" customFormat="1" ht="18" x14ac:dyDescent="0.35">
      <c r="A30" s="86" t="s">
        <v>119</v>
      </c>
      <c r="B30" s="88"/>
      <c r="C30" s="88"/>
      <c r="D30" s="88"/>
      <c r="E30" s="95"/>
      <c r="F30" s="74">
        <v>1</v>
      </c>
      <c r="G30" s="189">
        <v>272</v>
      </c>
      <c r="H30" s="36"/>
      <c r="I30" s="36"/>
      <c r="J30" s="62"/>
      <c r="K30" s="28"/>
    </row>
    <row r="31" spans="1:11" s="41" customFormat="1" ht="18" x14ac:dyDescent="0.35">
      <c r="A31" s="86" t="s">
        <v>120</v>
      </c>
      <c r="B31" s="88"/>
      <c r="C31" s="88"/>
      <c r="D31" s="7"/>
      <c r="E31" s="144"/>
      <c r="F31" s="27">
        <v>1</v>
      </c>
      <c r="G31" s="61">
        <v>282</v>
      </c>
      <c r="H31" s="18"/>
      <c r="I31" s="7"/>
      <c r="J31" s="9"/>
      <c r="K31" s="28"/>
    </row>
    <row r="32" spans="1:11" s="41" customFormat="1" ht="18" x14ac:dyDescent="0.35">
      <c r="A32" s="86" t="s">
        <v>121</v>
      </c>
      <c r="B32" s="101"/>
      <c r="C32" s="101"/>
      <c r="D32" s="88"/>
      <c r="E32" s="87"/>
      <c r="F32" s="74">
        <v>1</v>
      </c>
      <c r="G32" s="57">
        <v>299</v>
      </c>
      <c r="H32" s="36"/>
      <c r="I32" s="88"/>
      <c r="J32" s="121"/>
      <c r="K32" s="28"/>
    </row>
    <row r="33" spans="1:11" s="41" customFormat="1" ht="18" x14ac:dyDescent="0.35">
      <c r="A33" s="86" t="s">
        <v>122</v>
      </c>
      <c r="B33" s="7"/>
      <c r="C33" s="101"/>
      <c r="D33" s="101"/>
      <c r="E33" s="179"/>
      <c r="F33" s="167">
        <v>1</v>
      </c>
      <c r="G33" s="189">
        <v>307</v>
      </c>
      <c r="H33" s="180"/>
      <c r="I33" s="101"/>
      <c r="J33" s="139"/>
      <c r="K33" s="28"/>
    </row>
    <row r="34" spans="1:11" x14ac:dyDescent="0.3">
      <c r="A34" s="86" t="s">
        <v>123</v>
      </c>
      <c r="B34" s="88"/>
      <c r="C34" s="88"/>
      <c r="D34" s="88"/>
      <c r="E34" s="144"/>
      <c r="F34" s="27">
        <v>1</v>
      </c>
      <c r="G34" s="61">
        <v>314</v>
      </c>
      <c r="H34" s="18"/>
      <c r="J34" s="9"/>
      <c r="K34" s="18"/>
    </row>
    <row r="35" spans="1:11" ht="18.75" customHeight="1" x14ac:dyDescent="0.3">
      <c r="A35" s="86" t="s">
        <v>124</v>
      </c>
      <c r="E35" s="87"/>
      <c r="F35" s="74">
        <v>1</v>
      </c>
      <c r="G35" s="57">
        <v>329</v>
      </c>
      <c r="H35" s="36"/>
      <c r="I35" s="88"/>
      <c r="J35" s="121"/>
      <c r="K35" s="18"/>
    </row>
    <row r="36" spans="1:11" x14ac:dyDescent="0.3">
      <c r="A36" s="86" t="s">
        <v>125</v>
      </c>
      <c r="B36" s="88"/>
      <c r="C36" s="88"/>
      <c r="D36" s="88"/>
      <c r="E36" s="144"/>
      <c r="F36" s="27">
        <v>2</v>
      </c>
      <c r="G36" s="61" t="s">
        <v>198</v>
      </c>
      <c r="H36" s="18"/>
      <c r="J36" s="9"/>
      <c r="K36" s="18"/>
    </row>
    <row r="37" spans="1:11" x14ac:dyDescent="0.3">
      <c r="A37" s="86" t="s">
        <v>124</v>
      </c>
      <c r="B37" s="88"/>
      <c r="C37" s="88"/>
      <c r="D37" s="88"/>
      <c r="E37" s="87"/>
      <c r="F37" s="74">
        <v>1</v>
      </c>
      <c r="G37" s="57">
        <v>346</v>
      </c>
      <c r="H37" s="36"/>
      <c r="I37" s="88"/>
      <c r="J37" s="121"/>
      <c r="K37" s="18"/>
    </row>
    <row r="38" spans="1:11" x14ac:dyDescent="0.3">
      <c r="A38" s="86" t="s">
        <v>216</v>
      </c>
      <c r="B38" s="88"/>
      <c r="C38" s="88"/>
      <c r="D38" s="101"/>
      <c r="E38" s="179"/>
      <c r="F38" s="167">
        <v>1</v>
      </c>
      <c r="G38" s="189">
        <v>369</v>
      </c>
      <c r="H38" s="180"/>
      <c r="I38" s="101"/>
      <c r="J38" s="139"/>
      <c r="K38" s="18"/>
    </row>
    <row r="39" spans="1:11" x14ac:dyDescent="0.3">
      <c r="A39" s="86" t="s">
        <v>217</v>
      </c>
      <c r="E39" s="144"/>
      <c r="F39" s="27">
        <v>1</v>
      </c>
      <c r="G39" s="61">
        <v>370</v>
      </c>
      <c r="H39" s="18"/>
      <c r="J39" s="9"/>
      <c r="K39" s="18"/>
    </row>
    <row r="40" spans="1:11" x14ac:dyDescent="0.3">
      <c r="A40" s="86"/>
      <c r="B40" s="88"/>
      <c r="C40" s="88"/>
      <c r="D40" s="88"/>
      <c r="E40" s="87"/>
      <c r="F40" s="74"/>
      <c r="G40" s="57"/>
      <c r="H40" s="36"/>
      <c r="I40" s="88"/>
      <c r="J40" s="121"/>
      <c r="K40" s="18"/>
    </row>
    <row r="41" spans="1:11" x14ac:dyDescent="0.3">
      <c r="A41" s="86" t="s">
        <v>296</v>
      </c>
      <c r="E41" s="144"/>
      <c r="F41" s="27">
        <v>1</v>
      </c>
      <c r="G41" s="61">
        <v>224</v>
      </c>
      <c r="H41" s="18"/>
      <c r="J41" s="9"/>
    </row>
    <row r="42" spans="1:11" x14ac:dyDescent="0.3">
      <c r="A42" s="86" t="s">
        <v>296</v>
      </c>
      <c r="B42" s="88"/>
      <c r="C42" s="88"/>
      <c r="D42" s="88"/>
      <c r="E42" s="87"/>
      <c r="F42" s="74">
        <v>1</v>
      </c>
      <c r="G42" s="57">
        <v>226</v>
      </c>
      <c r="H42" s="88"/>
      <c r="I42" s="88"/>
      <c r="J42" s="121"/>
    </row>
    <row r="43" spans="1:11" x14ac:dyDescent="0.3">
      <c r="A43" s="86"/>
      <c r="B43" s="101"/>
      <c r="C43" s="101"/>
      <c r="D43" s="101"/>
      <c r="E43" s="179"/>
      <c r="F43" s="167"/>
      <c r="G43" s="189"/>
      <c r="H43" s="101"/>
      <c r="I43" s="101"/>
      <c r="J43" s="139"/>
    </row>
    <row r="44" spans="1:11" x14ac:dyDescent="0.3">
      <c r="A44" s="86"/>
      <c r="B44" s="101"/>
      <c r="C44" s="101"/>
      <c r="D44" s="101"/>
      <c r="E44" s="179"/>
      <c r="F44" s="167"/>
      <c r="G44" s="189"/>
      <c r="H44" s="101"/>
      <c r="I44" s="101"/>
      <c r="J44" s="139"/>
    </row>
    <row r="45" spans="1:11" x14ac:dyDescent="0.3">
      <c r="A45" s="86"/>
      <c r="B45" s="88"/>
      <c r="E45" s="144"/>
      <c r="F45" s="27"/>
      <c r="G45" s="164"/>
      <c r="J45" s="9"/>
    </row>
    <row r="46" spans="1:11" x14ac:dyDescent="0.3">
      <c r="A46" s="86"/>
      <c r="B46" s="101"/>
      <c r="C46" s="88"/>
      <c r="D46" s="88"/>
      <c r="E46" s="87"/>
      <c r="F46" s="74"/>
      <c r="G46" s="61"/>
      <c r="H46" s="88"/>
      <c r="I46" s="88"/>
      <c r="J46" s="121"/>
    </row>
    <row r="47" spans="1:11" x14ac:dyDescent="0.3">
      <c r="A47" s="86"/>
      <c r="E47" s="144"/>
      <c r="F47" s="27"/>
      <c r="G47" s="57"/>
      <c r="J47" s="9"/>
    </row>
    <row r="48" spans="1:11" x14ac:dyDescent="0.3">
      <c r="A48" s="86"/>
      <c r="B48" s="88"/>
      <c r="C48" s="88"/>
      <c r="D48" s="88"/>
      <c r="E48" s="87"/>
      <c r="F48" s="74"/>
      <c r="G48" s="57"/>
      <c r="H48" s="88"/>
      <c r="I48" s="88"/>
      <c r="J48" s="121"/>
    </row>
    <row r="49" spans="1:10" ht="15.75" thickBot="1" x14ac:dyDescent="0.35">
      <c r="A49" s="206"/>
      <c r="B49" s="207"/>
      <c r="C49" s="207"/>
      <c r="D49" s="207"/>
      <c r="E49" s="208"/>
      <c r="F49" s="209"/>
      <c r="G49" s="207"/>
      <c r="H49" s="207"/>
      <c r="I49" s="207"/>
      <c r="J49" s="210"/>
    </row>
  </sheetData>
  <mergeCells count="9">
    <mergeCell ref="I10:J10"/>
    <mergeCell ref="I11:J11"/>
    <mergeCell ref="I13:J13"/>
    <mergeCell ref="I4:J4"/>
    <mergeCell ref="I5:J5"/>
    <mergeCell ref="I6:J6"/>
    <mergeCell ref="I7:J7"/>
    <mergeCell ref="I8:J8"/>
    <mergeCell ref="I9:J9"/>
  </mergeCells>
  <pageMargins left="0.64" right="0.19685039370078741" top="0.27559055118110237" bottom="0.23622047244094491" header="0.2362204724409449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workbookViewId="0">
      <selection activeCell="K46" sqref="K46"/>
    </sheetView>
  </sheetViews>
  <sheetFormatPr defaultRowHeight="15" x14ac:dyDescent="0.3"/>
  <cols>
    <col min="1" max="1" width="15.7109375" style="7" customWidth="1"/>
    <col min="2" max="2" width="8.140625" style="7" customWidth="1"/>
    <col min="3" max="3" width="15" style="7" customWidth="1"/>
    <col min="4" max="4" width="8.28515625" style="7" customWidth="1"/>
    <col min="5" max="5" width="14.85546875" style="7" customWidth="1"/>
    <col min="6" max="6" width="8.42578125" style="7" customWidth="1"/>
    <col min="7" max="7" width="14" style="7" customWidth="1"/>
    <col min="8" max="8" width="9" style="7" customWidth="1"/>
    <col min="9" max="10" width="9.140625" style="7"/>
  </cols>
  <sheetData>
    <row r="1" spans="1:10" x14ac:dyDescent="0.3">
      <c r="A1" s="268"/>
      <c r="B1" s="5"/>
      <c r="C1" s="3"/>
      <c r="D1" s="3" t="s">
        <v>25</v>
      </c>
      <c r="E1" s="3"/>
      <c r="F1" s="5"/>
      <c r="G1" s="3"/>
      <c r="H1" s="6"/>
    </row>
    <row r="2" spans="1:10" x14ac:dyDescent="0.3">
      <c r="A2" s="153"/>
      <c r="B2" s="12" t="s">
        <v>26</v>
      </c>
      <c r="C2" s="12"/>
      <c r="D2" s="154"/>
      <c r="E2" s="12"/>
      <c r="F2" s="12" t="s">
        <v>24</v>
      </c>
      <c r="G2" s="114"/>
      <c r="H2" s="155"/>
    </row>
    <row r="3" spans="1:10" ht="14.25" customHeight="1" x14ac:dyDescent="0.3">
      <c r="A3" s="159" t="s">
        <v>68</v>
      </c>
      <c r="B3" s="160"/>
      <c r="C3" s="151" t="s">
        <v>28</v>
      </c>
      <c r="D3" s="154"/>
      <c r="E3" s="148" t="s">
        <v>68</v>
      </c>
      <c r="F3" s="12"/>
      <c r="G3" s="151" t="s">
        <v>28</v>
      </c>
      <c r="H3" s="154"/>
      <c r="I3" s="25"/>
      <c r="J3" s="25"/>
    </row>
    <row r="4" spans="1:10" ht="18" x14ac:dyDescent="0.35">
      <c r="A4" s="21" t="s">
        <v>10</v>
      </c>
      <c r="B4" s="151" t="s">
        <v>15</v>
      </c>
      <c r="C4" s="161" t="s">
        <v>10</v>
      </c>
      <c r="D4" s="34" t="s">
        <v>15</v>
      </c>
      <c r="E4" s="162" t="s">
        <v>10</v>
      </c>
      <c r="F4" s="150" t="s">
        <v>15</v>
      </c>
      <c r="G4" s="150" t="s">
        <v>10</v>
      </c>
      <c r="H4" s="163" t="s">
        <v>15</v>
      </c>
      <c r="I4" s="41"/>
      <c r="J4" s="41"/>
    </row>
    <row r="5" spans="1:10" ht="18" x14ac:dyDescent="0.35">
      <c r="A5" s="165" t="s">
        <v>126</v>
      </c>
      <c r="B5" s="74">
        <v>502</v>
      </c>
      <c r="C5" s="95" t="s">
        <v>127</v>
      </c>
      <c r="D5" s="70">
        <v>302</v>
      </c>
      <c r="E5" s="95" t="s">
        <v>128</v>
      </c>
      <c r="F5" s="77">
        <v>216</v>
      </c>
      <c r="G5" s="74" t="s">
        <v>129</v>
      </c>
      <c r="H5" s="29">
        <v>72</v>
      </c>
      <c r="I5" s="41"/>
      <c r="J5" s="41"/>
    </row>
    <row r="6" spans="1:10" ht="18" x14ac:dyDescent="0.35">
      <c r="A6" s="168" t="s">
        <v>130</v>
      </c>
      <c r="B6" s="74">
        <v>6</v>
      </c>
      <c r="C6" s="95" t="s">
        <v>132</v>
      </c>
      <c r="D6" s="169">
        <v>28</v>
      </c>
      <c r="E6" s="166" t="s">
        <v>131</v>
      </c>
      <c r="F6" s="170">
        <v>82</v>
      </c>
      <c r="G6" s="74"/>
      <c r="H6" s="62"/>
      <c r="I6" s="41"/>
      <c r="J6" s="41"/>
    </row>
    <row r="7" spans="1:10" ht="18" x14ac:dyDescent="0.35">
      <c r="A7" s="165" t="s">
        <v>131</v>
      </c>
      <c r="B7" s="74">
        <v>201</v>
      </c>
      <c r="C7" s="173" t="s">
        <v>85</v>
      </c>
      <c r="D7" s="174">
        <v>293</v>
      </c>
      <c r="E7" s="95" t="s">
        <v>73</v>
      </c>
      <c r="F7" s="77">
        <v>42</v>
      </c>
      <c r="G7" s="74" t="s">
        <v>73</v>
      </c>
      <c r="H7" s="175">
        <v>44</v>
      </c>
      <c r="I7" s="41"/>
      <c r="J7" s="41"/>
    </row>
    <row r="8" spans="1:10" ht="18" x14ac:dyDescent="0.35">
      <c r="A8" s="165" t="s">
        <v>73</v>
      </c>
      <c r="B8" s="74">
        <v>300</v>
      </c>
      <c r="C8" s="74" t="s">
        <v>135</v>
      </c>
      <c r="D8" s="70">
        <v>280</v>
      </c>
      <c r="E8" s="18" t="s">
        <v>229</v>
      </c>
      <c r="F8" s="170">
        <v>36</v>
      </c>
      <c r="G8" s="74" t="s">
        <v>70</v>
      </c>
      <c r="H8" s="62">
        <v>30</v>
      </c>
      <c r="I8" s="41"/>
      <c r="J8" s="41"/>
    </row>
    <row r="9" spans="1:10" ht="18" x14ac:dyDescent="0.35">
      <c r="A9" s="42" t="s">
        <v>133</v>
      </c>
      <c r="B9" s="74">
        <v>6</v>
      </c>
      <c r="C9" s="167" t="s">
        <v>136</v>
      </c>
      <c r="D9" s="78">
        <v>297</v>
      </c>
      <c r="E9" s="176" t="s">
        <v>131</v>
      </c>
      <c r="F9" s="77">
        <v>36</v>
      </c>
      <c r="G9" s="167" t="s">
        <v>298</v>
      </c>
      <c r="H9" s="175">
        <v>10</v>
      </c>
      <c r="I9" s="41"/>
      <c r="J9" s="41"/>
    </row>
    <row r="10" spans="1:10" ht="18" x14ac:dyDescent="0.35">
      <c r="A10" s="178" t="s">
        <v>134</v>
      </c>
      <c r="B10" s="74">
        <v>235</v>
      </c>
      <c r="C10" s="27" t="s">
        <v>72</v>
      </c>
      <c r="D10" s="78">
        <v>75</v>
      </c>
      <c r="E10" s="36" t="s">
        <v>230</v>
      </c>
      <c r="F10" s="76">
        <v>12</v>
      </c>
      <c r="G10" s="74" t="s">
        <v>71</v>
      </c>
      <c r="H10" s="62">
        <v>10</v>
      </c>
      <c r="I10" s="41"/>
      <c r="J10" s="41"/>
    </row>
    <row r="11" spans="1:10" ht="18" x14ac:dyDescent="0.35">
      <c r="A11" s="51" t="s">
        <v>87</v>
      </c>
      <c r="B11" s="74">
        <v>6</v>
      </c>
      <c r="C11" s="74" t="s">
        <v>138</v>
      </c>
      <c r="D11" s="78">
        <v>487</v>
      </c>
      <c r="E11" s="180" t="s">
        <v>231</v>
      </c>
      <c r="F11" s="76">
        <v>36</v>
      </c>
      <c r="G11" s="74" t="s">
        <v>220</v>
      </c>
      <c r="H11" s="175">
        <v>10</v>
      </c>
      <c r="I11" s="41"/>
      <c r="J11" s="41"/>
    </row>
    <row r="12" spans="1:10" ht="18" x14ac:dyDescent="0.35">
      <c r="A12" s="181" t="s">
        <v>137</v>
      </c>
      <c r="B12" s="74">
        <v>470</v>
      </c>
      <c r="C12" s="74" t="s">
        <v>83</v>
      </c>
      <c r="D12" s="62">
        <v>487</v>
      </c>
      <c r="E12" s="176" t="s">
        <v>71</v>
      </c>
      <c r="F12" s="171">
        <v>24</v>
      </c>
      <c r="G12" s="167" t="s">
        <v>72</v>
      </c>
      <c r="H12" s="70">
        <v>10</v>
      </c>
      <c r="I12" s="41"/>
      <c r="J12" s="41"/>
    </row>
    <row r="13" spans="1:10" ht="18" x14ac:dyDescent="0.35">
      <c r="A13" s="178" t="s">
        <v>139</v>
      </c>
      <c r="B13" s="74">
        <v>235</v>
      </c>
      <c r="C13" s="74" t="s">
        <v>84</v>
      </c>
      <c r="D13" s="62">
        <v>293</v>
      </c>
      <c r="E13" s="36" t="s">
        <v>232</v>
      </c>
      <c r="F13" s="77">
        <v>12</v>
      </c>
      <c r="G13" s="167" t="s">
        <v>240</v>
      </c>
      <c r="H13" s="175">
        <v>10</v>
      </c>
      <c r="I13" s="41"/>
      <c r="J13" s="41"/>
    </row>
    <row r="14" spans="1:10" ht="18" x14ac:dyDescent="0.35">
      <c r="A14" s="51" t="s">
        <v>86</v>
      </c>
      <c r="B14" s="74">
        <v>470</v>
      </c>
      <c r="C14" s="74" t="s">
        <v>140</v>
      </c>
      <c r="D14" s="62">
        <v>487</v>
      </c>
      <c r="E14" s="180" t="s">
        <v>220</v>
      </c>
      <c r="F14" s="171">
        <v>24</v>
      </c>
      <c r="G14" s="167" t="s">
        <v>241</v>
      </c>
      <c r="H14" s="175">
        <v>10</v>
      </c>
      <c r="I14" s="41"/>
      <c r="J14" s="41"/>
    </row>
    <row r="15" spans="1:10" ht="18" x14ac:dyDescent="0.35">
      <c r="A15" s="51" t="s">
        <v>70</v>
      </c>
      <c r="B15" s="74">
        <v>610</v>
      </c>
      <c r="C15" s="74" t="s">
        <v>141</v>
      </c>
      <c r="D15" s="62">
        <v>487</v>
      </c>
      <c r="E15" s="36" t="s">
        <v>72</v>
      </c>
      <c r="F15" s="77">
        <v>12</v>
      </c>
      <c r="G15" s="167"/>
      <c r="H15" s="175"/>
      <c r="I15" s="41"/>
      <c r="J15" s="41"/>
    </row>
    <row r="16" spans="1:10" ht="18" x14ac:dyDescent="0.35">
      <c r="A16" s="165" t="s">
        <v>71</v>
      </c>
      <c r="B16" s="36">
        <v>438</v>
      </c>
      <c r="C16" s="74" t="s">
        <v>222</v>
      </c>
      <c r="D16" s="62">
        <v>57</v>
      </c>
      <c r="E16" s="36" t="s">
        <v>233</v>
      </c>
      <c r="F16" s="77">
        <v>18</v>
      </c>
      <c r="G16" s="167"/>
      <c r="H16" s="175"/>
      <c r="I16" s="41"/>
      <c r="J16" s="41"/>
    </row>
    <row r="17" spans="1:10" ht="18" x14ac:dyDescent="0.35">
      <c r="A17" s="165" t="s">
        <v>94</v>
      </c>
      <c r="B17" s="36">
        <v>784</v>
      </c>
      <c r="C17" s="74" t="s">
        <v>225</v>
      </c>
      <c r="D17" s="62">
        <v>57</v>
      </c>
      <c r="E17" s="18" t="s">
        <v>234</v>
      </c>
      <c r="F17" s="171">
        <v>18</v>
      </c>
      <c r="G17" s="74"/>
      <c r="H17" s="70"/>
      <c r="I17" s="41"/>
      <c r="J17" s="41"/>
    </row>
    <row r="18" spans="1:10" ht="18" x14ac:dyDescent="0.35">
      <c r="A18" s="165" t="s">
        <v>219</v>
      </c>
      <c r="B18" s="36">
        <v>15</v>
      </c>
      <c r="C18" s="74" t="s">
        <v>226</v>
      </c>
      <c r="D18" s="62">
        <v>2</v>
      </c>
      <c r="E18" s="36" t="s">
        <v>302</v>
      </c>
      <c r="F18" s="77">
        <v>66</v>
      </c>
      <c r="G18" s="74"/>
      <c r="H18" s="70"/>
      <c r="I18" s="41"/>
      <c r="J18" s="41"/>
    </row>
    <row r="19" spans="1:10" ht="18" x14ac:dyDescent="0.35">
      <c r="A19" s="165" t="s">
        <v>298</v>
      </c>
      <c r="B19" s="36">
        <v>15</v>
      </c>
      <c r="C19" s="74" t="s">
        <v>227</v>
      </c>
      <c r="D19" s="62">
        <v>53</v>
      </c>
      <c r="E19" s="180" t="s">
        <v>235</v>
      </c>
      <c r="F19" s="76">
        <v>6</v>
      </c>
      <c r="G19" s="74"/>
      <c r="H19" s="70"/>
      <c r="I19" s="41"/>
      <c r="J19" s="41"/>
    </row>
    <row r="20" spans="1:10" ht="18" x14ac:dyDescent="0.35">
      <c r="A20" s="165" t="s">
        <v>220</v>
      </c>
      <c r="B20" s="36">
        <v>15</v>
      </c>
      <c r="C20" s="74" t="s">
        <v>228</v>
      </c>
      <c r="D20" s="62">
        <v>4</v>
      </c>
      <c r="E20" s="36" t="s">
        <v>236</v>
      </c>
      <c r="F20" s="77">
        <v>6</v>
      </c>
      <c r="G20" s="74"/>
      <c r="H20" s="70"/>
      <c r="I20" s="41"/>
      <c r="J20" s="41"/>
    </row>
    <row r="21" spans="1:10" ht="18" x14ac:dyDescent="0.35">
      <c r="A21" s="165" t="s">
        <v>72</v>
      </c>
      <c r="B21" s="36">
        <v>15</v>
      </c>
      <c r="C21" s="74" t="s">
        <v>244</v>
      </c>
      <c r="D21" s="62">
        <v>55</v>
      </c>
      <c r="E21" s="176" t="s">
        <v>237</v>
      </c>
      <c r="F21" s="74">
        <v>12</v>
      </c>
      <c r="G21" s="74"/>
      <c r="H21" s="70"/>
      <c r="I21" s="41"/>
      <c r="J21" s="41"/>
    </row>
    <row r="22" spans="1:10" ht="18" x14ac:dyDescent="0.35">
      <c r="A22" s="165" t="s">
        <v>221</v>
      </c>
      <c r="B22" s="36">
        <v>15</v>
      </c>
      <c r="C22" s="74" t="s">
        <v>238</v>
      </c>
      <c r="D22" s="62">
        <v>55</v>
      </c>
      <c r="E22" s="36" t="s">
        <v>224</v>
      </c>
      <c r="F22" s="74">
        <v>12</v>
      </c>
      <c r="G22" s="74"/>
      <c r="H22" s="70"/>
      <c r="I22" s="41"/>
      <c r="J22" s="41"/>
    </row>
    <row r="23" spans="1:10" ht="18" x14ac:dyDescent="0.35">
      <c r="A23" s="165" t="s">
        <v>222</v>
      </c>
      <c r="B23" s="74">
        <v>51</v>
      </c>
      <c r="C23" s="74"/>
      <c r="D23" s="62"/>
      <c r="E23" s="180" t="s">
        <v>94</v>
      </c>
      <c r="F23" s="74">
        <v>6</v>
      </c>
      <c r="G23" s="74"/>
      <c r="H23" s="62"/>
      <c r="I23" s="41"/>
      <c r="J23" s="41"/>
    </row>
    <row r="24" spans="1:10" ht="18" x14ac:dyDescent="0.35">
      <c r="A24" s="165" t="s">
        <v>223</v>
      </c>
      <c r="B24" s="74">
        <v>51</v>
      </c>
      <c r="C24" s="74"/>
      <c r="D24" s="62"/>
      <c r="E24" s="36" t="s">
        <v>238</v>
      </c>
      <c r="F24" s="74">
        <v>6</v>
      </c>
      <c r="G24" s="74"/>
      <c r="H24" s="62"/>
      <c r="I24" s="41"/>
      <c r="J24" s="41"/>
    </row>
    <row r="25" spans="1:10" ht="18" x14ac:dyDescent="0.35">
      <c r="A25" s="165" t="s">
        <v>242</v>
      </c>
      <c r="B25" s="74">
        <v>51</v>
      </c>
      <c r="C25" s="74"/>
      <c r="D25" s="62"/>
      <c r="E25" s="165" t="s">
        <v>239</v>
      </c>
      <c r="F25" s="74">
        <v>6</v>
      </c>
      <c r="G25" s="74"/>
      <c r="H25" s="62"/>
      <c r="I25" s="41"/>
      <c r="J25" s="41"/>
    </row>
    <row r="26" spans="1:10" ht="18" x14ac:dyDescent="0.35">
      <c r="A26" s="165" t="s">
        <v>224</v>
      </c>
      <c r="B26" s="74">
        <v>51</v>
      </c>
      <c r="C26" s="74"/>
      <c r="D26" s="62"/>
      <c r="E26" s="166" t="s">
        <v>303</v>
      </c>
      <c r="F26" s="77">
        <v>30</v>
      </c>
      <c r="G26" s="74"/>
      <c r="H26" s="62"/>
      <c r="I26" s="41"/>
      <c r="J26" s="41"/>
    </row>
    <row r="27" spans="1:10" ht="18" x14ac:dyDescent="0.35">
      <c r="A27" s="165" t="s">
        <v>94</v>
      </c>
      <c r="B27" s="74">
        <v>51</v>
      </c>
      <c r="C27" s="74"/>
      <c r="D27" s="62"/>
      <c r="E27" s="180" t="s">
        <v>137</v>
      </c>
      <c r="F27" s="76">
        <v>72</v>
      </c>
      <c r="G27" s="74"/>
      <c r="H27" s="62"/>
      <c r="I27" s="41"/>
      <c r="J27" s="41"/>
    </row>
    <row r="28" spans="1:10" ht="18" x14ac:dyDescent="0.35">
      <c r="A28" s="165" t="s">
        <v>243</v>
      </c>
      <c r="B28" s="74">
        <v>51</v>
      </c>
      <c r="C28" s="74"/>
      <c r="D28" s="62"/>
      <c r="E28" s="36" t="s">
        <v>299</v>
      </c>
      <c r="F28" s="74">
        <v>48</v>
      </c>
      <c r="G28" s="74"/>
      <c r="H28" s="62"/>
      <c r="I28" s="41"/>
      <c r="J28" s="41"/>
    </row>
    <row r="29" spans="1:10" ht="18" x14ac:dyDescent="0.35">
      <c r="A29" s="165"/>
      <c r="B29" s="36"/>
      <c r="C29" s="167"/>
      <c r="D29" s="175"/>
      <c r="E29" s="180" t="s">
        <v>301</v>
      </c>
      <c r="F29" s="171">
        <v>24</v>
      </c>
      <c r="G29" s="74"/>
      <c r="H29" s="62"/>
      <c r="I29" s="41"/>
      <c r="J29" s="41"/>
    </row>
    <row r="30" spans="1:10" ht="18" x14ac:dyDescent="0.35">
      <c r="A30" s="165"/>
      <c r="B30" s="36"/>
      <c r="C30" s="74"/>
      <c r="D30" s="62"/>
      <c r="E30" s="36" t="s">
        <v>300</v>
      </c>
      <c r="F30" s="77">
        <v>24</v>
      </c>
      <c r="G30" s="74"/>
      <c r="H30" s="62"/>
      <c r="I30" s="41"/>
      <c r="J30" s="41"/>
    </row>
    <row r="31" spans="1:10" ht="18" x14ac:dyDescent="0.35">
      <c r="A31" s="86"/>
      <c r="B31" s="92"/>
      <c r="C31" s="88"/>
      <c r="D31" s="126" t="s">
        <v>27</v>
      </c>
      <c r="E31" s="18"/>
      <c r="F31" s="18"/>
      <c r="G31" s="18"/>
      <c r="H31" s="29"/>
      <c r="I31" s="41"/>
      <c r="J31" s="41"/>
    </row>
    <row r="32" spans="1:10" ht="18" x14ac:dyDescent="0.35">
      <c r="A32" s="116"/>
      <c r="B32" s="12" t="s">
        <v>29</v>
      </c>
      <c r="C32" s="16"/>
      <c r="D32" s="16"/>
      <c r="E32" s="147"/>
      <c r="F32" s="12" t="s">
        <v>28</v>
      </c>
      <c r="G32" s="12"/>
      <c r="H32" s="152"/>
      <c r="I32" s="41"/>
      <c r="J32" s="41"/>
    </row>
    <row r="33" spans="1:8" x14ac:dyDescent="0.3">
      <c r="A33" s="153" t="s">
        <v>77</v>
      </c>
      <c r="B33" s="149"/>
      <c r="C33" s="186" t="s">
        <v>78</v>
      </c>
      <c r="D33" s="154"/>
      <c r="E33" s="153" t="s">
        <v>77</v>
      </c>
      <c r="F33" s="149"/>
      <c r="G33" s="16" t="s">
        <v>78</v>
      </c>
      <c r="H33" s="152"/>
    </row>
    <row r="34" spans="1:8" x14ac:dyDescent="0.3">
      <c r="A34" s="21" t="s">
        <v>10</v>
      </c>
      <c r="B34" s="187" t="s">
        <v>15</v>
      </c>
      <c r="C34" s="150" t="s">
        <v>10</v>
      </c>
      <c r="D34" s="14" t="s">
        <v>15</v>
      </c>
      <c r="E34" s="30" t="s">
        <v>10</v>
      </c>
      <c r="F34" s="187" t="s">
        <v>15</v>
      </c>
      <c r="G34" s="150" t="s">
        <v>10</v>
      </c>
      <c r="H34" s="34" t="s">
        <v>15</v>
      </c>
    </row>
    <row r="35" spans="1:8" ht="18" x14ac:dyDescent="0.35">
      <c r="A35" s="51" t="s">
        <v>142</v>
      </c>
      <c r="B35" s="77">
        <v>63</v>
      </c>
      <c r="C35" s="74" t="s">
        <v>143</v>
      </c>
      <c r="D35" s="70">
        <v>118</v>
      </c>
      <c r="E35" s="67"/>
      <c r="F35" s="39"/>
      <c r="G35" s="77" t="s">
        <v>144</v>
      </c>
      <c r="H35" s="70">
        <v>30</v>
      </c>
    </row>
    <row r="36" spans="1:8" ht="18" x14ac:dyDescent="0.35">
      <c r="A36" s="51" t="s">
        <v>218</v>
      </c>
      <c r="B36" s="77">
        <v>12</v>
      </c>
      <c r="C36" s="74" t="s">
        <v>309</v>
      </c>
      <c r="D36" s="174">
        <v>12</v>
      </c>
      <c r="E36" s="66"/>
      <c r="F36" s="28"/>
      <c r="G36" s="266" t="s">
        <v>307</v>
      </c>
      <c r="H36" s="169">
        <v>4</v>
      </c>
    </row>
    <row r="37" spans="1:8" ht="18" x14ac:dyDescent="0.35">
      <c r="A37" s="181" t="s">
        <v>308</v>
      </c>
      <c r="B37" s="167">
        <v>12</v>
      </c>
      <c r="C37" s="190"/>
      <c r="D37" s="191"/>
      <c r="E37" s="192"/>
      <c r="F37" s="190"/>
      <c r="G37" s="193"/>
      <c r="H37" s="191"/>
    </row>
    <row r="38" spans="1:8" ht="18" x14ac:dyDescent="0.35">
      <c r="A38" s="51"/>
      <c r="B38" s="77"/>
      <c r="C38" s="74"/>
      <c r="D38" s="70"/>
      <c r="E38" s="67"/>
      <c r="F38" s="39"/>
      <c r="G38" s="77"/>
      <c r="H38" s="70"/>
    </row>
    <row r="39" spans="1:8" ht="18" x14ac:dyDescent="0.35">
      <c r="A39" s="51"/>
      <c r="B39" s="77"/>
      <c r="C39" s="74"/>
      <c r="D39" s="174"/>
      <c r="E39" s="66"/>
      <c r="F39" s="28"/>
      <c r="G39" s="266"/>
      <c r="H39" s="169"/>
    </row>
    <row r="40" spans="1:8" ht="18" x14ac:dyDescent="0.35">
      <c r="A40" s="181"/>
      <c r="B40" s="167"/>
      <c r="C40" s="190"/>
      <c r="D40" s="191"/>
      <c r="E40" s="192"/>
      <c r="F40" s="190"/>
      <c r="G40" s="193"/>
      <c r="H40" s="191"/>
    </row>
    <row r="41" spans="1:8" x14ac:dyDescent="0.3">
      <c r="A41" s="159"/>
      <c r="B41" s="194" t="s">
        <v>30</v>
      </c>
      <c r="C41" s="194"/>
      <c r="D41" s="115"/>
      <c r="E41" s="16" t="s">
        <v>90</v>
      </c>
      <c r="F41" s="16"/>
      <c r="G41" s="16"/>
      <c r="H41" s="115"/>
    </row>
    <row r="42" spans="1:8" x14ac:dyDescent="0.3">
      <c r="A42" s="116" t="s">
        <v>261</v>
      </c>
      <c r="B42" s="184"/>
      <c r="C42" s="16" t="s">
        <v>262</v>
      </c>
      <c r="D42" s="154"/>
      <c r="E42" s="16"/>
      <c r="F42" s="16" t="s">
        <v>32</v>
      </c>
      <c r="G42" s="16"/>
      <c r="H42" s="115"/>
    </row>
    <row r="43" spans="1:8" ht="18" x14ac:dyDescent="0.35">
      <c r="A43" s="21" t="s">
        <v>10</v>
      </c>
      <c r="B43" s="150" t="s">
        <v>15</v>
      </c>
      <c r="C43" s="150" t="s">
        <v>10</v>
      </c>
      <c r="D43" s="24" t="s">
        <v>15</v>
      </c>
      <c r="E43" s="88"/>
      <c r="F43" s="88" t="s">
        <v>310</v>
      </c>
      <c r="G43" s="88"/>
      <c r="H43" s="85"/>
    </row>
    <row r="44" spans="1:8" ht="18" x14ac:dyDescent="0.35">
      <c r="A44" s="265" t="s">
        <v>145</v>
      </c>
      <c r="B44" s="171">
        <v>1974</v>
      </c>
      <c r="C44" s="74" t="s">
        <v>79</v>
      </c>
      <c r="D44" s="267">
        <v>658</v>
      </c>
      <c r="E44" s="88"/>
      <c r="F44" s="88" t="s">
        <v>310</v>
      </c>
      <c r="G44" s="88"/>
      <c r="H44" s="85"/>
    </row>
    <row r="45" spans="1:8" ht="18" x14ac:dyDescent="0.35">
      <c r="A45" s="21"/>
      <c r="B45" s="150"/>
      <c r="C45" s="150"/>
      <c r="D45" s="24"/>
      <c r="E45" s="88"/>
      <c r="F45" s="88" t="s">
        <v>310</v>
      </c>
      <c r="G45" s="88"/>
      <c r="H45" s="85"/>
    </row>
    <row r="46" spans="1:8" ht="18" x14ac:dyDescent="0.35">
      <c r="A46" s="21"/>
      <c r="B46" s="150"/>
      <c r="C46" s="150"/>
      <c r="D46" s="24"/>
      <c r="E46" s="88"/>
      <c r="F46" s="88" t="s">
        <v>310</v>
      </c>
      <c r="G46" s="88"/>
      <c r="H46" s="85"/>
    </row>
    <row r="47" spans="1:8" ht="18" x14ac:dyDescent="0.35">
      <c r="A47" s="165"/>
      <c r="B47" s="77"/>
      <c r="C47" s="74"/>
      <c r="D47" s="269"/>
      <c r="E47" s="88"/>
      <c r="F47" s="88"/>
      <c r="G47" s="88"/>
      <c r="H47" s="85"/>
    </row>
    <row r="48" spans="1:8" ht="18" x14ac:dyDescent="0.35">
      <c r="A48" s="196"/>
      <c r="B48" s="93"/>
      <c r="C48" s="93"/>
      <c r="D48" s="197" t="s">
        <v>31</v>
      </c>
      <c r="E48" s="93"/>
      <c r="F48" s="93"/>
      <c r="G48" s="93"/>
      <c r="H48" s="104"/>
    </row>
    <row r="49" spans="1:8" x14ac:dyDescent="0.3">
      <c r="A49" s="10" t="s">
        <v>35</v>
      </c>
      <c r="B49" s="111"/>
      <c r="C49" s="114" t="s">
        <v>91</v>
      </c>
      <c r="D49" s="198"/>
      <c r="E49" s="114" t="s">
        <v>33</v>
      </c>
      <c r="F49" s="114"/>
      <c r="G49" s="13" t="s">
        <v>92</v>
      </c>
      <c r="H49" s="198"/>
    </row>
    <row r="50" spans="1:8" x14ac:dyDescent="0.3">
      <c r="A50" s="159"/>
      <c r="B50" s="199"/>
      <c r="C50" s="194"/>
      <c r="D50" s="200"/>
      <c r="E50" s="16"/>
      <c r="F50" s="16"/>
      <c r="G50" s="201" t="s">
        <v>34</v>
      </c>
      <c r="H50" s="115"/>
    </row>
    <row r="51" spans="1:8" x14ac:dyDescent="0.3">
      <c r="A51" s="147" t="s">
        <v>10</v>
      </c>
      <c r="B51" s="150" t="s">
        <v>15</v>
      </c>
      <c r="C51" s="12" t="s">
        <v>10</v>
      </c>
      <c r="D51" s="163" t="s">
        <v>15</v>
      </c>
      <c r="E51" s="147" t="s">
        <v>10</v>
      </c>
      <c r="F51" s="151" t="s">
        <v>15</v>
      </c>
      <c r="G51" s="151" t="s">
        <v>10</v>
      </c>
      <c r="H51" s="163" t="s">
        <v>15</v>
      </c>
    </row>
    <row r="52" spans="1:8" x14ac:dyDescent="0.3">
      <c r="A52" s="202" t="s">
        <v>146</v>
      </c>
      <c r="B52" s="150">
        <v>2457</v>
      </c>
      <c r="C52" s="150" t="s">
        <v>147</v>
      </c>
      <c r="D52" s="203">
        <v>435</v>
      </c>
      <c r="E52" s="15" t="s">
        <v>148</v>
      </c>
      <c r="F52" s="150">
        <v>72</v>
      </c>
      <c r="G52" s="150" t="s">
        <v>149</v>
      </c>
      <c r="H52" s="17">
        <v>108</v>
      </c>
    </row>
    <row r="53" spans="1:8" x14ac:dyDescent="0.3">
      <c r="A53" s="30" t="s">
        <v>150</v>
      </c>
      <c r="B53" s="161">
        <v>108</v>
      </c>
      <c r="C53" s="162" t="s">
        <v>151</v>
      </c>
      <c r="D53" s="204">
        <v>216</v>
      </c>
      <c r="E53" s="21" t="s">
        <v>152</v>
      </c>
      <c r="F53" s="150">
        <v>216</v>
      </c>
      <c r="G53" s="150"/>
      <c r="H53" s="155"/>
    </row>
    <row r="54" spans="1:8" ht="18" x14ac:dyDescent="0.35">
      <c r="A54" s="147" t="s">
        <v>153</v>
      </c>
      <c r="B54" s="150">
        <v>572</v>
      </c>
      <c r="C54" s="12"/>
      <c r="D54" s="163"/>
      <c r="E54" s="205" t="s">
        <v>154</v>
      </c>
      <c r="F54" s="12">
        <v>314</v>
      </c>
      <c r="G54" s="63"/>
      <c r="H54" s="47"/>
    </row>
    <row r="55" spans="1:8" ht="18" x14ac:dyDescent="0.35">
      <c r="A55" s="205" t="s">
        <v>311</v>
      </c>
      <c r="B55" s="161">
        <v>63</v>
      </c>
      <c r="C55" s="12"/>
      <c r="D55" s="163"/>
      <c r="E55" s="205"/>
      <c r="F55" s="12"/>
      <c r="G55" s="63"/>
      <c r="H55" s="47"/>
    </row>
    <row r="56" spans="1:8" ht="18" x14ac:dyDescent="0.35">
      <c r="A56" s="205" t="s">
        <v>312</v>
      </c>
      <c r="B56" s="161">
        <v>24</v>
      </c>
      <c r="C56" s="12"/>
      <c r="D56" s="163"/>
      <c r="E56" s="205"/>
      <c r="F56" s="12"/>
      <c r="G56" s="63"/>
      <c r="H56" s="47"/>
    </row>
    <row r="57" spans="1:8" ht="18" x14ac:dyDescent="0.35">
      <c r="A57" s="205" t="s">
        <v>313</v>
      </c>
      <c r="B57" s="161">
        <v>12</v>
      </c>
      <c r="C57" s="12"/>
      <c r="D57" s="163"/>
      <c r="E57" s="205"/>
      <c r="F57" s="12"/>
      <c r="G57" s="63"/>
      <c r="H57" s="47"/>
    </row>
    <row r="58" spans="1:8" ht="18" x14ac:dyDescent="0.35">
      <c r="A58" s="30" t="s">
        <v>314</v>
      </c>
      <c r="B58" s="161">
        <v>12</v>
      </c>
      <c r="C58" s="12"/>
      <c r="D58" s="163"/>
      <c r="E58" s="205"/>
      <c r="F58" s="12"/>
      <c r="G58" s="63"/>
      <c r="H58" s="47"/>
    </row>
    <row r="59" spans="1:8" ht="18" x14ac:dyDescent="0.35">
      <c r="A59" s="125"/>
      <c r="B59" s="84"/>
      <c r="C59" s="126" t="s">
        <v>36</v>
      </c>
      <c r="D59" s="88"/>
      <c r="E59" s="88"/>
      <c r="F59" s="84"/>
      <c r="G59" s="84"/>
      <c r="H59" s="85"/>
    </row>
    <row r="60" spans="1:8" ht="18" x14ac:dyDescent="0.35">
      <c r="A60" s="8" t="s">
        <v>315</v>
      </c>
      <c r="B60" s="41"/>
      <c r="C60" s="41"/>
      <c r="D60" s="41"/>
      <c r="E60" s="41"/>
      <c r="F60" s="41"/>
      <c r="G60" s="41"/>
      <c r="H60" s="82"/>
    </row>
    <row r="61" spans="1:8" ht="18" x14ac:dyDescent="0.35">
      <c r="A61" s="8" t="s">
        <v>316</v>
      </c>
      <c r="B61" s="41"/>
      <c r="C61" s="41"/>
      <c r="D61" s="41"/>
      <c r="E61" s="41"/>
      <c r="F61" s="41"/>
      <c r="G61" s="41"/>
      <c r="H61" s="82"/>
    </row>
    <row r="62" spans="1:8" ht="18" x14ac:dyDescent="0.35">
      <c r="A62" s="8" t="s">
        <v>317</v>
      </c>
      <c r="B62" s="41"/>
      <c r="C62" s="41"/>
      <c r="D62" s="41"/>
      <c r="E62" s="41"/>
      <c r="F62" s="41"/>
      <c r="G62" s="41"/>
      <c r="H62" s="82"/>
    </row>
    <row r="63" spans="1:8" ht="18" x14ac:dyDescent="0.35">
      <c r="A63" s="8" t="s">
        <v>318</v>
      </c>
      <c r="B63" s="41"/>
      <c r="C63" s="41"/>
      <c r="D63" s="41"/>
      <c r="E63" s="41"/>
      <c r="F63" s="41"/>
      <c r="G63" s="41"/>
      <c r="H63" s="82"/>
    </row>
    <row r="64" spans="1:8" ht="18.75" thickBot="1" x14ac:dyDescent="0.4">
      <c r="A64" s="211" t="s">
        <v>319</v>
      </c>
      <c r="B64" s="129"/>
      <c r="C64" s="129"/>
      <c r="D64" s="129"/>
      <c r="E64" s="129"/>
      <c r="F64" s="129"/>
      <c r="G64" s="129"/>
      <c r="H64" s="146"/>
    </row>
  </sheetData>
  <pageMargins left="0.70866141732283472" right="0.19685039370078741" top="0.19685039370078741" bottom="0.19685039370078741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6"/>
  <sheetViews>
    <sheetView workbookViewId="0">
      <selection activeCell="N13" sqref="N13"/>
    </sheetView>
  </sheetViews>
  <sheetFormatPr defaultRowHeight="15" x14ac:dyDescent="0.3"/>
  <cols>
    <col min="1" max="1" width="13.7109375" style="7" customWidth="1"/>
    <col min="2" max="2" width="15.140625" style="7" customWidth="1"/>
    <col min="3" max="3" width="9.28515625" style="7" customWidth="1"/>
    <col min="4" max="4" width="7.42578125" style="7" customWidth="1"/>
    <col min="5" max="5" width="14.7109375" style="7" customWidth="1"/>
    <col min="6" max="6" width="14.42578125" style="7" customWidth="1"/>
    <col min="7" max="7" width="9.5703125" style="7" customWidth="1"/>
    <col min="8" max="8" width="9.42578125" style="7" customWidth="1"/>
    <col min="9" max="9" width="1.7109375" style="7" customWidth="1"/>
    <col min="10" max="10" width="12" style="7" customWidth="1"/>
    <col min="11" max="11" width="9.85546875" style="7" customWidth="1"/>
    <col min="12" max="12" width="10.42578125" style="7" customWidth="1"/>
    <col min="13" max="13" width="10.85546875" style="7" customWidth="1"/>
    <col min="14" max="16" width="9.140625" style="7"/>
    <col min="17" max="17" width="24.42578125" style="7" customWidth="1"/>
    <col min="18" max="16384" width="9.140625" style="7"/>
  </cols>
  <sheetData>
    <row r="1" spans="1:20" ht="18.75" customHeight="1" x14ac:dyDescent="0.3">
      <c r="A1" s="1"/>
      <c r="B1" s="2"/>
      <c r="C1" s="3"/>
      <c r="D1" s="3" t="s">
        <v>37</v>
      </c>
      <c r="E1" s="4"/>
      <c r="F1" s="5"/>
      <c r="G1" s="3"/>
      <c r="H1" s="6"/>
      <c r="J1" s="1"/>
      <c r="K1" s="2"/>
      <c r="L1" s="3"/>
      <c r="M1" s="3" t="s">
        <v>95</v>
      </c>
      <c r="N1" s="4"/>
      <c r="O1" s="5"/>
      <c r="P1" s="3"/>
      <c r="Q1" s="6"/>
    </row>
    <row r="2" spans="1:20" ht="12" hidden="1" customHeight="1" x14ac:dyDescent="0.3">
      <c r="A2" s="8"/>
      <c r="H2" s="9"/>
      <c r="J2" s="8"/>
      <c r="Q2" s="9"/>
    </row>
    <row r="3" spans="1:20" ht="15" customHeight="1" x14ac:dyDescent="0.3">
      <c r="A3" s="10"/>
      <c r="B3" s="11" t="s">
        <v>26</v>
      </c>
      <c r="C3" s="12"/>
      <c r="D3" s="13"/>
      <c r="E3" s="14"/>
      <c r="F3" s="15" t="s">
        <v>24</v>
      </c>
      <c r="G3" s="16"/>
      <c r="H3" s="17"/>
      <c r="I3" s="18"/>
      <c r="J3" s="10"/>
      <c r="K3" s="11" t="s">
        <v>42</v>
      </c>
      <c r="L3" s="11"/>
      <c r="M3" s="19" t="s">
        <v>43</v>
      </c>
      <c r="N3" s="20" t="s">
        <v>55</v>
      </c>
      <c r="O3" s="15"/>
      <c r="P3" s="16"/>
      <c r="Q3" s="17"/>
    </row>
    <row r="4" spans="1:20" s="25" customFormat="1" ht="12.75" customHeight="1" x14ac:dyDescent="0.35">
      <c r="A4" s="21"/>
      <c r="B4" s="19"/>
      <c r="C4" s="22" t="s">
        <v>15</v>
      </c>
      <c r="D4" s="14" t="s">
        <v>40</v>
      </c>
      <c r="E4" s="23"/>
      <c r="F4" s="22"/>
      <c r="G4" s="11" t="s">
        <v>15</v>
      </c>
      <c r="H4" s="24" t="s">
        <v>40</v>
      </c>
      <c r="J4" s="26"/>
      <c r="L4" s="18"/>
      <c r="M4" s="27"/>
      <c r="N4" s="28"/>
      <c r="O4" s="18"/>
      <c r="P4" s="18"/>
      <c r="Q4" s="29"/>
    </row>
    <row r="5" spans="1:20" s="41" customFormat="1" ht="13.5" customHeight="1" x14ac:dyDescent="0.35">
      <c r="A5" s="30" t="s">
        <v>10</v>
      </c>
      <c r="B5" s="31" t="s">
        <v>11</v>
      </c>
      <c r="C5" s="15" t="s">
        <v>39</v>
      </c>
      <c r="D5" s="32" t="s">
        <v>41</v>
      </c>
      <c r="E5" s="31" t="s">
        <v>10</v>
      </c>
      <c r="F5" s="33" t="s">
        <v>11</v>
      </c>
      <c r="G5" s="15" t="s">
        <v>39</v>
      </c>
      <c r="H5" s="34" t="s">
        <v>41</v>
      </c>
      <c r="I5" s="28"/>
      <c r="J5" s="35" t="s">
        <v>49</v>
      </c>
      <c r="K5" s="36"/>
      <c r="L5" s="36"/>
      <c r="M5" s="37"/>
      <c r="N5" s="38"/>
      <c r="O5" s="39"/>
      <c r="P5" s="39"/>
      <c r="Q5" s="40"/>
    </row>
    <row r="6" spans="1:20" s="41" customFormat="1" ht="17.25" customHeight="1" x14ac:dyDescent="0.35">
      <c r="A6" s="30"/>
      <c r="B6" s="31"/>
      <c r="C6" s="15" t="s">
        <v>38</v>
      </c>
      <c r="D6" s="32"/>
      <c r="E6" s="31"/>
      <c r="F6" s="33"/>
      <c r="G6" s="15" t="s">
        <v>38</v>
      </c>
      <c r="H6" s="34"/>
      <c r="I6" s="28"/>
      <c r="J6" s="42" t="s">
        <v>44</v>
      </c>
      <c r="K6" s="28"/>
      <c r="L6" s="28"/>
      <c r="M6" s="43"/>
      <c r="N6" s="44"/>
      <c r="O6" s="28"/>
      <c r="P6" s="28"/>
      <c r="Q6" s="45"/>
    </row>
    <row r="7" spans="1:20" s="41" customFormat="1" ht="18" x14ac:dyDescent="0.35">
      <c r="A7" s="165" t="s">
        <v>155</v>
      </c>
      <c r="B7" s="74" t="s">
        <v>156</v>
      </c>
      <c r="C7" s="36">
        <v>22</v>
      </c>
      <c r="D7" s="74">
        <v>9707</v>
      </c>
      <c r="E7" s="74" t="s">
        <v>157</v>
      </c>
      <c r="F7" s="74" t="s">
        <v>156</v>
      </c>
      <c r="G7" s="74">
        <v>19</v>
      </c>
      <c r="H7" s="70">
        <v>4752</v>
      </c>
      <c r="I7" s="28"/>
      <c r="J7" s="48"/>
      <c r="K7" s="39"/>
      <c r="L7" s="39"/>
      <c r="M7" s="37"/>
      <c r="N7" s="38"/>
      <c r="O7" s="39"/>
      <c r="P7" s="39"/>
      <c r="Q7" s="40"/>
    </row>
    <row r="8" spans="1:20" s="41" customFormat="1" ht="18" x14ac:dyDescent="0.35">
      <c r="A8" s="168" t="s">
        <v>212</v>
      </c>
      <c r="B8" s="167" t="s">
        <v>213</v>
      </c>
      <c r="C8" s="180">
        <v>22</v>
      </c>
      <c r="D8" s="74">
        <v>1093</v>
      </c>
      <c r="E8" s="166" t="s">
        <v>212</v>
      </c>
      <c r="F8" s="167" t="s">
        <v>213</v>
      </c>
      <c r="G8" s="167">
        <v>44</v>
      </c>
      <c r="H8" s="78">
        <v>132</v>
      </c>
      <c r="I8" s="28"/>
      <c r="J8" s="51" t="s">
        <v>46</v>
      </c>
      <c r="K8" s="39"/>
      <c r="L8" s="52"/>
      <c r="M8" s="37">
        <v>4</v>
      </c>
      <c r="N8" s="57" t="s">
        <v>290</v>
      </c>
      <c r="O8" s="36"/>
      <c r="P8" s="18"/>
      <c r="Q8" s="29"/>
    </row>
    <row r="9" spans="1:20" s="41" customFormat="1" ht="18" x14ac:dyDescent="0.35">
      <c r="A9" s="168" t="s">
        <v>212</v>
      </c>
      <c r="B9" s="167" t="s">
        <v>213</v>
      </c>
      <c r="C9" s="180">
        <v>21</v>
      </c>
      <c r="D9" s="167">
        <v>105</v>
      </c>
      <c r="E9" s="76" t="s">
        <v>214</v>
      </c>
      <c r="F9" s="167" t="s">
        <v>213</v>
      </c>
      <c r="G9" s="167">
        <v>44</v>
      </c>
      <c r="H9" s="29">
        <v>264</v>
      </c>
      <c r="I9" s="28"/>
      <c r="J9" s="42" t="s">
        <v>45</v>
      </c>
      <c r="K9" s="28"/>
      <c r="L9" s="28"/>
      <c r="M9" s="43">
        <v>1</v>
      </c>
      <c r="N9" s="61" t="s">
        <v>162</v>
      </c>
      <c r="O9" s="180"/>
      <c r="P9" s="36"/>
      <c r="Q9" s="62"/>
    </row>
    <row r="10" spans="1:20" s="41" customFormat="1" ht="19.5" x14ac:dyDescent="0.35">
      <c r="A10" s="265" t="s">
        <v>304</v>
      </c>
      <c r="B10" s="176" t="s">
        <v>305</v>
      </c>
      <c r="C10" s="158">
        <v>21</v>
      </c>
      <c r="D10" s="74">
        <v>210</v>
      </c>
      <c r="E10" s="18" t="s">
        <v>306</v>
      </c>
      <c r="F10" s="74" t="s">
        <v>305</v>
      </c>
      <c r="G10" s="27">
        <v>18</v>
      </c>
      <c r="H10" s="188">
        <v>432</v>
      </c>
      <c r="I10" s="28"/>
      <c r="J10" s="51" t="s">
        <v>47</v>
      </c>
      <c r="K10" s="56"/>
      <c r="L10" s="36"/>
      <c r="M10" s="37">
        <v>21</v>
      </c>
      <c r="N10" s="57" t="s">
        <v>327</v>
      </c>
      <c r="O10" s="18"/>
      <c r="P10" s="18"/>
      <c r="Q10" s="29"/>
      <c r="R10" s="7"/>
      <c r="S10" s="7"/>
      <c r="T10" s="7"/>
    </row>
    <row r="11" spans="1:20" s="41" customFormat="1" ht="18" x14ac:dyDescent="0.35">
      <c r="A11" s="58"/>
      <c r="B11" s="37"/>
      <c r="C11" s="55"/>
      <c r="D11" s="54"/>
      <c r="E11" s="59"/>
      <c r="F11" s="60"/>
      <c r="G11" s="55"/>
      <c r="H11" s="40"/>
      <c r="I11" s="28"/>
      <c r="J11" s="26"/>
      <c r="K11" s="18"/>
      <c r="L11" s="18"/>
      <c r="M11" s="43"/>
      <c r="N11" s="57" t="s">
        <v>163</v>
      </c>
      <c r="O11" s="36"/>
      <c r="P11" s="36"/>
      <c r="Q11" s="62"/>
      <c r="R11" s="7"/>
      <c r="S11" s="7"/>
      <c r="T11" s="7"/>
    </row>
    <row r="12" spans="1:20" s="41" customFormat="1" ht="18" x14ac:dyDescent="0.35">
      <c r="A12" s="46"/>
      <c r="B12" s="37"/>
      <c r="C12" s="37"/>
      <c r="D12" s="39"/>
      <c r="E12" s="63"/>
      <c r="F12" s="63"/>
      <c r="G12" s="64"/>
      <c r="H12" s="65"/>
      <c r="I12" s="28"/>
      <c r="J12" s="48"/>
      <c r="K12" s="36"/>
      <c r="L12" s="36"/>
      <c r="M12" s="37"/>
      <c r="N12" s="57"/>
      <c r="O12" s="18"/>
      <c r="P12" s="18"/>
      <c r="Q12" s="29"/>
      <c r="R12" s="7"/>
      <c r="S12" s="7"/>
      <c r="T12" s="7"/>
    </row>
    <row r="13" spans="1:20" s="41" customFormat="1" ht="18" x14ac:dyDescent="0.35">
      <c r="A13" s="46"/>
      <c r="B13" s="37"/>
      <c r="C13" s="49"/>
      <c r="D13" s="50"/>
      <c r="E13" s="53"/>
      <c r="F13" s="53"/>
      <c r="G13" s="49"/>
      <c r="H13" s="65"/>
      <c r="I13" s="28"/>
      <c r="J13" s="26"/>
      <c r="K13" s="28"/>
      <c r="L13" s="28"/>
      <c r="M13" s="43"/>
      <c r="N13" s="57"/>
      <c r="O13" s="36"/>
      <c r="P13" s="36"/>
      <c r="Q13" s="62"/>
      <c r="R13" s="7"/>
      <c r="S13" s="7"/>
      <c r="T13" s="7"/>
    </row>
    <row r="14" spans="1:20" s="41" customFormat="1" ht="18" x14ac:dyDescent="0.35">
      <c r="A14" s="46"/>
      <c r="B14" s="50"/>
      <c r="C14" s="49"/>
      <c r="D14" s="50"/>
      <c r="E14" s="53"/>
      <c r="F14" s="53"/>
      <c r="G14" s="49"/>
      <c r="H14" s="45"/>
      <c r="I14" s="28"/>
      <c r="J14" s="48"/>
      <c r="K14" s="38"/>
      <c r="L14" s="39"/>
      <c r="M14" s="37"/>
      <c r="N14" s="57"/>
      <c r="O14" s="18"/>
      <c r="P14" s="18"/>
      <c r="Q14" s="29"/>
      <c r="R14" s="7"/>
      <c r="S14" s="7"/>
      <c r="T14" s="7"/>
    </row>
    <row r="15" spans="1:20" s="41" customFormat="1" ht="18" x14ac:dyDescent="0.35">
      <c r="A15" s="66"/>
      <c r="B15" s="28"/>
      <c r="C15" s="43"/>
      <c r="D15" s="28"/>
      <c r="E15" s="60"/>
      <c r="F15" s="60"/>
      <c r="G15" s="43"/>
      <c r="H15" s="40"/>
      <c r="I15" s="28"/>
      <c r="J15" s="48"/>
      <c r="K15" s="38"/>
      <c r="L15" s="39"/>
      <c r="M15" s="37"/>
      <c r="N15" s="57"/>
      <c r="O15" s="36"/>
      <c r="P15" s="36"/>
      <c r="Q15" s="62"/>
      <c r="R15" s="7"/>
      <c r="S15" s="7"/>
      <c r="T15" s="7"/>
    </row>
    <row r="16" spans="1:20" s="41" customFormat="1" ht="18" x14ac:dyDescent="0.35">
      <c r="A16" s="67"/>
      <c r="B16" s="39"/>
      <c r="C16" s="37"/>
      <c r="D16" s="39"/>
      <c r="E16" s="63"/>
      <c r="F16" s="63"/>
      <c r="G16" s="37"/>
      <c r="H16" s="45"/>
      <c r="I16" s="28"/>
      <c r="J16" s="51" t="s">
        <v>48</v>
      </c>
      <c r="K16" s="38"/>
      <c r="L16" s="39"/>
      <c r="M16" s="37">
        <v>17</v>
      </c>
      <c r="N16" s="57" t="s">
        <v>326</v>
      </c>
      <c r="O16" s="36"/>
      <c r="P16" s="36"/>
      <c r="Q16" s="62"/>
    </row>
    <row r="17" spans="1:17" s="41" customFormat="1" ht="18" x14ac:dyDescent="0.35">
      <c r="A17" s="66"/>
      <c r="B17" s="28"/>
      <c r="C17" s="43"/>
      <c r="D17" s="28"/>
      <c r="E17" s="60"/>
      <c r="F17" s="60"/>
      <c r="G17" s="43"/>
      <c r="H17" s="40"/>
      <c r="I17" s="28"/>
      <c r="J17" s="42"/>
      <c r="K17" s="18"/>
      <c r="L17" s="68"/>
      <c r="M17" s="43"/>
      <c r="N17" s="57" t="s">
        <v>191</v>
      </c>
      <c r="O17" s="18"/>
      <c r="P17" s="18"/>
      <c r="Q17" s="29"/>
    </row>
    <row r="18" spans="1:17" s="41" customFormat="1" ht="18" x14ac:dyDescent="0.35">
      <c r="A18" s="67"/>
      <c r="B18" s="39"/>
      <c r="C18" s="37"/>
      <c r="D18" s="39"/>
      <c r="E18" s="63"/>
      <c r="F18" s="63"/>
      <c r="G18" s="37"/>
      <c r="H18" s="45"/>
      <c r="I18" s="28"/>
      <c r="J18" s="48"/>
      <c r="K18" s="39"/>
      <c r="L18" s="39"/>
      <c r="M18" s="37"/>
      <c r="N18" s="57" t="s">
        <v>164</v>
      </c>
      <c r="O18" s="36"/>
      <c r="P18" s="36"/>
      <c r="Q18" s="62"/>
    </row>
    <row r="19" spans="1:17" s="41" customFormat="1" ht="18" x14ac:dyDescent="0.35">
      <c r="A19" s="195"/>
      <c r="B19" s="54"/>
      <c r="C19" s="55"/>
      <c r="D19" s="54"/>
      <c r="E19" s="59"/>
      <c r="F19" s="59"/>
      <c r="G19" s="55"/>
      <c r="H19" s="40"/>
      <c r="I19" s="28"/>
      <c r="J19" s="99" t="s">
        <v>80</v>
      </c>
      <c r="K19" s="50"/>
      <c r="L19" s="50"/>
      <c r="M19" s="49"/>
      <c r="N19" s="57"/>
      <c r="O19" s="180"/>
      <c r="P19" s="180"/>
      <c r="Q19" s="29"/>
    </row>
    <row r="20" spans="1:17" s="41" customFormat="1" ht="18" x14ac:dyDescent="0.35">
      <c r="A20" s="67"/>
      <c r="B20" s="39"/>
      <c r="C20" s="37"/>
      <c r="D20" s="39"/>
      <c r="E20" s="63"/>
      <c r="F20" s="63"/>
      <c r="G20" s="37"/>
      <c r="H20" s="47"/>
      <c r="I20" s="28"/>
      <c r="J20" s="79" t="s">
        <v>50</v>
      </c>
      <c r="K20" s="28"/>
      <c r="L20" s="28"/>
      <c r="M20" s="43"/>
      <c r="N20" s="61"/>
      <c r="O20" s="18"/>
      <c r="P20" s="180"/>
      <c r="Q20" s="62"/>
    </row>
    <row r="21" spans="1:17" ht="18" x14ac:dyDescent="0.35">
      <c r="A21" s="69"/>
      <c r="B21" s="50"/>
      <c r="C21" s="49"/>
      <c r="D21" s="50"/>
      <c r="E21" s="49"/>
      <c r="F21" s="53"/>
      <c r="G21" s="49"/>
      <c r="H21" s="70"/>
      <c r="I21" s="18"/>
      <c r="J21" s="48"/>
      <c r="K21" s="39"/>
      <c r="L21" s="39"/>
      <c r="M21" s="37"/>
      <c r="N21" s="57"/>
      <c r="O21" s="36"/>
      <c r="P21" s="18"/>
      <c r="Q21" s="29"/>
    </row>
    <row r="22" spans="1:17" ht="18" x14ac:dyDescent="0.35">
      <c r="A22" s="71"/>
      <c r="B22" s="72"/>
      <c r="C22" s="72"/>
      <c r="D22" s="73"/>
      <c r="E22" s="74"/>
      <c r="F22" s="74"/>
      <c r="G22" s="74"/>
      <c r="H22" s="70"/>
      <c r="I22" s="18"/>
      <c r="J22" s="75" t="s">
        <v>51</v>
      </c>
      <c r="K22" s="28"/>
      <c r="L22" s="68"/>
      <c r="M22" s="43">
        <v>4</v>
      </c>
      <c r="N22" s="260" t="s">
        <v>190</v>
      </c>
      <c r="O22" s="18"/>
      <c r="P22" s="36"/>
      <c r="Q22" s="62"/>
    </row>
    <row r="23" spans="1:17" ht="18" x14ac:dyDescent="0.35">
      <c r="A23" s="71"/>
      <c r="B23" s="74"/>
      <c r="C23" s="72"/>
      <c r="D23" s="72"/>
      <c r="E23" s="74"/>
      <c r="F23" s="74"/>
      <c r="G23" s="74"/>
      <c r="H23" s="70"/>
      <c r="I23" s="28"/>
      <c r="J23" s="35"/>
      <c r="K23" s="39"/>
      <c r="L23" s="39"/>
      <c r="M23" s="37"/>
      <c r="N23" s="57"/>
      <c r="O23" s="36"/>
      <c r="P23" s="18"/>
      <c r="Q23" s="29"/>
    </row>
    <row r="24" spans="1:17" ht="18" x14ac:dyDescent="0.35">
      <c r="A24" s="51"/>
      <c r="B24" s="76"/>
      <c r="C24" s="74"/>
      <c r="D24" s="77"/>
      <c r="E24" s="76"/>
      <c r="F24" s="76"/>
      <c r="G24" s="76"/>
      <c r="H24" s="78"/>
      <c r="I24" s="28"/>
      <c r="J24" s="79" t="s">
        <v>52</v>
      </c>
      <c r="K24" s="50"/>
      <c r="L24" s="50"/>
      <c r="M24" s="49">
        <v>1</v>
      </c>
      <c r="N24" s="189" t="s">
        <v>291</v>
      </c>
      <c r="O24" s="180"/>
      <c r="P24" s="36"/>
      <c r="Q24" s="62"/>
    </row>
    <row r="25" spans="1:17" ht="18" x14ac:dyDescent="0.35">
      <c r="A25" s="75" t="s">
        <v>255</v>
      </c>
      <c r="B25" s="28"/>
      <c r="C25" s="28"/>
      <c r="D25" s="28"/>
      <c r="E25" s="28"/>
      <c r="F25" s="28"/>
      <c r="G25" s="28"/>
      <c r="H25" s="45"/>
      <c r="I25" s="28"/>
      <c r="J25" s="35"/>
      <c r="K25" s="39"/>
      <c r="L25" s="52"/>
      <c r="M25" s="37"/>
      <c r="N25" s="80"/>
      <c r="O25" s="39"/>
      <c r="P25" s="39"/>
      <c r="Q25" s="40"/>
    </row>
    <row r="26" spans="1:17" ht="18" x14ac:dyDescent="0.35">
      <c r="A26" s="26"/>
      <c r="B26" s="28"/>
      <c r="C26" s="28"/>
      <c r="D26" s="28"/>
      <c r="E26" s="28"/>
      <c r="F26" s="28"/>
      <c r="G26" s="28"/>
      <c r="H26" s="45"/>
      <c r="I26" s="28"/>
      <c r="J26" s="75" t="s">
        <v>53</v>
      </c>
      <c r="M26" s="43">
        <v>10</v>
      </c>
      <c r="N26" s="81" t="s">
        <v>288</v>
      </c>
      <c r="P26" s="41"/>
      <c r="Q26" s="82"/>
    </row>
    <row r="27" spans="1:17" ht="18" x14ac:dyDescent="0.35">
      <c r="A27" s="26"/>
      <c r="B27" s="28"/>
      <c r="C27" s="28"/>
      <c r="D27" s="28"/>
      <c r="E27" s="28"/>
      <c r="F27" s="28"/>
      <c r="G27" s="28"/>
      <c r="H27" s="45"/>
      <c r="I27" s="28"/>
      <c r="J27" s="51"/>
      <c r="K27" s="36"/>
      <c r="L27" s="36"/>
      <c r="M27" s="74"/>
      <c r="N27" s="83" t="s">
        <v>289</v>
      </c>
      <c r="O27" s="84"/>
      <c r="P27" s="84"/>
      <c r="Q27" s="85"/>
    </row>
    <row r="28" spans="1:17" ht="18" x14ac:dyDescent="0.35">
      <c r="A28" s="86" t="s">
        <v>192</v>
      </c>
      <c r="B28" s="87"/>
      <c r="C28" s="88" t="s">
        <v>194</v>
      </c>
      <c r="D28" s="88"/>
      <c r="E28" s="88"/>
      <c r="F28" s="88"/>
      <c r="G28" s="88"/>
      <c r="H28" s="89"/>
      <c r="I28" s="41"/>
      <c r="J28" s="35"/>
      <c r="K28" s="39"/>
      <c r="L28" s="39"/>
      <c r="M28" s="37"/>
      <c r="N28" s="83"/>
      <c r="O28" s="88"/>
      <c r="P28" s="88"/>
      <c r="Q28" s="85"/>
    </row>
    <row r="29" spans="1:17" ht="18" x14ac:dyDescent="0.35">
      <c r="A29" s="90"/>
      <c r="B29" s="91"/>
      <c r="C29" s="92" t="s">
        <v>195</v>
      </c>
      <c r="D29" s="93"/>
      <c r="E29" s="93"/>
      <c r="F29" s="92"/>
      <c r="G29" s="93"/>
      <c r="H29" s="94"/>
      <c r="I29" s="41"/>
      <c r="J29" s="75"/>
      <c r="M29" s="43"/>
      <c r="N29" s="81"/>
      <c r="P29" s="41"/>
      <c r="Q29" s="82"/>
    </row>
    <row r="30" spans="1:17" ht="18" x14ac:dyDescent="0.35">
      <c r="A30" s="51"/>
      <c r="B30" s="95"/>
      <c r="C30" s="96" t="s">
        <v>158</v>
      </c>
      <c r="D30" s="36"/>
      <c r="E30" s="88"/>
      <c r="F30" s="88"/>
      <c r="G30" s="88"/>
      <c r="H30" s="97"/>
      <c r="I30" s="41"/>
      <c r="J30" s="51"/>
      <c r="K30" s="36"/>
      <c r="L30" s="36"/>
      <c r="M30" s="74"/>
      <c r="N30" s="98"/>
      <c r="O30" s="84"/>
      <c r="P30" s="84"/>
      <c r="Q30" s="85"/>
    </row>
    <row r="31" spans="1:17" ht="18" x14ac:dyDescent="0.35">
      <c r="A31" s="51" t="s">
        <v>193</v>
      </c>
      <c r="B31" s="95"/>
      <c r="C31" s="36"/>
      <c r="D31" s="36" t="s">
        <v>159</v>
      </c>
      <c r="E31" s="88"/>
      <c r="F31" s="100"/>
      <c r="G31" s="100"/>
      <c r="H31" s="102"/>
      <c r="I31" s="41"/>
      <c r="J31" s="48"/>
      <c r="K31" s="39"/>
      <c r="L31" s="39"/>
      <c r="M31" s="37"/>
      <c r="N31" s="83"/>
      <c r="O31" s="84"/>
      <c r="P31" s="93"/>
      <c r="Q31" s="85"/>
    </row>
    <row r="32" spans="1:17" ht="18" x14ac:dyDescent="0.35">
      <c r="A32" s="181" t="s">
        <v>160</v>
      </c>
      <c r="B32" s="166"/>
      <c r="C32" s="180"/>
      <c r="D32" s="180" t="s">
        <v>161</v>
      </c>
      <c r="E32" s="101"/>
      <c r="F32" s="41"/>
      <c r="G32" s="41"/>
      <c r="H32" s="106"/>
      <c r="I32" s="41"/>
      <c r="J32" s="48"/>
      <c r="K32" s="39"/>
      <c r="L32" s="39"/>
      <c r="M32" s="37"/>
      <c r="N32" s="83"/>
      <c r="O32" s="84"/>
      <c r="P32" s="93"/>
      <c r="Q32" s="85"/>
    </row>
    <row r="33" spans="1:17" ht="18" x14ac:dyDescent="0.35">
      <c r="A33" s="51" t="s">
        <v>292</v>
      </c>
      <c r="B33" s="105"/>
      <c r="C33" s="39"/>
      <c r="D33" s="36" t="s">
        <v>293</v>
      </c>
      <c r="E33" s="84"/>
      <c r="F33" s="84"/>
      <c r="G33" s="84"/>
      <c r="H33" s="97"/>
      <c r="I33" s="41"/>
      <c r="J33" s="86"/>
      <c r="K33" s="39"/>
      <c r="L33" s="39"/>
      <c r="M33" s="107" t="s">
        <v>54</v>
      </c>
      <c r="O33" s="100"/>
      <c r="P33" s="93"/>
      <c r="Q33" s="85"/>
    </row>
    <row r="34" spans="1:17" ht="18" x14ac:dyDescent="0.35">
      <c r="A34" s="108"/>
      <c r="B34" s="109"/>
      <c r="C34" s="41"/>
      <c r="D34" s="110"/>
      <c r="E34" s="41"/>
      <c r="F34" s="41"/>
      <c r="G34" s="41"/>
      <c r="H34" s="106"/>
      <c r="I34" s="41"/>
      <c r="J34" s="10" t="s">
        <v>56</v>
      </c>
      <c r="K34" s="111"/>
      <c r="L34" s="112" t="s">
        <v>58</v>
      </c>
      <c r="M34" s="113"/>
      <c r="N34" s="114"/>
      <c r="O34" s="16" t="s">
        <v>59</v>
      </c>
      <c r="P34" s="114"/>
      <c r="Q34" s="115"/>
    </row>
    <row r="35" spans="1:17" ht="18" x14ac:dyDescent="0.35">
      <c r="A35" s="86"/>
      <c r="B35" s="87"/>
      <c r="C35" s="84"/>
      <c r="D35" s="84"/>
      <c r="E35" s="88"/>
      <c r="F35" s="84"/>
      <c r="G35" s="84"/>
      <c r="H35" s="97"/>
      <c r="I35" s="41"/>
      <c r="J35" s="116" t="s">
        <v>57</v>
      </c>
      <c r="K35" s="117"/>
      <c r="L35" s="118" t="s">
        <v>88</v>
      </c>
      <c r="M35" s="16"/>
      <c r="N35" s="119"/>
      <c r="O35" s="16"/>
      <c r="P35" s="16"/>
      <c r="Q35" s="115"/>
    </row>
    <row r="36" spans="1:17" ht="18" x14ac:dyDescent="0.35">
      <c r="A36" s="108"/>
      <c r="B36" s="109"/>
      <c r="C36" s="41"/>
      <c r="D36" s="41"/>
      <c r="E36" s="41"/>
      <c r="F36" s="41"/>
      <c r="H36" s="106"/>
      <c r="I36" s="41"/>
      <c r="J36" s="261" t="s">
        <v>165</v>
      </c>
      <c r="K36" s="262"/>
      <c r="L36" s="77" t="s">
        <v>166</v>
      </c>
      <c r="M36" s="87"/>
      <c r="N36" s="88" t="s">
        <v>167</v>
      </c>
      <c r="O36" s="36"/>
      <c r="P36" s="88"/>
      <c r="Q36" s="121" t="s">
        <v>74</v>
      </c>
    </row>
    <row r="37" spans="1:17" ht="18" x14ac:dyDescent="0.35">
      <c r="A37" s="51"/>
      <c r="B37" s="95"/>
      <c r="C37" s="36"/>
      <c r="D37" s="36"/>
      <c r="E37" s="36"/>
      <c r="F37" s="36"/>
      <c r="G37" s="36"/>
      <c r="H37" s="70"/>
      <c r="I37" s="41"/>
      <c r="J37" s="263" t="s">
        <v>162</v>
      </c>
      <c r="K37" s="87"/>
      <c r="L37" s="77" t="s">
        <v>166</v>
      </c>
      <c r="M37" s="95"/>
      <c r="N37" s="88" t="s">
        <v>168</v>
      </c>
      <c r="O37" s="36"/>
      <c r="P37" s="88"/>
      <c r="Q37" s="121" t="s">
        <v>74</v>
      </c>
    </row>
    <row r="38" spans="1:17" ht="18" x14ac:dyDescent="0.35">
      <c r="A38" s="26"/>
      <c r="B38" s="122"/>
      <c r="C38" s="28"/>
      <c r="D38" s="28"/>
      <c r="E38" s="28"/>
      <c r="F38" s="28"/>
      <c r="G38" s="28"/>
      <c r="H38" s="123"/>
      <c r="I38" s="41"/>
      <c r="J38" s="263" t="s">
        <v>169</v>
      </c>
      <c r="K38" s="264"/>
      <c r="L38" s="77" t="s">
        <v>166</v>
      </c>
      <c r="M38" s="95"/>
      <c r="N38" s="88" t="s">
        <v>170</v>
      </c>
      <c r="O38" s="18"/>
      <c r="P38" s="92"/>
      <c r="Q38" s="124" t="s">
        <v>74</v>
      </c>
    </row>
    <row r="39" spans="1:17" ht="18" x14ac:dyDescent="0.35">
      <c r="A39" s="48"/>
      <c r="B39" s="105"/>
      <c r="C39" s="39"/>
      <c r="D39" s="39"/>
      <c r="E39" s="39"/>
      <c r="F39" s="39"/>
      <c r="G39" s="39"/>
      <c r="H39" s="47"/>
      <c r="I39" s="41"/>
      <c r="J39" s="263" t="s">
        <v>171</v>
      </c>
      <c r="K39" s="264"/>
      <c r="L39" s="77" t="s">
        <v>166</v>
      </c>
      <c r="M39" s="95"/>
      <c r="N39" s="88" t="s">
        <v>172</v>
      </c>
      <c r="O39" s="36"/>
      <c r="P39" s="88"/>
      <c r="Q39" s="121" t="s">
        <v>74</v>
      </c>
    </row>
    <row r="40" spans="1:17" ht="18" x14ac:dyDescent="0.35">
      <c r="A40" s="26"/>
      <c r="B40" s="122"/>
      <c r="C40" s="28"/>
      <c r="D40" s="28"/>
      <c r="E40" s="28"/>
      <c r="F40" s="28"/>
      <c r="G40" s="28"/>
      <c r="H40" s="123"/>
      <c r="I40" s="41"/>
      <c r="J40" s="263" t="s">
        <v>173</v>
      </c>
      <c r="K40" s="87"/>
      <c r="L40" s="77" t="s">
        <v>166</v>
      </c>
      <c r="M40" s="95"/>
      <c r="N40" s="88" t="s">
        <v>174</v>
      </c>
      <c r="O40" s="18"/>
      <c r="P40" s="88"/>
      <c r="Q40" s="121" t="s">
        <v>74</v>
      </c>
    </row>
    <row r="41" spans="1:17" ht="18" x14ac:dyDescent="0.35">
      <c r="A41" s="125"/>
      <c r="B41" s="120"/>
      <c r="C41" s="126"/>
      <c r="D41" s="88"/>
      <c r="E41" s="88"/>
      <c r="F41" s="84"/>
      <c r="G41" s="84"/>
      <c r="H41" s="97"/>
      <c r="I41" s="41"/>
      <c r="J41" s="263" t="s">
        <v>175</v>
      </c>
      <c r="K41" s="264"/>
      <c r="L41" s="77" t="s">
        <v>176</v>
      </c>
      <c r="M41" s="87"/>
      <c r="N41" s="88" t="s">
        <v>177</v>
      </c>
      <c r="O41" s="36"/>
      <c r="P41" s="92"/>
      <c r="Q41" s="121" t="s">
        <v>74</v>
      </c>
    </row>
    <row r="42" spans="1:17" ht="18" x14ac:dyDescent="0.35">
      <c r="A42" s="108"/>
      <c r="B42" s="109"/>
      <c r="C42" s="41"/>
      <c r="D42" s="41"/>
      <c r="E42" s="41"/>
      <c r="F42" s="41"/>
      <c r="G42" s="41"/>
      <c r="H42" s="106"/>
      <c r="I42" s="41"/>
      <c r="J42" s="263" t="s">
        <v>178</v>
      </c>
      <c r="K42" s="264"/>
      <c r="L42" s="77" t="s">
        <v>176</v>
      </c>
      <c r="M42" s="87"/>
      <c r="N42" s="88" t="s">
        <v>179</v>
      </c>
      <c r="O42" s="18"/>
      <c r="P42" s="88"/>
      <c r="Q42" s="9" t="s">
        <v>74</v>
      </c>
    </row>
    <row r="43" spans="1:17" ht="18" x14ac:dyDescent="0.35">
      <c r="A43" s="125"/>
      <c r="B43" s="120"/>
      <c r="C43" s="84"/>
      <c r="D43" s="84"/>
      <c r="E43" s="84"/>
      <c r="F43" s="84"/>
      <c r="G43" s="84"/>
      <c r="H43" s="97"/>
      <c r="I43" s="41"/>
      <c r="J43" s="263" t="s">
        <v>180</v>
      </c>
      <c r="K43" s="87"/>
      <c r="L43" s="77" t="s">
        <v>181</v>
      </c>
      <c r="M43" s="87"/>
      <c r="N43" s="88" t="s">
        <v>182</v>
      </c>
      <c r="O43" s="36"/>
      <c r="Q43" s="121" t="s">
        <v>74</v>
      </c>
    </row>
    <row r="44" spans="1:17" ht="18" x14ac:dyDescent="0.35">
      <c r="A44" s="108"/>
      <c r="B44" s="109"/>
      <c r="C44" s="41"/>
      <c r="D44" s="41"/>
      <c r="E44" s="41"/>
      <c r="F44" s="41"/>
      <c r="G44" s="41"/>
      <c r="H44" s="106"/>
      <c r="I44" s="41"/>
      <c r="J44" s="263" t="s">
        <v>183</v>
      </c>
      <c r="K44" s="264"/>
      <c r="L44" s="77" t="s">
        <v>166</v>
      </c>
      <c r="M44" s="87"/>
      <c r="N44" s="88" t="s">
        <v>184</v>
      </c>
      <c r="P44" s="88"/>
      <c r="Q44" s="9" t="s">
        <v>74</v>
      </c>
    </row>
    <row r="45" spans="1:17" ht="18" x14ac:dyDescent="0.35">
      <c r="A45" s="125"/>
      <c r="B45" s="120"/>
      <c r="C45" s="84"/>
      <c r="D45" s="84"/>
      <c r="E45" s="84"/>
      <c r="F45" s="84"/>
      <c r="G45" s="84"/>
      <c r="H45" s="97"/>
      <c r="I45" s="41"/>
      <c r="J45" s="263" t="s">
        <v>185</v>
      </c>
      <c r="K45" s="264"/>
      <c r="L45" s="77" t="s">
        <v>166</v>
      </c>
      <c r="M45" s="87"/>
      <c r="N45" s="88" t="s">
        <v>186</v>
      </c>
      <c r="O45" s="92"/>
      <c r="Q45" s="124" t="s">
        <v>74</v>
      </c>
    </row>
    <row r="46" spans="1:17" ht="18.75" thickBot="1" x14ac:dyDescent="0.4">
      <c r="A46" s="127"/>
      <c r="B46" s="128"/>
      <c r="C46" s="129"/>
      <c r="D46" s="129"/>
      <c r="E46" s="129"/>
      <c r="F46" s="129"/>
      <c r="G46" s="129"/>
      <c r="H46" s="130"/>
      <c r="I46" s="41"/>
      <c r="J46" s="131"/>
      <c r="K46" s="132"/>
      <c r="L46" s="133"/>
      <c r="M46" s="134"/>
      <c r="N46" s="132"/>
      <c r="O46" s="132"/>
      <c r="P46" s="132"/>
      <c r="Q46" s="135"/>
    </row>
  </sheetData>
  <pageMargins left="0.73" right="0.16" top="0.4" bottom="0.47" header="0.4" footer="0.4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1"/>
  <sheetViews>
    <sheetView workbookViewId="0">
      <selection activeCell="U20" sqref="U20"/>
    </sheetView>
  </sheetViews>
  <sheetFormatPr defaultRowHeight="15" x14ac:dyDescent="0.3"/>
  <cols>
    <col min="1" max="1" width="13.7109375" style="7" customWidth="1"/>
    <col min="2" max="2" width="9.140625" style="7" customWidth="1"/>
    <col min="3" max="3" width="18" style="7" customWidth="1"/>
    <col min="4" max="6" width="9.140625" style="7"/>
    <col min="7" max="7" width="3.42578125" style="7" customWidth="1"/>
    <col min="8" max="8" width="18.28515625" style="7" customWidth="1"/>
    <col min="9" max="9" width="1" style="7" customWidth="1"/>
    <col min="10" max="10" width="11.85546875" style="7" customWidth="1"/>
    <col min="11" max="15" width="9.140625" style="7"/>
    <col min="16" max="16" width="12.7109375" style="7" customWidth="1"/>
    <col min="17" max="17" width="17.5703125" style="7" customWidth="1"/>
    <col min="18" max="16384" width="9.140625" style="7"/>
  </cols>
  <sheetData>
    <row r="1" spans="1:17" ht="15.75" customHeight="1" x14ac:dyDescent="0.35">
      <c r="A1" s="212"/>
      <c r="B1" s="213"/>
      <c r="C1" s="214"/>
      <c r="D1" s="213"/>
      <c r="E1" s="215"/>
      <c r="F1" s="216"/>
      <c r="G1" s="215"/>
      <c r="H1" s="217"/>
      <c r="J1" s="212"/>
      <c r="K1" s="216"/>
      <c r="L1" s="218"/>
      <c r="M1" s="219" t="s">
        <v>64</v>
      </c>
      <c r="N1" s="220"/>
      <c r="O1" s="216"/>
      <c r="P1" s="216"/>
      <c r="Q1" s="221"/>
    </row>
    <row r="2" spans="1:17" ht="4.5" hidden="1" customHeight="1" x14ac:dyDescent="0.35">
      <c r="A2" s="48"/>
      <c r="B2" s="95"/>
      <c r="C2" s="63"/>
      <c r="D2" s="95"/>
      <c r="E2" s="36"/>
      <c r="F2" s="39"/>
      <c r="G2" s="84"/>
      <c r="H2" s="121"/>
      <c r="J2" s="222" t="s">
        <v>65</v>
      </c>
      <c r="K2" s="39"/>
      <c r="L2" s="28"/>
      <c r="M2" s="39"/>
      <c r="N2" s="18" t="s">
        <v>66</v>
      </c>
      <c r="O2" s="28"/>
      <c r="P2" s="28"/>
      <c r="Q2" s="174" t="s">
        <v>62</v>
      </c>
    </row>
    <row r="3" spans="1:17" ht="15.75" customHeight="1" x14ac:dyDescent="0.35">
      <c r="A3" s="26"/>
      <c r="B3" s="122"/>
      <c r="C3" s="63"/>
      <c r="D3" s="122"/>
      <c r="E3" s="28"/>
      <c r="F3" s="28"/>
      <c r="G3" s="93"/>
      <c r="H3" s="124"/>
      <c r="I3" s="18"/>
      <c r="J3" s="223" t="s">
        <v>65</v>
      </c>
      <c r="K3" s="11"/>
      <c r="L3" s="15"/>
      <c r="M3" s="15" t="s">
        <v>66</v>
      </c>
      <c r="N3" s="15"/>
      <c r="O3" s="15"/>
      <c r="P3" s="15"/>
      <c r="Q3" s="24" t="s">
        <v>62</v>
      </c>
    </row>
    <row r="4" spans="1:17" s="25" customFormat="1" ht="15.75" customHeight="1" x14ac:dyDescent="0.35">
      <c r="A4" s="48"/>
      <c r="B4" s="105"/>
      <c r="C4" s="63"/>
      <c r="D4" s="105"/>
      <c r="E4" s="39"/>
      <c r="F4" s="39"/>
      <c r="G4" s="84"/>
      <c r="H4" s="85"/>
      <c r="J4" s="270">
        <v>31046</v>
      </c>
      <c r="K4" s="164" t="s">
        <v>187</v>
      </c>
      <c r="L4" s="57"/>
      <c r="M4" s="38"/>
      <c r="N4" s="38"/>
      <c r="O4" s="38"/>
      <c r="P4" s="225"/>
      <c r="Q4" s="97"/>
    </row>
    <row r="5" spans="1:17" s="41" customFormat="1" ht="15.75" customHeight="1" x14ac:dyDescent="0.35">
      <c r="A5" s="26"/>
      <c r="B5" s="122"/>
      <c r="C5" s="63"/>
      <c r="D5" s="122"/>
      <c r="E5" s="28"/>
      <c r="F5" s="28"/>
      <c r="G5" s="84"/>
      <c r="H5" s="121"/>
      <c r="I5" s="28"/>
      <c r="J5" s="270">
        <v>33053</v>
      </c>
      <c r="K5" s="164" t="s">
        <v>187</v>
      </c>
      <c r="L5" s="57"/>
      <c r="M5" s="38"/>
      <c r="N5" s="38"/>
      <c r="O5" s="38"/>
      <c r="P5" s="38"/>
      <c r="Q5" s="97"/>
    </row>
    <row r="6" spans="1:17" s="41" customFormat="1" ht="15.75" customHeight="1" x14ac:dyDescent="0.35">
      <c r="A6" s="48"/>
      <c r="B6" s="120"/>
      <c r="C6" s="63"/>
      <c r="D6" s="87"/>
      <c r="E6" s="88"/>
      <c r="F6" s="39"/>
      <c r="G6" s="93"/>
      <c r="H6" s="121"/>
      <c r="I6" s="28"/>
      <c r="J6" s="270">
        <v>35401</v>
      </c>
      <c r="K6" s="164" t="s">
        <v>187</v>
      </c>
      <c r="L6" s="61"/>
      <c r="M6" s="38"/>
      <c r="N6" s="44"/>
      <c r="O6" s="44"/>
      <c r="P6" s="44"/>
      <c r="Q6" s="106"/>
    </row>
    <row r="7" spans="1:17" s="41" customFormat="1" ht="18" x14ac:dyDescent="0.35">
      <c r="A7" s="26"/>
      <c r="B7" s="109"/>
      <c r="C7" s="63"/>
      <c r="D7" s="109"/>
      <c r="F7" s="28"/>
      <c r="G7" s="84"/>
      <c r="H7" s="82"/>
      <c r="I7" s="28"/>
      <c r="J7" s="270">
        <v>37610</v>
      </c>
      <c r="K7" s="164" t="s">
        <v>188</v>
      </c>
      <c r="L7" s="57"/>
      <c r="M7" s="44"/>
      <c r="N7" s="38"/>
      <c r="O7" s="38"/>
      <c r="P7" s="38"/>
      <c r="Q7" s="97"/>
    </row>
    <row r="8" spans="1:17" s="41" customFormat="1" ht="18" x14ac:dyDescent="0.35">
      <c r="A8" s="48"/>
      <c r="B8" s="120"/>
      <c r="C8" s="63"/>
      <c r="D8" s="120"/>
      <c r="E8" s="84"/>
      <c r="F8" s="39"/>
      <c r="G8" s="93"/>
      <c r="H8" s="85"/>
      <c r="I8" s="28"/>
      <c r="J8" s="270">
        <v>39804</v>
      </c>
      <c r="K8" s="164" t="s">
        <v>89</v>
      </c>
      <c r="L8" s="61"/>
      <c r="M8" s="38"/>
      <c r="N8" s="44"/>
      <c r="O8" s="44"/>
      <c r="P8" s="44"/>
      <c r="Q8" s="106"/>
    </row>
    <row r="9" spans="1:17" s="41" customFormat="1" ht="18" x14ac:dyDescent="0.35">
      <c r="A9" s="108"/>
      <c r="B9" s="109"/>
      <c r="C9" s="226"/>
      <c r="D9" s="227"/>
      <c r="G9" s="84"/>
      <c r="H9" s="82"/>
      <c r="I9" s="28"/>
      <c r="J9" s="270">
        <v>42004</v>
      </c>
      <c r="K9" s="164" t="s">
        <v>204</v>
      </c>
      <c r="L9" s="57"/>
      <c r="M9" s="38"/>
      <c r="N9" s="38"/>
      <c r="O9" s="38"/>
      <c r="P9" s="38"/>
      <c r="Q9" s="97"/>
    </row>
    <row r="10" spans="1:17" s="41" customFormat="1" ht="18" x14ac:dyDescent="0.35">
      <c r="A10" s="196"/>
      <c r="B10" s="228"/>
      <c r="C10" s="229"/>
      <c r="D10" s="228"/>
      <c r="E10" s="93"/>
      <c r="F10" s="93"/>
      <c r="H10" s="104"/>
      <c r="I10" s="28"/>
      <c r="J10" s="270"/>
      <c r="K10" s="57" t="s">
        <v>205</v>
      </c>
      <c r="L10" s="88"/>
      <c r="M10" s="84"/>
      <c r="N10" s="230"/>
      <c r="Q10" s="106"/>
    </row>
    <row r="11" spans="1:17" s="41" customFormat="1" ht="18" x14ac:dyDescent="0.35">
      <c r="A11" s="86"/>
      <c r="B11" s="87"/>
      <c r="C11" s="96"/>
      <c r="D11" s="87"/>
      <c r="E11" s="88"/>
      <c r="F11" s="88"/>
      <c r="G11" s="88"/>
      <c r="H11" s="121"/>
      <c r="I11" s="28"/>
      <c r="J11" s="271">
        <v>42062</v>
      </c>
      <c r="K11" s="189" t="s">
        <v>215</v>
      </c>
      <c r="L11" s="7"/>
      <c r="N11" s="100"/>
      <c r="O11" s="84"/>
      <c r="P11" s="84"/>
      <c r="Q11" s="97"/>
    </row>
    <row r="12" spans="1:17" s="41" customFormat="1" ht="18" x14ac:dyDescent="0.35">
      <c r="A12" s="8" t="s">
        <v>294</v>
      </c>
      <c r="B12" s="7"/>
      <c r="C12" s="7"/>
      <c r="D12" s="7"/>
      <c r="E12" s="7"/>
      <c r="F12" s="7"/>
      <c r="G12" s="7"/>
      <c r="H12" s="9"/>
      <c r="I12" s="28"/>
      <c r="J12" s="272">
        <v>42760</v>
      </c>
      <c r="K12" s="164" t="s">
        <v>250</v>
      </c>
      <c r="L12" s="126"/>
      <c r="M12" s="231"/>
      <c r="N12" s="84"/>
      <c r="O12" s="84"/>
      <c r="P12" s="84"/>
      <c r="Q12" s="97"/>
    </row>
    <row r="13" spans="1:17" s="41" customFormat="1" ht="17.25" customHeight="1" x14ac:dyDescent="0.35">
      <c r="A13" s="8"/>
      <c r="B13" s="7"/>
      <c r="C13" s="7"/>
      <c r="D13" s="7" t="s">
        <v>323</v>
      </c>
      <c r="F13" s="7"/>
      <c r="G13" s="7"/>
      <c r="H13" s="9"/>
      <c r="I13" s="28"/>
      <c r="J13" s="232"/>
      <c r="K13" s="164" t="s">
        <v>252</v>
      </c>
      <c r="L13" s="7"/>
      <c r="M13" s="93"/>
      <c r="Q13" s="233"/>
    </row>
    <row r="14" spans="1:17" s="41" customFormat="1" ht="16.5" customHeight="1" x14ac:dyDescent="0.35">
      <c r="A14" s="8"/>
      <c r="B14" s="7"/>
      <c r="C14" s="7"/>
      <c r="D14" s="7"/>
      <c r="E14" s="16" t="s">
        <v>322</v>
      </c>
      <c r="F14" s="7"/>
      <c r="G14" s="7"/>
      <c r="H14" s="115" t="s">
        <v>60</v>
      </c>
      <c r="I14" s="28"/>
      <c r="J14" s="165"/>
      <c r="K14" s="92" t="s">
        <v>251</v>
      </c>
      <c r="L14" s="88"/>
      <c r="M14" s="84"/>
      <c r="N14" s="84"/>
      <c r="O14" s="84"/>
      <c r="P14" s="84"/>
      <c r="Q14" s="97"/>
    </row>
    <row r="15" spans="1:17" s="41" customFormat="1" ht="21" customHeight="1" x14ac:dyDescent="0.35">
      <c r="A15" s="26"/>
      <c r="B15" s="44"/>
      <c r="C15" s="28"/>
      <c r="D15" s="61" t="s">
        <v>324</v>
      </c>
      <c r="F15" s="28"/>
      <c r="G15" s="28"/>
      <c r="H15" s="45"/>
      <c r="I15" s="28"/>
      <c r="J15" s="67"/>
      <c r="K15" s="88" t="s">
        <v>253</v>
      </c>
      <c r="L15" s="7"/>
      <c r="Q15" s="106"/>
    </row>
    <row r="16" spans="1:17" s="41" customFormat="1" ht="18.75" customHeight="1" x14ac:dyDescent="0.35">
      <c r="A16" s="8"/>
      <c r="B16" s="7"/>
      <c r="C16" s="7"/>
      <c r="D16" s="7"/>
      <c r="E16" s="16" t="s">
        <v>325</v>
      </c>
      <c r="F16" s="7"/>
      <c r="G16" s="7"/>
      <c r="H16" s="115" t="s">
        <v>69</v>
      </c>
      <c r="I16" s="28"/>
      <c r="J16" s="67"/>
      <c r="K16" s="96" t="s">
        <v>254</v>
      </c>
      <c r="L16" s="88"/>
      <c r="M16" s="84"/>
      <c r="N16" s="84"/>
      <c r="O16" s="84"/>
      <c r="P16" s="84"/>
      <c r="Q16" s="70"/>
    </row>
    <row r="17" spans="1:17" s="41" customFormat="1" ht="17.25" customHeight="1" x14ac:dyDescent="0.35">
      <c r="A17" s="42"/>
      <c r="B17" s="18"/>
      <c r="C17" s="68"/>
      <c r="D17" s="28"/>
      <c r="E17" s="44"/>
      <c r="F17" s="7"/>
      <c r="G17" s="7"/>
      <c r="H17" s="115"/>
      <c r="I17" s="28"/>
      <c r="J17" s="234"/>
      <c r="K17" s="235"/>
      <c r="L17" s="100"/>
      <c r="M17" s="100"/>
      <c r="N17" s="100"/>
      <c r="O17" s="100"/>
      <c r="P17" s="100"/>
      <c r="Q17" s="102"/>
    </row>
    <row r="18" spans="1:17" s="41" customFormat="1" ht="18" x14ac:dyDescent="0.35">
      <c r="A18" s="48"/>
      <c r="B18" s="54"/>
      <c r="C18" s="236"/>
      <c r="D18" s="237" t="s">
        <v>61</v>
      </c>
      <c r="E18" s="38"/>
      <c r="F18" s="39"/>
      <c r="G18" s="39"/>
      <c r="H18" s="40"/>
      <c r="I18" s="28"/>
      <c r="J18" s="67"/>
      <c r="K18" s="84"/>
      <c r="L18" s="84"/>
      <c r="M18" s="84"/>
      <c r="N18" s="84"/>
      <c r="O18" s="84"/>
      <c r="P18" s="84"/>
      <c r="Q18" s="97"/>
    </row>
    <row r="19" spans="1:17" s="41" customFormat="1" ht="18" x14ac:dyDescent="0.35">
      <c r="A19" s="238" t="s">
        <v>65</v>
      </c>
      <c r="B19" s="12"/>
      <c r="C19" s="15"/>
      <c r="D19" s="12" t="s">
        <v>63</v>
      </c>
      <c r="E19" s="15"/>
      <c r="F19" s="15"/>
      <c r="G19" s="15"/>
      <c r="H19" s="24" t="s">
        <v>62</v>
      </c>
      <c r="I19" s="28"/>
      <c r="J19" s="239"/>
      <c r="N19" s="240"/>
      <c r="Q19" s="106"/>
    </row>
    <row r="20" spans="1:17" s="41" customFormat="1" ht="18" x14ac:dyDescent="0.35">
      <c r="A20" s="67"/>
      <c r="B20" s="39"/>
      <c r="C20" s="39"/>
      <c r="D20" s="44"/>
      <c r="E20" s="39"/>
      <c r="F20" s="39"/>
      <c r="G20" s="52"/>
      <c r="H20" s="47"/>
      <c r="I20" s="28"/>
      <c r="J20" s="165"/>
      <c r="K20" s="84"/>
      <c r="L20" s="84"/>
      <c r="M20" s="84"/>
      <c r="N20" s="84"/>
      <c r="O20" s="84"/>
      <c r="P20" s="84"/>
      <c r="Q20" s="97"/>
    </row>
    <row r="21" spans="1:17" s="41" customFormat="1" ht="15.75" customHeight="1" x14ac:dyDescent="0.35">
      <c r="A21" s="67"/>
      <c r="B21" s="36"/>
      <c r="C21" s="36"/>
      <c r="D21" s="39"/>
      <c r="E21" s="39"/>
      <c r="F21" s="39"/>
      <c r="G21" s="39"/>
      <c r="H21" s="47"/>
      <c r="I21" s="28"/>
      <c r="J21" s="67"/>
      <c r="K21" s="224"/>
      <c r="L21" s="84"/>
      <c r="M21" s="84"/>
      <c r="N21" s="84"/>
      <c r="O21" s="84"/>
      <c r="P21" s="84"/>
      <c r="Q21" s="97"/>
    </row>
    <row r="22" spans="1:17" ht="18" x14ac:dyDescent="0.35">
      <c r="A22" s="67"/>
      <c r="B22" s="18"/>
      <c r="C22" s="18"/>
      <c r="D22" s="39"/>
      <c r="E22" s="28"/>
      <c r="F22" s="28"/>
      <c r="G22" s="28"/>
      <c r="H22" s="123"/>
      <c r="I22" s="18"/>
      <c r="J22" s="67"/>
      <c r="K22" s="41"/>
      <c r="L22" s="41"/>
      <c r="M22" s="84"/>
      <c r="N22" s="41"/>
      <c r="O22" s="41"/>
      <c r="P22" s="41"/>
      <c r="Q22" s="106"/>
    </row>
    <row r="23" spans="1:17" ht="18" x14ac:dyDescent="0.35">
      <c r="A23" s="234"/>
      <c r="B23" s="36"/>
      <c r="C23" s="36"/>
      <c r="D23" s="44"/>
      <c r="E23" s="39"/>
      <c r="F23" s="39"/>
      <c r="G23" s="39"/>
      <c r="H23" s="47"/>
      <c r="I23" s="18"/>
      <c r="J23" s="234"/>
      <c r="K23" s="84"/>
      <c r="L23" s="84"/>
      <c r="M23" s="41"/>
      <c r="N23" s="84"/>
      <c r="O23" s="84"/>
      <c r="P23" s="84"/>
      <c r="Q23" s="47"/>
    </row>
    <row r="24" spans="1:17" ht="18" x14ac:dyDescent="0.35">
      <c r="A24" s="241"/>
      <c r="B24" s="28"/>
      <c r="C24" s="28"/>
      <c r="D24" s="39"/>
      <c r="E24" s="28"/>
      <c r="F24" s="28"/>
      <c r="G24" s="28"/>
      <c r="H24" s="123"/>
      <c r="I24" s="28"/>
      <c r="J24" s="241"/>
      <c r="K24" s="41"/>
      <c r="L24" s="41"/>
      <c r="M24" s="84"/>
      <c r="N24" s="41"/>
      <c r="O24" s="41"/>
      <c r="P24" s="41"/>
      <c r="Q24" s="123"/>
    </row>
    <row r="25" spans="1:17" ht="18" x14ac:dyDescent="0.35">
      <c r="A25" s="67"/>
      <c r="B25" s="39"/>
      <c r="C25" s="39"/>
      <c r="D25" s="39"/>
      <c r="E25" s="39"/>
      <c r="F25" s="39"/>
      <c r="G25" s="39"/>
      <c r="H25" s="47"/>
      <c r="I25" s="28"/>
      <c r="J25" s="67"/>
      <c r="K25" s="84"/>
      <c r="L25" s="84"/>
      <c r="M25" s="84"/>
      <c r="N25" s="84"/>
      <c r="O25" s="84"/>
      <c r="P25" s="84"/>
      <c r="Q25" s="47"/>
    </row>
    <row r="26" spans="1:17" ht="18" x14ac:dyDescent="0.35">
      <c r="A26" s="242"/>
      <c r="B26" s="68"/>
      <c r="C26" s="68"/>
      <c r="D26" s="44"/>
      <c r="E26" s="243"/>
      <c r="F26" s="28"/>
      <c r="G26" s="28"/>
      <c r="H26" s="123"/>
      <c r="I26" s="28"/>
      <c r="J26" s="242"/>
      <c r="K26" s="41"/>
      <c r="L26" s="41"/>
      <c r="M26" s="41"/>
      <c r="N26" s="240"/>
      <c r="O26" s="41"/>
      <c r="P26" s="41"/>
      <c r="Q26" s="123"/>
    </row>
    <row r="27" spans="1:17" ht="18" x14ac:dyDescent="0.35">
      <c r="A27" s="241"/>
      <c r="B27" s="39"/>
      <c r="C27" s="39"/>
      <c r="D27" s="39"/>
      <c r="E27" s="39"/>
      <c r="F27" s="39"/>
      <c r="G27" s="39"/>
      <c r="H27" s="47"/>
      <c r="I27" s="28"/>
      <c r="J27" s="241"/>
      <c r="K27" s="39"/>
      <c r="L27" s="39"/>
      <c r="M27" s="39"/>
      <c r="N27" s="39"/>
      <c r="O27" s="39"/>
      <c r="P27" s="39"/>
      <c r="Q27" s="47"/>
    </row>
    <row r="28" spans="1:17" ht="18" x14ac:dyDescent="0.35">
      <c r="A28" s="242"/>
      <c r="B28" s="28"/>
      <c r="C28" s="28"/>
      <c r="D28" s="39"/>
      <c r="E28" s="44"/>
      <c r="F28" s="28"/>
      <c r="G28" s="28"/>
      <c r="H28" s="123"/>
      <c r="I28" s="28"/>
      <c r="J28" s="242"/>
      <c r="K28" s="28"/>
      <c r="L28" s="28"/>
      <c r="M28" s="39"/>
      <c r="N28" s="44"/>
      <c r="O28" s="28"/>
      <c r="P28" s="28"/>
      <c r="Q28" s="123"/>
    </row>
    <row r="29" spans="1:17" ht="18" x14ac:dyDescent="0.35">
      <c r="A29" s="241"/>
      <c r="B29" s="39"/>
      <c r="C29" s="39"/>
      <c r="D29" s="44"/>
      <c r="E29" s="39"/>
      <c r="F29" s="39"/>
      <c r="G29" s="52"/>
      <c r="H29" s="47"/>
      <c r="I29" s="41"/>
      <c r="J29" s="241"/>
      <c r="K29" s="39"/>
      <c r="L29" s="39"/>
      <c r="M29" s="44"/>
      <c r="N29" s="39"/>
      <c r="O29" s="39"/>
      <c r="P29" s="52"/>
      <c r="Q29" s="47"/>
    </row>
    <row r="30" spans="1:17" ht="18" x14ac:dyDescent="0.35">
      <c r="A30" s="242"/>
      <c r="D30" s="39"/>
      <c r="E30" s="41"/>
      <c r="G30" s="41"/>
      <c r="H30" s="106"/>
      <c r="I30" s="41"/>
      <c r="J30" s="242"/>
      <c r="M30" s="39"/>
      <c r="N30" s="41"/>
      <c r="P30" s="41"/>
      <c r="Q30" s="106"/>
    </row>
    <row r="31" spans="1:17" ht="18" x14ac:dyDescent="0.35">
      <c r="A31" s="67"/>
      <c r="B31" s="39"/>
      <c r="C31" s="39"/>
      <c r="D31" s="38"/>
      <c r="E31" s="84"/>
      <c r="F31" s="84"/>
      <c r="G31" s="84"/>
      <c r="H31" s="97"/>
      <c r="I31" s="41"/>
      <c r="J31" s="165"/>
      <c r="K31" s="36"/>
      <c r="L31" s="36"/>
      <c r="M31" s="44"/>
      <c r="N31" s="88"/>
      <c r="O31" s="88"/>
      <c r="P31" s="88"/>
      <c r="Q31" s="97"/>
    </row>
    <row r="32" spans="1:17" ht="18" x14ac:dyDescent="0.35">
      <c r="A32" s="71"/>
      <c r="B32" s="39"/>
      <c r="C32" s="39"/>
      <c r="D32" s="39"/>
      <c r="F32" s="84"/>
      <c r="G32" s="93"/>
      <c r="H32" s="97"/>
      <c r="I32" s="41"/>
      <c r="J32" s="244"/>
      <c r="K32" s="54"/>
      <c r="L32" s="54"/>
      <c r="M32" s="39"/>
      <c r="N32" s="93"/>
      <c r="O32" s="92"/>
      <c r="P32" s="92"/>
      <c r="Q32" s="94"/>
    </row>
    <row r="33" spans="1:17" ht="18" x14ac:dyDescent="0.35">
      <c r="A33" s="245"/>
      <c r="B33" s="93"/>
      <c r="C33" s="93"/>
      <c r="D33" s="28"/>
      <c r="E33" s="93"/>
      <c r="G33" s="92"/>
      <c r="H33" s="106"/>
      <c r="I33" s="41"/>
      <c r="J33" s="67"/>
      <c r="K33" s="39"/>
      <c r="L33" s="39"/>
      <c r="M33" s="38"/>
      <c r="N33" s="84"/>
      <c r="O33" s="84"/>
      <c r="P33" s="84"/>
      <c r="Q33" s="97"/>
    </row>
    <row r="34" spans="1:17" ht="18" x14ac:dyDescent="0.35">
      <c r="A34" s="246"/>
      <c r="B34" s="88"/>
      <c r="C34" s="88"/>
      <c r="D34" s="39"/>
      <c r="E34" s="88"/>
      <c r="F34" s="84"/>
      <c r="G34" s="88"/>
      <c r="H34" s="89"/>
      <c r="I34" s="41"/>
      <c r="J34" s="71"/>
      <c r="K34" s="39"/>
      <c r="L34" s="39"/>
      <c r="M34" s="39"/>
      <c r="O34" s="84"/>
      <c r="P34" s="93"/>
      <c r="Q34" s="97"/>
    </row>
    <row r="35" spans="1:17" ht="18" x14ac:dyDescent="0.35">
      <c r="A35" s="67"/>
      <c r="B35" s="39"/>
      <c r="C35" s="39"/>
      <c r="D35" s="41"/>
      <c r="E35" s="84"/>
      <c r="F35" s="39"/>
      <c r="G35" s="84"/>
      <c r="H35" s="97"/>
      <c r="I35" s="41"/>
      <c r="J35" s="245"/>
      <c r="K35" s="93"/>
      <c r="L35" s="93"/>
      <c r="M35" s="28"/>
      <c r="N35" s="93"/>
      <c r="P35" s="92"/>
      <c r="Q35" s="106"/>
    </row>
    <row r="36" spans="1:17" ht="15.75" customHeight="1" x14ac:dyDescent="0.35">
      <c r="A36" s="67"/>
      <c r="B36" s="39"/>
      <c r="C36" s="39"/>
      <c r="D36" s="93"/>
      <c r="E36" s="36"/>
      <c r="F36" s="39"/>
      <c r="G36" s="84"/>
      <c r="H36" s="89"/>
      <c r="I36" s="41"/>
      <c r="J36" s="246"/>
      <c r="K36" s="88"/>
      <c r="L36" s="88"/>
      <c r="M36" s="39"/>
      <c r="N36" s="88"/>
      <c r="O36" s="84"/>
      <c r="P36" s="88"/>
      <c r="Q36" s="89"/>
    </row>
    <row r="37" spans="1:17" ht="18" x14ac:dyDescent="0.35">
      <c r="A37" s="66"/>
      <c r="B37" s="39"/>
      <c r="C37" s="39"/>
      <c r="D37" s="88"/>
      <c r="E37" s="28"/>
      <c r="F37" s="28"/>
      <c r="G37" s="93"/>
      <c r="H37" s="233"/>
      <c r="I37" s="41"/>
      <c r="J37" s="67"/>
      <c r="K37" s="39"/>
      <c r="L37" s="39"/>
      <c r="M37" s="41"/>
      <c r="N37" s="84"/>
      <c r="O37" s="39"/>
      <c r="P37" s="84"/>
      <c r="Q37" s="97"/>
    </row>
    <row r="38" spans="1:17" ht="18" x14ac:dyDescent="0.35">
      <c r="A38" s="67"/>
      <c r="B38" s="39"/>
      <c r="C38" s="39"/>
      <c r="E38" s="39"/>
      <c r="F38" s="39"/>
      <c r="G38" s="84"/>
      <c r="H38" s="97"/>
      <c r="I38" s="41"/>
      <c r="J38" s="67"/>
      <c r="K38" s="39"/>
      <c r="L38" s="39"/>
      <c r="M38" s="93"/>
      <c r="N38" s="39"/>
      <c r="O38" s="39"/>
      <c r="P38" s="84"/>
      <c r="Q38" s="97"/>
    </row>
    <row r="39" spans="1:17" ht="18" x14ac:dyDescent="0.35">
      <c r="A39" s="66"/>
      <c r="B39" s="39"/>
      <c r="C39" s="39"/>
      <c r="D39" s="88"/>
      <c r="E39" s="28"/>
      <c r="F39" s="28"/>
      <c r="G39" s="84"/>
      <c r="H39" s="89"/>
      <c r="I39" s="41"/>
      <c r="J39" s="247"/>
      <c r="K39" s="93"/>
      <c r="L39" s="93"/>
      <c r="M39" s="84"/>
      <c r="N39" s="93"/>
      <c r="O39" s="93"/>
      <c r="P39" s="41"/>
      <c r="Q39" s="94"/>
    </row>
    <row r="40" spans="1:17" ht="18" x14ac:dyDescent="0.35">
      <c r="A40" s="67"/>
      <c r="B40" s="39"/>
      <c r="C40" s="39"/>
      <c r="E40" s="88"/>
      <c r="F40" s="39"/>
      <c r="G40" s="93"/>
      <c r="H40" s="89"/>
      <c r="I40" s="41"/>
      <c r="J40" s="245"/>
      <c r="K40" s="84"/>
      <c r="L40" s="84"/>
      <c r="M40" s="93"/>
      <c r="N40" s="84"/>
      <c r="O40" s="84"/>
      <c r="P40" s="84"/>
      <c r="Q40" s="97"/>
    </row>
    <row r="41" spans="1:17" ht="18" x14ac:dyDescent="0.35">
      <c r="A41" s="66"/>
      <c r="B41" s="39"/>
      <c r="C41" s="39"/>
      <c r="D41" s="39"/>
      <c r="E41" s="41"/>
      <c r="F41" s="28"/>
      <c r="G41" s="84"/>
      <c r="H41" s="106"/>
      <c r="I41" s="41"/>
      <c r="J41" s="248"/>
      <c r="K41" s="41"/>
      <c r="L41" s="41"/>
      <c r="M41" s="93"/>
      <c r="N41" s="41"/>
      <c r="O41" s="41"/>
      <c r="P41" s="41"/>
      <c r="Q41" s="106"/>
    </row>
    <row r="42" spans="1:17" ht="18" x14ac:dyDescent="0.35">
      <c r="A42" s="71"/>
      <c r="B42" s="88"/>
      <c r="C42" s="88"/>
      <c r="D42" s="88"/>
      <c r="E42" s="88"/>
      <c r="F42" s="88"/>
      <c r="G42" s="88"/>
      <c r="H42" s="89"/>
      <c r="I42" s="41"/>
      <c r="J42" s="245"/>
      <c r="K42" s="84"/>
      <c r="L42" s="84"/>
      <c r="M42" s="84"/>
      <c r="N42" s="84"/>
      <c r="O42" s="84"/>
      <c r="P42" s="84"/>
      <c r="Q42" s="97"/>
    </row>
    <row r="43" spans="1:17" ht="18" x14ac:dyDescent="0.35">
      <c r="A43" s="246"/>
      <c r="H43" s="249"/>
      <c r="I43" s="41"/>
      <c r="J43" s="245"/>
      <c r="K43" s="84"/>
      <c r="L43" s="84"/>
      <c r="M43" s="41"/>
      <c r="N43" s="84"/>
      <c r="O43" s="84"/>
      <c r="P43" s="84"/>
      <c r="Q43" s="97"/>
    </row>
    <row r="44" spans="1:17" ht="18" x14ac:dyDescent="0.35">
      <c r="A44" s="71"/>
      <c r="B44" s="88"/>
      <c r="C44" s="88"/>
      <c r="D44" s="88"/>
      <c r="E44" s="88"/>
      <c r="F44" s="88"/>
      <c r="G44" s="88"/>
      <c r="H44" s="89"/>
      <c r="I44" s="41"/>
      <c r="J44" s="248"/>
      <c r="K44" s="41"/>
      <c r="L44" s="41"/>
      <c r="M44" s="84"/>
      <c r="N44" s="41"/>
      <c r="O44" s="41"/>
      <c r="P44" s="41"/>
      <c r="Q44" s="106"/>
    </row>
    <row r="45" spans="1:17" ht="18.75" thickBot="1" x14ac:dyDescent="0.4">
      <c r="A45" s="250"/>
      <c r="B45" s="132"/>
      <c r="C45" s="132"/>
      <c r="D45" s="132"/>
      <c r="E45" s="132"/>
      <c r="F45" s="132"/>
      <c r="G45" s="132"/>
      <c r="H45" s="251"/>
      <c r="I45" s="41"/>
      <c r="J45" s="250"/>
      <c r="K45" s="132"/>
      <c r="L45" s="132"/>
      <c r="M45" s="132"/>
      <c r="N45" s="132"/>
      <c r="O45" s="132"/>
      <c r="P45" s="132"/>
      <c r="Q45" s="251"/>
    </row>
    <row r="46" spans="1:17" ht="18" x14ac:dyDescent="0.35">
      <c r="D46" s="61"/>
      <c r="I46" s="41"/>
    </row>
    <row r="47" spans="1:17" x14ac:dyDescent="0.3">
      <c r="D47" s="61"/>
    </row>
    <row r="48" spans="1:17" x14ac:dyDescent="0.3">
      <c r="D48" s="61"/>
    </row>
    <row r="49" spans="4:4" x14ac:dyDescent="0.3">
      <c r="D49" s="61"/>
    </row>
    <row r="50" spans="4:4" x14ac:dyDescent="0.3">
      <c r="D50" s="61"/>
    </row>
    <row r="51" spans="4:4" x14ac:dyDescent="0.3">
      <c r="D51" s="61"/>
    </row>
    <row r="52" spans="4:4" x14ac:dyDescent="0.3">
      <c r="D52" s="61"/>
    </row>
    <row r="53" spans="4:4" x14ac:dyDescent="0.3">
      <c r="D53" s="61"/>
    </row>
    <row r="54" spans="4:4" x14ac:dyDescent="0.3">
      <c r="D54" s="61"/>
    </row>
    <row r="55" spans="4:4" x14ac:dyDescent="0.3">
      <c r="D55" s="61"/>
    </row>
    <row r="56" spans="4:4" x14ac:dyDescent="0.3">
      <c r="D56" s="61"/>
    </row>
    <row r="57" spans="4:4" x14ac:dyDescent="0.3">
      <c r="D57" s="61"/>
    </row>
    <row r="58" spans="4:4" x14ac:dyDescent="0.3">
      <c r="D58" s="61"/>
    </row>
    <row r="59" spans="4:4" x14ac:dyDescent="0.3">
      <c r="D59" s="61"/>
    </row>
    <row r="60" spans="4:4" x14ac:dyDescent="0.3">
      <c r="D60" s="61"/>
    </row>
    <row r="61" spans="4:4" x14ac:dyDescent="0.3">
      <c r="D61" s="61"/>
    </row>
    <row r="62" spans="4:4" x14ac:dyDescent="0.3">
      <c r="D62" s="61"/>
    </row>
    <row r="63" spans="4:4" x14ac:dyDescent="0.3">
      <c r="D63" s="61"/>
    </row>
    <row r="64" spans="4:4" x14ac:dyDescent="0.3">
      <c r="D64" s="61"/>
    </row>
    <row r="65" spans="4:4" x14ac:dyDescent="0.3">
      <c r="D65" s="61"/>
    </row>
    <row r="66" spans="4:4" x14ac:dyDescent="0.3">
      <c r="D66" s="61"/>
    </row>
    <row r="67" spans="4:4" x14ac:dyDescent="0.3">
      <c r="D67" s="61"/>
    </row>
    <row r="68" spans="4:4" x14ac:dyDescent="0.3">
      <c r="D68" s="61"/>
    </row>
    <row r="69" spans="4:4" x14ac:dyDescent="0.3">
      <c r="D69" s="61"/>
    </row>
    <row r="70" spans="4:4" x14ac:dyDescent="0.3">
      <c r="D70" s="61"/>
    </row>
    <row r="71" spans="4:4" x14ac:dyDescent="0.3">
      <c r="D71" s="61"/>
    </row>
    <row r="72" spans="4:4" x14ac:dyDescent="0.3">
      <c r="D72" s="61"/>
    </row>
    <row r="73" spans="4:4" x14ac:dyDescent="0.3">
      <c r="D73" s="61"/>
    </row>
    <row r="74" spans="4:4" x14ac:dyDescent="0.3">
      <c r="D74" s="61"/>
    </row>
    <row r="75" spans="4:4" x14ac:dyDescent="0.3">
      <c r="D75" s="61"/>
    </row>
    <row r="76" spans="4:4" x14ac:dyDescent="0.3">
      <c r="D76" s="61"/>
    </row>
    <row r="77" spans="4:4" x14ac:dyDescent="0.3">
      <c r="D77" s="61"/>
    </row>
    <row r="78" spans="4:4" x14ac:dyDescent="0.3">
      <c r="D78" s="61"/>
    </row>
    <row r="79" spans="4:4" x14ac:dyDescent="0.3">
      <c r="D79" s="61"/>
    </row>
    <row r="80" spans="4:4" x14ac:dyDescent="0.3">
      <c r="D80" s="61"/>
    </row>
    <row r="81" spans="4:4" x14ac:dyDescent="0.3">
      <c r="D81" s="61"/>
    </row>
    <row r="82" spans="4:4" x14ac:dyDescent="0.3">
      <c r="D82" s="61"/>
    </row>
    <row r="83" spans="4:4" x14ac:dyDescent="0.3">
      <c r="D83" s="61"/>
    </row>
    <row r="84" spans="4:4" x14ac:dyDescent="0.3">
      <c r="D84" s="61"/>
    </row>
    <row r="85" spans="4:4" x14ac:dyDescent="0.3">
      <c r="D85" s="61"/>
    </row>
    <row r="86" spans="4:4" x14ac:dyDescent="0.3">
      <c r="D86" s="61"/>
    </row>
    <row r="87" spans="4:4" x14ac:dyDescent="0.3">
      <c r="D87" s="61"/>
    </row>
    <row r="88" spans="4:4" x14ac:dyDescent="0.3">
      <c r="D88" s="61"/>
    </row>
    <row r="89" spans="4:4" x14ac:dyDescent="0.3">
      <c r="D89" s="61"/>
    </row>
    <row r="90" spans="4:4" x14ac:dyDescent="0.3">
      <c r="D90" s="61"/>
    </row>
    <row r="91" spans="4:4" x14ac:dyDescent="0.3">
      <c r="D91" s="61"/>
    </row>
    <row r="92" spans="4:4" x14ac:dyDescent="0.3">
      <c r="D92" s="61"/>
    </row>
    <row r="93" spans="4:4" x14ac:dyDescent="0.3">
      <c r="D93" s="61"/>
    </row>
    <row r="94" spans="4:4" x14ac:dyDescent="0.3">
      <c r="D94" s="61"/>
    </row>
    <row r="95" spans="4:4" x14ac:dyDescent="0.3">
      <c r="D95" s="61"/>
    </row>
    <row r="96" spans="4:4" x14ac:dyDescent="0.3">
      <c r="D96" s="61"/>
    </row>
    <row r="97" spans="4:4" x14ac:dyDescent="0.3">
      <c r="D97" s="61"/>
    </row>
    <row r="98" spans="4:4" x14ac:dyDescent="0.3">
      <c r="D98" s="61"/>
    </row>
    <row r="99" spans="4:4" x14ac:dyDescent="0.3">
      <c r="D99" s="61"/>
    </row>
    <row r="100" spans="4:4" x14ac:dyDescent="0.3">
      <c r="D100" s="61"/>
    </row>
    <row r="101" spans="4:4" x14ac:dyDescent="0.3">
      <c r="D101" s="61"/>
    </row>
    <row r="102" spans="4:4" x14ac:dyDescent="0.3">
      <c r="D102" s="61"/>
    </row>
    <row r="103" spans="4:4" x14ac:dyDescent="0.3">
      <c r="D103" s="61"/>
    </row>
    <row r="104" spans="4:4" x14ac:dyDescent="0.3">
      <c r="D104" s="61"/>
    </row>
    <row r="105" spans="4:4" x14ac:dyDescent="0.3">
      <c r="D105" s="61"/>
    </row>
    <row r="106" spans="4:4" x14ac:dyDescent="0.3">
      <c r="D106" s="61"/>
    </row>
    <row r="107" spans="4:4" x14ac:dyDescent="0.3">
      <c r="D107" s="61"/>
    </row>
    <row r="108" spans="4:4" x14ac:dyDescent="0.3">
      <c r="D108" s="61"/>
    </row>
    <row r="109" spans="4:4" x14ac:dyDescent="0.3">
      <c r="D109" s="61"/>
    </row>
    <row r="110" spans="4:4" x14ac:dyDescent="0.3">
      <c r="D110" s="61"/>
    </row>
    <row r="111" spans="4:4" x14ac:dyDescent="0.3">
      <c r="D111" s="61"/>
    </row>
    <row r="112" spans="4:4" x14ac:dyDescent="0.3">
      <c r="D112" s="61"/>
    </row>
    <row r="113" spans="4:4" x14ac:dyDescent="0.3">
      <c r="D113" s="61"/>
    </row>
    <row r="114" spans="4:4" x14ac:dyDescent="0.3">
      <c r="D114" s="61"/>
    </row>
    <row r="115" spans="4:4" x14ac:dyDescent="0.3">
      <c r="D115" s="61"/>
    </row>
    <row r="116" spans="4:4" x14ac:dyDescent="0.3">
      <c r="D116" s="61"/>
    </row>
    <row r="117" spans="4:4" x14ac:dyDescent="0.3">
      <c r="D117" s="61"/>
    </row>
    <row r="118" spans="4:4" x14ac:dyDescent="0.3">
      <c r="D118" s="61"/>
    </row>
    <row r="119" spans="4:4" x14ac:dyDescent="0.3">
      <c r="D119" s="61"/>
    </row>
    <row r="120" spans="4:4" x14ac:dyDescent="0.3">
      <c r="D120" s="61"/>
    </row>
    <row r="121" spans="4:4" x14ac:dyDescent="0.3">
      <c r="D121" s="61"/>
    </row>
    <row r="122" spans="4:4" x14ac:dyDescent="0.3">
      <c r="D122" s="61"/>
    </row>
    <row r="123" spans="4:4" x14ac:dyDescent="0.3">
      <c r="D123" s="61"/>
    </row>
    <row r="124" spans="4:4" x14ac:dyDescent="0.3">
      <c r="D124" s="61"/>
    </row>
    <row r="125" spans="4:4" x14ac:dyDescent="0.3">
      <c r="D125" s="61"/>
    </row>
    <row r="126" spans="4:4" x14ac:dyDescent="0.3">
      <c r="D126" s="61"/>
    </row>
    <row r="127" spans="4:4" x14ac:dyDescent="0.3">
      <c r="D127" s="61"/>
    </row>
    <row r="128" spans="4:4" x14ac:dyDescent="0.3">
      <c r="D128" s="61"/>
    </row>
    <row r="129" spans="4:4" x14ac:dyDescent="0.3">
      <c r="D129" s="61"/>
    </row>
    <row r="130" spans="4:4" x14ac:dyDescent="0.3">
      <c r="D130" s="61"/>
    </row>
    <row r="131" spans="4:4" x14ac:dyDescent="0.3">
      <c r="D131" s="61"/>
    </row>
    <row r="132" spans="4:4" x14ac:dyDescent="0.3">
      <c r="D132" s="61"/>
    </row>
    <row r="133" spans="4:4" x14ac:dyDescent="0.3">
      <c r="D133" s="61"/>
    </row>
    <row r="134" spans="4:4" x14ac:dyDescent="0.3">
      <c r="D134" s="61"/>
    </row>
    <row r="135" spans="4:4" x14ac:dyDescent="0.3">
      <c r="D135" s="61"/>
    </row>
    <row r="136" spans="4:4" x14ac:dyDescent="0.3">
      <c r="D136" s="61"/>
    </row>
    <row r="137" spans="4:4" x14ac:dyDescent="0.3">
      <c r="D137" s="61"/>
    </row>
    <row r="138" spans="4:4" x14ac:dyDescent="0.3">
      <c r="D138" s="61"/>
    </row>
    <row r="139" spans="4:4" x14ac:dyDescent="0.3">
      <c r="D139" s="61"/>
    </row>
    <row r="140" spans="4:4" x14ac:dyDescent="0.3">
      <c r="D140" s="61"/>
    </row>
    <row r="141" spans="4:4" x14ac:dyDescent="0.3">
      <c r="D141" s="61"/>
    </row>
    <row r="142" spans="4:4" x14ac:dyDescent="0.3">
      <c r="D142" s="61"/>
    </row>
    <row r="143" spans="4:4" x14ac:dyDescent="0.3">
      <c r="D143" s="61"/>
    </row>
    <row r="144" spans="4:4" x14ac:dyDescent="0.3">
      <c r="D144" s="61"/>
    </row>
    <row r="145" spans="4:4" x14ac:dyDescent="0.3">
      <c r="D145" s="61"/>
    </row>
    <row r="146" spans="4:4" x14ac:dyDescent="0.3">
      <c r="D146" s="61"/>
    </row>
    <row r="147" spans="4:4" x14ac:dyDescent="0.3">
      <c r="D147" s="61"/>
    </row>
    <row r="148" spans="4:4" x14ac:dyDescent="0.3">
      <c r="D148" s="61"/>
    </row>
    <row r="149" spans="4:4" x14ac:dyDescent="0.3">
      <c r="D149" s="61"/>
    </row>
    <row r="150" spans="4:4" x14ac:dyDescent="0.3">
      <c r="D150" s="61"/>
    </row>
    <row r="151" spans="4:4" x14ac:dyDescent="0.3">
      <c r="D151" s="61"/>
    </row>
  </sheetData>
  <pageMargins left="0.94" right="0.17" top="0.51181102362204722" bottom="0.51181102362204722" header="0.35433070866141736" footer="0.4724409448818898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avimo užduotis 110 kV skirstyklos rekonstravimas" ma:contentTypeID="0x01010066872F3CC8F7D84995438B893169A08002002B30E6A1EED2DB40AD4D240E740AD26C" ma:contentTypeVersion="3" ma:contentTypeDescription="" ma:contentTypeScope="" ma:versionID="4abe2de843d6fb91e55167c1f27c7643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e81c722ed7a64055dcee8e4a655cc222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PVIS-2004230962-88</_dlc_DocId>
    <_dlc_DocIdUrl xmlns="58896280-883f-49e1-8f2c-86b01e3ff616">
      <Url>https://projektai.intranet.litgrid.eu/PWA/330kV EPL Darbėnai - Bitėnai statyba/_layouts/15/DocIdRedir.aspx?ID=PVIS-2004230962-88</Url>
      <Description>PVIS-2004230962-88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DC9390DF-AE50-464F-836B-C2B3AF720EDB}"/>
</file>

<file path=customXml/itemProps2.xml><?xml version="1.0" encoding="utf-8"?>
<ds:datastoreItem xmlns:ds="http://schemas.openxmlformats.org/officeDocument/2006/customXml" ds:itemID="{FD051F04-12EB-4AEC-985D-1C2D1D500EE9}"/>
</file>

<file path=customXml/itemProps3.xml><?xml version="1.0" encoding="utf-8"?>
<ds:datastoreItem xmlns:ds="http://schemas.openxmlformats.org/officeDocument/2006/customXml" ds:itemID="{8CEE6E75-DC56-4BB6-B821-FCBE64667821}"/>
</file>

<file path=customXml/itemProps4.xml><?xml version="1.0" encoding="utf-8"?>
<ds:datastoreItem xmlns:ds="http://schemas.openxmlformats.org/officeDocument/2006/customXml" ds:itemID="{3CE40C7D-8A8C-4BDD-B18C-3351014B8A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Sheet7</vt:lpstr>
    </vt:vector>
  </TitlesOfParts>
  <Company>JSC "Lithuania Energy"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Liniju Tarnyba</dc:creator>
  <cp:lastModifiedBy>Remigijus Narmontas</cp:lastModifiedBy>
  <cp:lastPrinted>2019-03-12T13:07:18Z</cp:lastPrinted>
  <dcterms:created xsi:type="dcterms:W3CDTF">2002-07-03T08:38:19Z</dcterms:created>
  <dcterms:modified xsi:type="dcterms:W3CDTF">2020-01-23T07:04:21Z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56356c73-f89c-4f71-83a2-f67c6651a0b7</vt:lpwstr>
  </property>
  <property fmtid="{D5CDD505-2E9C-101B-9397-08002B2CF9AE}" pid="3" name="ContentTypeId">
    <vt:lpwstr>0x01010066872F3CC8F7D84995438B893169A08002002B30E6A1EED2DB40AD4D240E740AD26C</vt:lpwstr>
  </property>
</Properties>
</file>