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07DAD3F3-3EF5-4732-8F7A-8EE079AEB4A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Medžiagos!$A$7:$J$601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0" i="9" l="1"/>
  <c r="F599" i="9"/>
  <c r="F595" i="9"/>
  <c r="F596" i="9"/>
  <c r="F597" i="9"/>
  <c r="F594" i="9"/>
  <c r="F589" i="9"/>
  <c r="F590" i="9"/>
  <c r="F591" i="9"/>
  <c r="F592" i="9"/>
  <c r="F588" i="9"/>
  <c r="F586" i="9"/>
  <c r="F585" i="9"/>
  <c r="F580" i="9"/>
  <c r="F569" i="9"/>
  <c r="F568" i="9"/>
  <c r="F566" i="9"/>
  <c r="F564" i="9"/>
  <c r="F555" i="9"/>
  <c r="F556" i="9"/>
  <c r="F557" i="9"/>
  <c r="F558" i="9"/>
  <c r="F561" i="9"/>
  <c r="F562" i="9"/>
  <c r="F554" i="9"/>
  <c r="F521" i="9"/>
  <c r="F523" i="9"/>
  <c r="F524" i="9"/>
  <c r="F526" i="9"/>
  <c r="F527" i="9"/>
  <c r="F528" i="9"/>
  <c r="F529" i="9"/>
  <c r="F532" i="9"/>
  <c r="F535" i="9"/>
  <c r="F536" i="9"/>
  <c r="F537" i="9"/>
  <c r="F538" i="9"/>
  <c r="F542" i="9"/>
  <c r="F543" i="9"/>
  <c r="F544" i="9"/>
  <c r="F545" i="9"/>
  <c r="F546" i="9"/>
  <c r="F547" i="9"/>
  <c r="F548" i="9"/>
  <c r="F549" i="9"/>
  <c r="F550" i="9"/>
  <c r="F551" i="9"/>
  <c r="F552" i="9"/>
  <c r="F519" i="9"/>
  <c r="F514" i="9"/>
  <c r="F515" i="9"/>
  <c r="F516" i="9"/>
  <c r="F517" i="9"/>
  <c r="F513" i="9"/>
  <c r="F503" i="9"/>
  <c r="F504" i="9"/>
  <c r="F505" i="9"/>
  <c r="F506" i="9"/>
  <c r="F507" i="9"/>
  <c r="F508" i="9"/>
  <c r="F509" i="9"/>
  <c r="F510" i="9"/>
  <c r="F511" i="9"/>
  <c r="F502" i="9"/>
  <c r="F496" i="9"/>
  <c r="F499" i="9"/>
  <c r="F500" i="9"/>
  <c r="F494" i="9"/>
  <c r="F487" i="9"/>
  <c r="F488" i="9"/>
  <c r="F489" i="9"/>
  <c r="F490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72" i="9"/>
  <c r="F460" i="9"/>
  <c r="F461" i="9"/>
  <c r="F462" i="9"/>
  <c r="F463" i="9"/>
  <c r="F464" i="9"/>
  <c r="F465" i="9"/>
  <c r="F466" i="9"/>
  <c r="F467" i="9"/>
  <c r="F468" i="9"/>
  <c r="F469" i="9"/>
  <c r="F470" i="9"/>
  <c r="F459" i="9"/>
  <c r="F450" i="9"/>
  <c r="F451" i="9"/>
  <c r="F452" i="9"/>
  <c r="F453" i="9"/>
  <c r="F454" i="9"/>
  <c r="F455" i="9"/>
  <c r="F456" i="9"/>
  <c r="F457" i="9"/>
  <c r="F449" i="9"/>
  <c r="F442" i="9"/>
  <c r="F443" i="9"/>
  <c r="F441" i="9"/>
  <c r="F433" i="9"/>
  <c r="F434" i="9"/>
  <c r="F435" i="9"/>
  <c r="F426" i="9"/>
  <c r="F427" i="9"/>
  <c r="F428" i="9"/>
  <c r="F400" i="9"/>
  <c r="F401" i="9"/>
  <c r="F402" i="9"/>
  <c r="F405" i="9"/>
  <c r="F406" i="9"/>
  <c r="F407" i="9"/>
  <c r="F408" i="9"/>
  <c r="F409" i="9"/>
  <c r="F411" i="9"/>
  <c r="F412" i="9"/>
  <c r="F413" i="9"/>
  <c r="F414" i="9"/>
  <c r="F415" i="9"/>
  <c r="F416" i="9"/>
  <c r="F417" i="9"/>
  <c r="F418" i="9"/>
  <c r="F420" i="9"/>
  <c r="F421" i="9"/>
  <c r="F422" i="9"/>
  <c r="F399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71" i="9"/>
  <c r="F323" i="9"/>
  <c r="F324" i="9"/>
  <c r="F325" i="9"/>
  <c r="F327" i="9"/>
  <c r="F328" i="9"/>
  <c r="F329" i="9"/>
  <c r="F330" i="9"/>
  <c r="F331" i="9"/>
  <c r="F332" i="9"/>
  <c r="F333" i="9"/>
  <c r="F334" i="9"/>
  <c r="F335" i="9"/>
  <c r="F336" i="9"/>
  <c r="F339" i="9"/>
  <c r="F340" i="9"/>
  <c r="F341" i="9"/>
  <c r="F342" i="9"/>
  <c r="F343" i="9"/>
  <c r="F344" i="9"/>
  <c r="F345" i="9"/>
  <c r="F346" i="9"/>
  <c r="F347" i="9"/>
  <c r="F348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21" i="9"/>
  <c r="F314" i="9"/>
  <c r="F315" i="9"/>
  <c r="F316" i="9"/>
  <c r="F317" i="9"/>
  <c r="F318" i="9"/>
  <c r="F319" i="9"/>
  <c r="F313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299" i="9"/>
  <c r="F297" i="9"/>
  <c r="F295" i="9"/>
  <c r="F294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50" i="9"/>
  <c r="F251" i="9"/>
  <c r="F252" i="9"/>
  <c r="F253" i="9"/>
  <c r="F254" i="9"/>
  <c r="F255" i="9"/>
  <c r="F256" i="9"/>
  <c r="F257" i="9"/>
  <c r="F258" i="9"/>
  <c r="F249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194" i="9"/>
  <c r="F192" i="9"/>
  <c r="F191" i="9"/>
  <c r="F186" i="9"/>
  <c r="F182" i="9"/>
  <c r="F183" i="9"/>
  <c r="F184" i="9"/>
  <c r="F175" i="9"/>
  <c r="F176" i="9"/>
  <c r="F177" i="9"/>
  <c r="F178" i="9"/>
  <c r="F179" i="9"/>
  <c r="F174" i="9"/>
  <c r="F170" i="9"/>
  <c r="F169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02" i="9"/>
  <c r="F96" i="9"/>
  <c r="F97" i="9"/>
  <c r="F98" i="9"/>
  <c r="F99" i="9"/>
  <c r="F100" i="9"/>
  <c r="F95" i="9"/>
  <c r="F91" i="9"/>
  <c r="F92" i="9"/>
  <c r="F93" i="9"/>
  <c r="F90" i="9"/>
  <c r="F84" i="9"/>
  <c r="F85" i="9"/>
  <c r="F86" i="9"/>
  <c r="F87" i="9"/>
  <c r="F88" i="9"/>
  <c r="F83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30" i="9"/>
  <c r="F28" i="9"/>
  <c r="F27" i="9"/>
  <c r="F19" i="9"/>
  <c r="F20" i="9"/>
  <c r="F21" i="9"/>
  <c r="F22" i="9"/>
  <c r="F23" i="9"/>
  <c r="F18" i="9"/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<sst xmlns="http://schemas.openxmlformats.org/spreadsheetml/2006/main" count="2730" uniqueCount="647">
  <si>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</si>
  <si>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</si>
  <si>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</si>
  <si>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</si>
  <si>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</si>
  <si>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</si>
  <si>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</si>
  <si>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</si>
  <si>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</si>
  <si>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</si>
  <si>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</si>
  <si>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</si>
  <si>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</si>
  <si>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</si>
  <si>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</si>
  <si>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</si>
  <si>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</si>
  <si>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</si>
  <si>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</si>
  <si>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</si>
  <si>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</si>
  <si>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</si>
  <si>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</si>
  <si>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</si>
  <si>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</si>
  <si>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</si>
  <si>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</si>
  <si>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</si>
  <si>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</si>
  <si>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</si>
  <si>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</si>
  <si>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</si>
  <si>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</si>
  <si>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</si>
  <si>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</si>
  <si>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</si>
  <si>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</si>
  <si>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</si>
  <si>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</si>
  <si>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</si>
  <si>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</si>
  <si>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</si>
  <si>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</si>
  <si>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</si>
  <si>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</si>
  <si>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</si>
  <si>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</si>
  <si>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</si>
  <si>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</si>
  <si>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</si>
  <si>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</si>
  <si>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</si>
  <si>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</si>
  <si>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</si>
  <si>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</si>
  <si>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</si>
  <si>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</si>
  <si>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</si>
  <si>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</si>
  <si>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</si>
  <si>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</si>
  <si>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</si>
  <si>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</si>
  <si>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</si>
  <si>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</si>
  <si>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</si>
  <si>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</si>
  <si>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</si>
  <si>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</si>
  <si>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</si>
  <si>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</si>
  <si>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</si>
  <si>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</si>
  <si>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</si>
  <si>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</si>
  <si>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</si>
  <si>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</si>
  <si>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</si>
  <si>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</si>
  <si>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</si>
  <si>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</si>
  <si>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</si>
  <si>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</si>
  <si>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</si>
  <si>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</si>
  <si>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</si>
  <si>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</si>
  <si>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</si>
  <si>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</si>
  <si>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</si>
  <si>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</si>
  <si>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</si>
  <si>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</si>
  <si>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</si>
  <si>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</si>
  <si>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</si>
  <si>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</si>
  <si>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</si>
  <si>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</si>
  <si>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</si>
  <si>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</si>
  <si>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</si>
  <si>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</si>
  <si>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</si>
  <si>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</si>
  <si>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</si>
  <si>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</si>
  <si>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</si>
  <si>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</si>
  <si>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</si>
  <si>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</si>
  <si>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</si>
  <si>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</si>
  <si>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</si>
  <si>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</si>
  <si>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</si>
  <si>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</si>
  <si>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</si>
  <si>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</si>
  <si>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</si>
  <si>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</si>
  <si>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</si>
  <si>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</si>
  <si>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</si>
  <si>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</si>
  <si>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</si>
  <si>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</si>
  <si>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</si>
  <si>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</si>
  <si>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</si>
  <si>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</si>
  <si>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</si>
  <si>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</si>
  <si>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</si>
  <si>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</si>
  <si>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</si>
  <si>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</si>
  <si>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</si>
  <si>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</si>
  <si>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</si>
  <si>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</si>
  <si>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</si>
  <si>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</si>
  <si>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</si>
  <si>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</si>
  <si>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</si>
  <si>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</si>
  <si>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</si>
  <si>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</si>
  <si>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</si>
  <si>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</si>
  <si>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</si>
  <si>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</si>
  <si>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</si>
  <si>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</si>
  <si>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</si>
  <si>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</si>
  <si>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</si>
  <si>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</si>
  <si>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</si>
  <si>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</si>
  <si>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</si>
  <si>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</si>
  <si>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</si>
  <si>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</si>
  <si>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</si>
  <si>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</si>
  <si>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</si>
  <si>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</si>
  <si>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</si>
  <si>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</si>
  <si>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</si>
  <si>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</si>
  <si>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</si>
  <si>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</si>
  <si>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</si>
  <si>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</si>
  <si>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</si>
  <si>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</si>
  <si>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</si>
  <si>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</si>
  <si>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</si>
  <si>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</si>
  <si>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</si>
  <si>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</si>
  <si>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</si>
  <si>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</si>
  <si>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</si>
  <si>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</si>
  <si>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</si>
  <si>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</si>
  <si>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</si>
  <si>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</si>
  <si>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</si>
  <si>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</si>
  <si>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</si>
  <si>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</si>
  <si>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</si>
  <si>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</si>
  <si>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</si>
  <si>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</si>
  <si>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</si>
  <si>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</si>
  <si>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</si>
  <si>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</si>
  <si>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</si>
  <si>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</si>
  <si>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</si>
  <si>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</si>
  <si>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</si>
  <si>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</si>
  <si>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</si>
  <si>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</si>
  <si>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</si>
  <si>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</si>
  <si>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</si>
  <si>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</si>
  <si>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</si>
  <si>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</si>
  <si>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</si>
  <si>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</si>
  <si>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</si>
  <si>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</si>
  <si>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</si>
  <si>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</si>
  <si>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</si>
  <si>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</si>
  <si>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</si>
  <si>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</si>
  <si>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</si>
  <si>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</si>
  <si>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</si>
  <si>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</si>
  <si>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</si>
  <si>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</si>
  <si>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</si>
  <si>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</si>
  <si>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</si>
  <si>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</si>
  <si>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</si>
  <si>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</si>
  <si>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</si>
  <si>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</si>
  <si>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</si>
  <si>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</si>
  <si>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</si>
  <si>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</si>
  <si>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</si>
  <si>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</si>
  <si>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</si>
  <si>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</si>
  <si>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</si>
  <si>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</si>
  <si>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</si>
  <si>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</si>
  <si>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</si>
  <si>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</si>
  <si>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</si>
  <si>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</si>
  <si>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</si>
  <si>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</si>
  <si>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</si>
  <si>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</si>
  <si>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</si>
  <si>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</si>
  <si>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</si>
  <si>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</si>
  <si>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</si>
  <si>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</si>
  <si>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</si>
  <si>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</si>
  <si>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</si>
  <si>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</si>
  <si>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</si>
  <si>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</si>
  <si>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</si>
  <si>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</si>
  <si>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</si>
  <si>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</si>
  <si>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</si>
  <si>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</si>
  <si>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</si>
  <si>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</si>
  <si>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</si>
  <si>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</si>
  <si>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</si>
  <si>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</si>
  <si>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</si>
  <si>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</si>
  <si>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</si>
  <si>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</si>
  <si>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</si>
  <si>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</si>
  <si>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</si>
  <si>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</si>
  <si>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</si>
  <si>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</si>
  <si>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</si>
  <si>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</si>
  <si>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</si>
  <si>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</si>
  <si>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</si>
  <si>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</si>
  <si>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</si>
  <si>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</si>
  <si>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</si>
  <si>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</si>
  <si>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</si>
  <si>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</si>
  <si>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</si>
  <si>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</si>
  <si>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</si>
  <si>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</si>
  <si>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</si>
  <si>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</si>
  <si>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</si>
  <si>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</si>
  <si>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</si>
  <si>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</si>
  <si>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</si>
  <si>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</si>
  <si>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</si>
  <si>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</si>
  <si>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</si>
  <si>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</si>
  <si>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</si>
  <si>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</si>
  <si>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</si>
  <si>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</si>
  <si>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</si>
  <si>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</si>
  <si>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</si>
  <si>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</si>
  <si>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</si>
  <si>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</si>
  <si>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</si>
  <si>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</si>
  <si>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</si>
  <si>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</si>
  <si>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</si>
  <si>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</si>
  <si>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</si>
  <si>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</si>
  <si>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</si>
  <si>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</si>
  <si>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</si>
  <si>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</si>
  <si>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</si>
  <si>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</si>
  <si>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</si>
  <si>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</si>
  <si>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</si>
  <si>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</si>
  <si>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</si>
  <si>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</si>
  <si>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</si>
  <si>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</si>
  <si>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</si>
  <si>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</si>
  <si>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</si>
  <si>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</si>
  <si>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</si>
  <si>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</si>
  <si>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</si>
  <si>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</si>
  <si>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</si>
  <si>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</si>
  <si>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</si>
  <si>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</si>
  <si>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</si>
  <si>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</si>
  <si>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</si>
  <si>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</si>
  <si>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</si>
  <si>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</si>
  <si>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</si>
  <si>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</si>
  <si>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</si>
  <si>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</si>
  <si>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</si>
  <si>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</si>
  <si>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</si>
  <si>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</si>
  <si>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</si>
  <si>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</si>
  <si>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</si>
  <si>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</si>
  <si>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</si>
  <si>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</si>
  <si>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</si>
  <si>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</si>
  <si>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</si>
  <si>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</si>
  <si>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</si>
  <si>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</si>
  <si>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</si>
  <si>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</si>
  <si>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</si>
  <si>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</si>
  <si>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</si>
  <si>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</si>
  <si>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</si>
  <si>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</si>
  <si>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</si>
  <si>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</si>
  <si>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</si>
  <si>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</si>
  <si>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</si>
  <si>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</si>
  <si>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</si>
  <si>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</si>
  <si>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</si>
  <si>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</si>
  <si>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</si>
  <si>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</si>
  <si>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</si>
  <si>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</si>
  <si>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</si>
  <si>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</si>
  <si>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</si>
  <si>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</si>
  <si>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</si>
  <si>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</si>
  <si>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</si>
  <si>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</si>
  <si>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</si>
  <si>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</si>
  <si>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</si>
  <si>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</si>
  <si>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</si>
  <si>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</si>
  <si>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</si>
  <si>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</si>
  <si>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</si>
  <si>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</si>
  <si>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</si>
  <si>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</si>
  <si>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</si>
  <si>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</si>
  <si>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</si>
  <si>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</si>
  <si>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</si>
  <si>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</si>
  <si>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</si>
  <si>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</si>
  <si>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</si>
  <si>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</si>
  <si>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</si>
  <si>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</si>
  <si>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</si>
  <si>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</si>
  <si>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</si>
  <si>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</si>
  <si>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</si>
  <si>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</si>
  <si>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</si>
  <si>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</si>
  <si>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</si>
  <si>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</si>
  <si>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</si>
  <si>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</si>
  <si>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</si>
  <si>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</si>
  <si>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</si>
  <si>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</si>
  <si>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</si>
  <si>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</si>
  <si>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</si>
  <si>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</si>
  <si>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</si>
  <si>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</si>
  <si>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</si>
  <si>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</si>
  <si>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</si>
  <si>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</si>
  <si>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</si>
  <si>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</si>
  <si>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</si>
  <si>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</si>
  <si>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</si>
  <si>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</si>
  <si>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</si>
  <si>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</si>
  <si>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</si>
  <si>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</si>
  <si>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</si>
  <si>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</si>
  <si>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</si>
  <si>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</si>
  <si>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</si>
  <si>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</si>
  <si>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</si>
  <si>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</si>
  <si>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</si>
  <si>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</si>
  <si>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</si>
  <si>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</si>
  <si>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</si>
  <si>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</si>
  <si>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</si>
  <si>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</si>
  <si>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</si>
  <si>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</si>
  <si>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</si>
  <si>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</si>
  <si>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</si>
  <si>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</si>
  <si>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</si>
  <si>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</si>
  <si>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</si>
  <si>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</si>
  <si>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</si>
  <si>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</si>
  <si>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</si>
  <si>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</si>
  <si>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</si>
  <si>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</si>
  <si>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</si>
  <si>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</si>
  <si>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</si>
  <si>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</si>
  <si>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</si>
  <si>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</si>
  <si>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</si>
  <si>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</si>
  <si>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</si>
  <si>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</si>
  <si>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</si>
  <si>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</si>
  <si>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</si>
  <si>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</si>
  <si>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</si>
  <si>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</si>
  <si>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</si>
  <si>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</si>
  <si>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</si>
  <si>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</si>
  <si>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</si>
  <si>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</si>
  <si>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</si>
  <si>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</si>
  <si>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</si>
  <si>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</si>
  <si>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</si>
  <si>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</si>
  <si>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</si>
  <si>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</si>
  <si>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</si>
  <si>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</si>
  <si>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</si>
  <si>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</si>
  <si>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</si>
  <si>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</si>
  <si>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</si>
  <si>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</si>
  <si>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</si>
  <si>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</si>
  <si>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</si>
  <si>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</si>
  <si>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</si>
  <si>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</si>
  <si>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</si>
  <si>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</si>
  <si>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</si>
  <si>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</si>
  <si>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</si>
  <si>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</si>
  <si>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</si>
  <si>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</si>
  <si>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</si>
  <si>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</si>
  <si>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</si>
  <si>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</si>
  <si>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</si>
  <si>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</si>
  <si>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</si>
  <si>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</si>
  <si>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</si>
  <si>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</si>
  <si>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</si>
  <si>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</si>
  <si>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</si>
  <si>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</si>
  <si>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</si>
  <si>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</si>
  <si>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</si>
  <si>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</si>
  <si>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</si>
  <si>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</si>
  <si>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</si>
  <si>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</si>
  <si>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</si>
  <si>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</si>
  <si>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</si>
  <si>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</si>
  <si>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</si>
  <si>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</si>
  <si>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</si>
  <si>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</si>
  <si>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</si>
  <si>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</si>
  <si>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</si>
  <si>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</si>
  <si>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</si>
  <si>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</si>
  <si>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</si>
  <si>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</si>
  <si>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</si>
  <si>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</si>
  <si>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</si>
  <si>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</si>
  <si>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</si>
  <si>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</si>
  <si>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</si>
  <si>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</si>
  <si>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</si>
  <si>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</si>
  <si>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</si>
  <si>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</si>
  <si>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</si>
  <si>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</si>
  <si>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</si>
  <si>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</si>
  <si>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</si>
  <si>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</si>
  <si>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</si>
  <si>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</si>
  <si>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</si>
  <si>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</si>
  <si>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</si>
  <si>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</si>
  <si>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</si>
  <si>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</si>
  <si>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</si>
  <si>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</si>
  <si>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</si>
  <si>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</si>
  <si>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</si>
  <si>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</si>
  <si>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</si>
  <si>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</si>
  <si>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</si>
  <si>
    <t>10 kV mova galinė su varžtiniais antgaliais kabeliui su plastiko izoliacija, vidaus tipo. Į vieną movos komplektą turi įeiti 3 fazėms reikalingos medžiagos.</t>
  </si>
  <si>
    <t>10 kV mova galinė su varžtiniais antgaliais kabeliui su plastiko izoliacija, lauko tipo. Į vieną movos komplektą turi įeiti 3 fazėms reikalingos medžiagos.</t>
  </si>
  <si>
    <t>24 kV viengyslių ir trigyslių kabelių su XLPE izoliacija galinės movos (viengyslis kabelis). Į vieną movos komplektą turi įeiti 3 fazėms reikalingos medžiagos.</t>
  </si>
  <si>
    <t>4. Privaloma užpildyti visų įkainių vertes. Neužpildžius nors vieno laukelio pasiūlymas bus vertinamas kaip netinkamas.</t>
  </si>
  <si>
    <t>3. Rangovo siūlomose įkainių vertėse negali būti daugiau nei 2 skaičiai po kablelio. Užpildžius daugiau skaitmenų, įkainis nebus apvalinamas.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</si>
</sst>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63">
    <xf numFmtId="0" fontId="0" fillId="0" borderId="0" xfId="0"/>
    <xf numFmtId="0" fontId="9" fillId="0" borderId="0" xfId="0" applyFont="1" applyAlignment="1">
      <alignment horizontal="right" vertical="top"/>
    </xf>
    <xf numFmtId="0" fontId="9" fillId="0" borderId="0" xfId="0" applyFont="1" applyAlignment="1" applyProtection="1">
      <alignment horizontal="left" vertical="top"/>
    </xf>
    <xf numFmtId="0" fontId="9" fillId="0" borderId="0" xfId="0" applyFont="1" applyBorder="1" applyAlignment="1" applyProtection="1">
      <alignment vertical="top" wrapText="1"/>
    </xf>
    <xf numFmtId="0" fontId="14" fillId="7" borderId="4" xfId="1" applyFont="1" applyFill="1" applyBorder="1" applyAlignment="1" applyProtection="1">
      <alignment horizontal="center" vertical="top" wrapText="1"/>
    </xf>
    <xf numFmtId="0" fontId="9" fillId="7" borderId="5" xfId="0" applyFont="1" applyFill="1" applyBorder="1" applyAlignment="1" applyProtection="1">
      <alignment horizontal="left" vertical="top" wrapText="1"/>
    </xf>
    <xf numFmtId="0" fontId="14" fillId="7" borderId="5" xfId="1" applyFont="1" applyFill="1" applyBorder="1" applyAlignment="1" applyProtection="1">
      <alignment horizontal="left" vertical="top" wrapText="1"/>
    </xf>
    <xf numFmtId="0" fontId="14" fillId="7" borderId="5" xfId="1" applyFont="1" applyFill="1" applyBorder="1" applyAlignment="1" applyProtection="1">
      <alignment horizontal="center" vertical="top" wrapText="1"/>
    </xf>
    <xf numFmtId="4" fontId="9" fillId="8" borderId="7" xfId="0" applyNumberFormat="1" applyFont="1" applyFill="1" applyBorder="1" applyAlignment="1">
      <alignment horizontal="center" vertical="top"/>
    </xf>
    <xf numFmtId="0" fontId="9" fillId="7" borderId="0" xfId="0" applyFont="1" applyFill="1" applyAlignment="1">
      <alignment horizontal="left" vertical="top" wrapText="1"/>
    </xf>
    <xf numFmtId="0" fontId="9" fillId="7" borderId="26" xfId="0" applyFont="1" applyFill="1" applyBorder="1" applyAlignment="1" applyProtection="1">
      <alignment horizontal="left" vertical="top" wrapText="1"/>
    </xf>
    <xf numFmtId="0" fontId="14" fillId="7" borderId="17" xfId="1" applyFont="1" applyFill="1" applyBorder="1" applyAlignment="1" applyProtection="1">
      <alignment horizontal="center" vertical="center" wrapText="1"/>
    </xf>
    <xf numFmtId="0" fontId="14" fillId="2" borderId="18" xfId="1" applyFont="1" applyFill="1" applyBorder="1" applyAlignment="1" applyProtection="1">
      <alignment horizontal="center" vertical="center" wrapText="1"/>
    </xf>
    <xf numFmtId="0" fontId="14" fillId="2" borderId="19" xfId="1" applyFont="1" applyFill="1" applyBorder="1" applyAlignment="1" applyProtection="1">
      <alignment horizontal="center" vertical="center" wrapText="1"/>
    </xf>
    <xf numFmtId="0" fontId="14" fillId="2" borderId="19" xfId="1" applyFont="1" applyFill="1" applyBorder="1" applyAlignment="1">
      <alignment horizontal="center" vertical="center" wrapText="1"/>
    </xf>
    <xf numFmtId="0" fontId="14" fillId="7" borderId="18" xfId="1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left" vertical="top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9" fillId="0" borderId="0" xfId="0" applyFont="1" applyAlignment="1">
      <alignment vertical="top" wrapText="1"/>
    </xf>
    <xf numFmtId="0" fontId="9" fillId="7" borderId="8" xfId="1" applyFont="1" applyFill="1" applyBorder="1" applyAlignment="1" applyProtection="1">
      <alignment horizontal="center" vertical="top" wrapText="1"/>
    </xf>
    <xf numFmtId="0" fontId="9" fillId="7" borderId="10" xfId="1" applyFont="1" applyFill="1" applyBorder="1" applyAlignment="1" applyProtection="1">
      <alignment horizontal="center" vertical="top" wrapText="1"/>
    </xf>
    <xf numFmtId="0" fontId="9" fillId="7" borderId="12" xfId="1" applyFont="1" applyFill="1" applyBorder="1" applyAlignment="1" applyProtection="1">
      <alignment horizontal="center" vertical="top" wrapText="1"/>
    </xf>
    <xf numFmtId="0" fontId="9" fillId="7" borderId="4" xfId="1" applyFont="1" applyFill="1" applyBorder="1" applyAlignment="1" applyProtection="1">
      <alignment horizontal="center" vertical="top" wrapText="1"/>
    </xf>
    <xf numFmtId="0" fontId="9" fillId="7" borderId="20" xfId="1" applyFont="1" applyFill="1" applyBorder="1" applyAlignment="1" applyProtection="1">
      <alignment horizontal="center" vertical="top" wrapText="1"/>
    </xf>
    <xf numFmtId="0" fontId="9" fillId="7" borderId="14" xfId="1" applyFont="1" applyFill="1" applyBorder="1" applyAlignment="1" applyProtection="1">
      <alignment horizontal="center" vertical="top" wrapText="1"/>
    </xf>
    <xf numFmtId="0" fontId="9" fillId="7" borderId="23" xfId="1" applyFont="1" applyFill="1" applyBorder="1" applyAlignment="1">
      <alignment horizontal="center" vertical="top" wrapText="1"/>
    </xf>
    <xf numFmtId="0" fontId="9" fillId="7" borderId="25" xfId="1" applyFont="1" applyFill="1" applyBorder="1" applyAlignment="1" applyProtection="1">
      <alignment horizontal="center" vertical="top" wrapText="1"/>
    </xf>
    <xf numFmtId="0" fontId="9" fillId="7" borderId="1" xfId="1" applyFont="1" applyFill="1" applyBorder="1" applyAlignment="1" applyProtection="1">
      <alignment horizontal="center" vertical="top" wrapText="1"/>
    </xf>
    <xf numFmtId="0" fontId="9" fillId="7" borderId="35" xfId="1" applyFont="1" applyFill="1" applyBorder="1" applyAlignment="1" applyProtection="1">
      <alignment horizontal="center" vertical="top" wrapText="1"/>
    </xf>
    <xf numFmtId="0" fontId="9" fillId="7" borderId="36" xfId="1" applyFont="1" applyFill="1" applyBorder="1" applyAlignment="1" applyProtection="1">
      <alignment horizontal="center" vertical="top" wrapText="1"/>
    </xf>
    <xf numFmtId="0" fontId="9" fillId="0" borderId="0" xfId="0" applyFont="1" applyAlignment="1">
      <alignment horizontal="left" vertical="top"/>
    </xf>
    <xf numFmtId="0" fontId="7" fillId="0" borderId="0" xfId="0" applyFont="1" applyAlignment="1" applyProtection="1">
      <alignment horizontal="center" vertical="top"/>
    </xf>
    <xf numFmtId="0" fontId="7" fillId="0" borderId="0" xfId="0" applyFont="1" applyAlignment="1" applyProtection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 applyProtection="1">
      <alignment horizontal="center" vertical="center"/>
    </xf>
    <xf numFmtId="164" fontId="7" fillId="7" borderId="5" xfId="0" applyNumberFormat="1" applyFont="1" applyFill="1" applyBorder="1" applyAlignment="1" applyProtection="1">
      <alignment vertical="top" wrapText="1"/>
    </xf>
    <xf numFmtId="164" fontId="7" fillId="7" borderId="6" xfId="0" applyNumberFormat="1" applyFont="1" applyFill="1" applyBorder="1" applyAlignment="1" applyProtection="1">
      <alignment vertical="top" wrapText="1"/>
    </xf>
    <xf numFmtId="164" fontId="7" fillId="7" borderId="6" xfId="0" applyNumberFormat="1" applyFont="1" applyFill="1" applyBorder="1" applyAlignment="1">
      <alignment vertical="top" wrapText="1"/>
    </xf>
    <xf numFmtId="0" fontId="7" fillId="0" borderId="3" xfId="0" applyFont="1" applyFill="1" applyBorder="1" applyAlignment="1" applyProtection="1">
      <alignment horizontal="left" vertical="top" wrapText="1"/>
    </xf>
    <xf numFmtId="0" fontId="7" fillId="0" borderId="3" xfId="0" applyFont="1" applyFill="1" applyBorder="1" applyAlignment="1" applyProtection="1">
      <alignment horizontal="center" vertical="top" wrapText="1"/>
    </xf>
    <xf numFmtId="2" fontId="7" fillId="0" borderId="3" xfId="0" applyNumberFormat="1" applyFont="1" applyBorder="1" applyAlignment="1" applyProtection="1">
      <alignment horizontal="center" vertical="top" wrapText="1"/>
      <protection locked="0"/>
    </xf>
    <xf numFmtId="4" fontId="7" fillId="0" borderId="3" xfId="0" applyNumberFormat="1" applyFont="1" applyFill="1" applyBorder="1" applyAlignment="1" applyProtection="1">
      <alignment horizontal="center" vertical="top" wrapText="1"/>
    </xf>
    <xf numFmtId="4" fontId="7" fillId="4" borderId="9" xfId="0" applyNumberFormat="1" applyFont="1" applyFill="1" applyBorder="1" applyAlignment="1" applyProtection="1">
      <alignment horizontal="center" vertical="top" wrapText="1"/>
    </xf>
    <xf numFmtId="4" fontId="7" fillId="10" borderId="9" xfId="0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0" fontId="7" fillId="0" borderId="0" xfId="0" applyFont="1" applyFill="1" applyAlignment="1" applyProtection="1">
      <alignment horizontal="left" vertical="top"/>
    </xf>
    <xf numFmtId="0" fontId="7" fillId="0" borderId="1" xfId="0" applyFont="1" applyFill="1" applyBorder="1" applyAlignment="1" applyProtection="1">
      <alignment horizontal="left" vertical="top" wrapText="1"/>
    </xf>
    <xf numFmtId="0" fontId="7" fillId="0" borderId="1" xfId="0" applyFont="1" applyFill="1" applyBorder="1" applyAlignment="1" applyProtection="1">
      <alignment horizontal="center" vertical="top" wrapText="1"/>
    </xf>
    <xf numFmtId="4" fontId="7" fillId="0" borderId="1" xfId="0" applyNumberFormat="1" applyFont="1" applyFill="1" applyBorder="1" applyAlignment="1" applyProtection="1">
      <alignment horizontal="center" vertical="top" wrapText="1"/>
    </xf>
    <xf numFmtId="4" fontId="7" fillId="4" borderId="11" xfId="0" applyNumberFormat="1" applyFont="1" applyFill="1" applyBorder="1" applyAlignment="1" applyProtection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7" fillId="0" borderId="2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center" vertical="top" wrapText="1"/>
    </xf>
    <xf numFmtId="4" fontId="7" fillId="0" borderId="2" xfId="0" applyNumberFormat="1" applyFont="1" applyFill="1" applyBorder="1" applyAlignment="1" applyProtection="1">
      <alignment horizontal="center" vertical="top" wrapText="1"/>
    </xf>
    <xf numFmtId="4" fontId="7" fillId="4" borderId="13" xfId="0" applyNumberFormat="1" applyFont="1" applyFill="1" applyBorder="1" applyAlignment="1" applyProtection="1">
      <alignment horizontal="center" vertical="top" wrapText="1"/>
    </xf>
    <xf numFmtId="0" fontId="7" fillId="7" borderId="5" xfId="0" applyFont="1" applyFill="1" applyBorder="1" applyAlignment="1" applyProtection="1">
      <alignment horizontal="left" vertical="top" wrapText="1"/>
    </xf>
    <xf numFmtId="0" fontId="7" fillId="7" borderId="5" xfId="0" applyFont="1" applyFill="1" applyBorder="1" applyAlignment="1" applyProtection="1">
      <alignment horizontal="center" vertical="top" wrapText="1"/>
    </xf>
    <xf numFmtId="4" fontId="7" fillId="7" borderId="5" xfId="0" applyNumberFormat="1" applyFont="1" applyFill="1" applyBorder="1" applyAlignment="1" applyProtection="1">
      <alignment horizontal="center" vertical="top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7" borderId="26" xfId="0" applyFont="1" applyFill="1" applyBorder="1" applyAlignment="1" applyProtection="1">
      <alignment horizontal="left" vertical="top" wrapText="1"/>
    </xf>
    <xf numFmtId="0" fontId="7" fillId="7" borderId="26" xfId="0" applyFont="1" applyFill="1" applyBorder="1" applyAlignment="1" applyProtection="1">
      <alignment horizontal="center" vertical="top" wrapText="1"/>
    </xf>
    <xf numFmtId="4" fontId="7" fillId="7" borderId="26" xfId="0" applyNumberFormat="1" applyFont="1" applyFill="1" applyBorder="1" applyAlignment="1" applyProtection="1">
      <alignment horizontal="center" vertical="top" wrapText="1"/>
    </xf>
    <xf numFmtId="164" fontId="7" fillId="7" borderId="27" xfId="0" applyNumberFormat="1" applyFont="1" applyFill="1" applyBorder="1" applyAlignment="1" applyProtection="1">
      <alignment vertical="top" wrapText="1"/>
    </xf>
    <xf numFmtId="164" fontId="7" fillId="7" borderId="27" xfId="0" applyNumberFormat="1" applyFont="1" applyFill="1" applyBorder="1" applyAlignment="1">
      <alignment vertical="top" wrapText="1"/>
    </xf>
    <xf numFmtId="0" fontId="7" fillId="0" borderId="21" xfId="0" applyFont="1" applyFill="1" applyBorder="1" applyAlignment="1" applyProtection="1">
      <alignment horizontal="left" vertical="top" wrapText="1"/>
    </xf>
    <xf numFmtId="0" fontId="7" fillId="0" borderId="21" xfId="0" applyFont="1" applyFill="1" applyBorder="1" applyAlignment="1" applyProtection="1">
      <alignment horizontal="center" vertical="top" wrapText="1"/>
    </xf>
    <xf numFmtId="2" fontId="7" fillId="0" borderId="21" xfId="0" applyNumberFormat="1" applyFont="1" applyBorder="1" applyAlignment="1" applyProtection="1">
      <alignment horizontal="center" vertical="top" wrapText="1"/>
      <protection locked="0"/>
    </xf>
    <xf numFmtId="4" fontId="7" fillId="0" borderId="21" xfId="0" applyNumberFormat="1" applyFont="1" applyFill="1" applyBorder="1" applyAlignment="1" applyProtection="1">
      <alignment horizontal="center" vertical="top" wrapText="1"/>
    </xf>
    <xf numFmtId="4" fontId="7" fillId="4" borderId="22" xfId="0" applyNumberFormat="1" applyFont="1" applyFill="1" applyBorder="1" applyAlignment="1" applyProtection="1">
      <alignment horizontal="center" vertical="top" wrapText="1"/>
    </xf>
    <xf numFmtId="0" fontId="7" fillId="0" borderId="15" xfId="0" applyFont="1" applyFill="1" applyBorder="1" applyAlignment="1" applyProtection="1">
      <alignment horizontal="left" vertical="top" wrapText="1"/>
    </xf>
    <xf numFmtId="0" fontId="7" fillId="0" borderId="15" xfId="0" applyFont="1" applyFill="1" applyBorder="1" applyAlignment="1" applyProtection="1">
      <alignment horizontal="center" vertical="top" wrapText="1"/>
    </xf>
    <xf numFmtId="4" fontId="7" fillId="0" borderId="15" xfId="0" applyNumberFormat="1" applyFont="1" applyFill="1" applyBorder="1" applyAlignment="1" applyProtection="1">
      <alignment horizontal="center" vertical="top" wrapText="1"/>
    </xf>
    <xf numFmtId="4" fontId="7" fillId="4" borderId="16" xfId="0" applyNumberFormat="1" applyFont="1" applyFill="1" applyBorder="1" applyAlignment="1" applyProtection="1">
      <alignment horizontal="center" vertical="top" wrapText="1"/>
    </xf>
    <xf numFmtId="0" fontId="7" fillId="7" borderId="0" xfId="0" applyFont="1" applyFill="1" applyAlignment="1">
      <alignment horizontal="left" vertical="top" wrapText="1"/>
    </xf>
    <xf numFmtId="0" fontId="7" fillId="7" borderId="0" xfId="0" applyFont="1" applyFill="1" applyAlignment="1">
      <alignment horizontal="center" vertical="top" wrapText="1"/>
    </xf>
    <xf numFmtId="4" fontId="7" fillId="2" borderId="0" xfId="0" applyNumberFormat="1" applyFont="1" applyFill="1" applyAlignment="1">
      <alignment horizontal="center" vertical="top" wrapText="1"/>
    </xf>
    <xf numFmtId="4" fontId="7" fillId="2" borderId="24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7" fillId="0" borderId="21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center" vertical="top" wrapText="1"/>
    </xf>
    <xf numFmtId="4" fontId="7" fillId="0" borderId="21" xfId="0" applyNumberFormat="1" applyFont="1" applyFill="1" applyBorder="1" applyAlignment="1">
      <alignment horizontal="center" vertical="top" wrapText="1"/>
    </xf>
    <xf numFmtId="4" fontId="7" fillId="4" borderId="2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4" fontId="7" fillId="4" borderId="11" xfId="0" applyNumberFormat="1" applyFont="1" applyFill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top" wrapText="1"/>
    </xf>
    <xf numFmtId="4" fontId="7" fillId="0" borderId="15" xfId="0" applyNumberFormat="1" applyFont="1" applyFill="1" applyBorder="1" applyAlignment="1">
      <alignment horizontal="center" vertical="top" wrapText="1"/>
    </xf>
    <xf numFmtId="4" fontId="7" fillId="4" borderId="16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center" vertical="top" wrapText="1"/>
    </xf>
    <xf numFmtId="4" fontId="7" fillId="4" borderId="30" xfId="0" applyNumberFormat="1" applyFont="1" applyFill="1" applyBorder="1" applyAlignment="1" applyProtection="1">
      <alignment horizontal="center" vertical="top" wrapText="1"/>
    </xf>
    <xf numFmtId="4" fontId="7" fillId="10" borderId="31" xfId="0" applyNumberFormat="1" applyFont="1" applyFill="1" applyBorder="1" applyAlignment="1">
      <alignment horizontal="center" vertical="top" wrapText="1"/>
    </xf>
    <xf numFmtId="4" fontId="7" fillId="4" borderId="29" xfId="0" applyNumberFormat="1" applyFont="1" applyFill="1" applyBorder="1" applyAlignment="1" applyProtection="1">
      <alignment horizontal="center" vertical="top" wrapText="1"/>
    </xf>
    <xf numFmtId="4" fontId="7" fillId="10" borderId="32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top" wrapText="1"/>
    </xf>
    <xf numFmtId="4" fontId="7" fillId="0" borderId="2" xfId="0" applyNumberFormat="1" applyFont="1" applyFill="1" applyBorder="1" applyAlignment="1">
      <alignment horizontal="center" vertical="top" wrapText="1"/>
    </xf>
    <xf numFmtId="4" fontId="7" fillId="4" borderId="28" xfId="0" applyNumberFormat="1" applyFont="1" applyFill="1" applyBorder="1" applyAlignment="1" applyProtection="1">
      <alignment horizontal="center" vertical="top" wrapText="1"/>
    </xf>
    <xf numFmtId="4" fontId="7" fillId="10" borderId="33" xfId="0" applyNumberFormat="1" applyFont="1" applyFill="1" applyBorder="1" applyAlignment="1">
      <alignment horizontal="center" vertical="top" wrapText="1"/>
    </xf>
    <xf numFmtId="4" fontId="7" fillId="10" borderId="34" xfId="0" applyNumberFormat="1" applyFont="1" applyFill="1" applyBorder="1" applyAlignment="1">
      <alignment horizontal="center" vertical="top" wrapText="1"/>
    </xf>
    <xf numFmtId="4" fontId="7" fillId="10" borderId="22" xfId="0" applyNumberFormat="1" applyFont="1" applyFill="1" applyBorder="1" applyAlignment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4" fontId="7" fillId="10" borderId="37" xfId="0" applyNumberFormat="1" applyFont="1" applyFill="1" applyBorder="1" applyAlignment="1">
      <alignment horizontal="center" vertical="top" wrapText="1"/>
    </xf>
    <xf numFmtId="0" fontId="9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left" vertical="top"/>
    </xf>
    <xf numFmtId="4" fontId="7" fillId="4" borderId="39" xfId="0" applyNumberFormat="1" applyFont="1" applyFill="1" applyBorder="1" applyAlignment="1" applyProtection="1">
      <alignment horizontal="center" vertical="top" wrapText="1"/>
    </xf>
    <xf numFmtId="164" fontId="7" fillId="7" borderId="38" xfId="0" applyNumberFormat="1" applyFont="1" applyFill="1" applyBorder="1" applyAlignment="1">
      <alignment vertical="top" wrapText="1"/>
    </xf>
    <xf numFmtId="164" fontId="7" fillId="7" borderId="40" xfId="0" applyNumberFormat="1" applyFont="1" applyFill="1" applyBorder="1" applyAlignment="1">
      <alignment vertical="top" wrapText="1"/>
    </xf>
    <xf numFmtId="0" fontId="7" fillId="0" borderId="3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0" fontId="7" fillId="7" borderId="5" xfId="0" applyNumberFormat="1" applyFont="1" applyFill="1" applyBorder="1" applyAlignment="1" applyProtection="1">
      <alignment vertical="top" wrapText="1"/>
    </xf>
    <xf numFmtId="0" fontId="7" fillId="0" borderId="21" xfId="0" applyNumberFormat="1" applyFont="1" applyFill="1" applyBorder="1" applyAlignment="1" applyProtection="1">
      <alignment horizontal="center" vertical="top" wrapText="1"/>
    </xf>
    <xf numFmtId="0" fontId="7" fillId="0" borderId="15" xfId="0" applyNumberFormat="1" applyFont="1" applyFill="1" applyBorder="1" applyAlignment="1" applyProtection="1">
      <alignment horizontal="center" vertical="top" wrapText="1"/>
    </xf>
    <xf numFmtId="0" fontId="7" fillId="7" borderId="26" xfId="0" applyNumberFormat="1" applyFont="1" applyFill="1" applyBorder="1" applyAlignment="1" applyProtection="1">
      <alignment vertical="top" wrapText="1"/>
    </xf>
    <xf numFmtId="0" fontId="7" fillId="2" borderId="0" xfId="0" applyNumberFormat="1" applyFont="1" applyFill="1" applyAlignment="1">
      <alignment horizontal="center" vertical="top" wrapText="1"/>
    </xf>
    <xf numFmtId="0" fontId="7" fillId="0" borderId="21" xfId="0" applyNumberFormat="1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top" wrapText="1"/>
    </xf>
    <xf numFmtId="0" fontId="7" fillId="0" borderId="15" xfId="0" applyNumberFormat="1" applyFont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" fontId="7" fillId="10" borderId="4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 applyProtection="1">
      <alignment horizontal="left" vertical="top" wrapText="1"/>
    </xf>
    <xf numFmtId="3" fontId="7" fillId="0" borderId="21" xfId="0" applyNumberFormat="1" applyFont="1" applyFill="1" applyBorder="1" applyAlignment="1" applyProtection="1">
      <alignment horizontal="center" vertical="top" wrapText="1"/>
    </xf>
    <xf numFmtId="3" fontId="7" fillId="0" borderId="1" xfId="0" applyNumberFormat="1" applyFont="1" applyFill="1" applyBorder="1" applyAlignment="1">
      <alignment horizontal="center" vertical="top" wrapText="1"/>
    </xf>
    <xf numFmtId="3" fontId="7" fillId="0" borderId="2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2" fillId="11" borderId="1" xfId="0" applyFont="1" applyFill="1" applyBorder="1" applyAlignment="1" applyProtection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center" vertical="top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horizontal="center" vertical="center"/>
    </xf>
    <xf numFmtId="164" fontId="12" fillId="3" borderId="0" xfId="0" applyNumberFormat="1" applyFont="1" applyFill="1" applyBorder="1" applyAlignment="1" applyProtection="1">
      <alignment horizontal="left" vertical="center"/>
    </xf>
    <xf numFmtId="49" fontId="12" fillId="4" borderId="0" xfId="0" applyNumberFormat="1" applyFont="1" applyFill="1" applyAlignment="1" applyProtection="1">
      <alignment horizontal="left" vertical="top" wrapText="1"/>
    </xf>
    <xf numFmtId="0" fontId="12" fillId="5" borderId="0" xfId="0" applyNumberFormat="1" applyFont="1" applyFill="1" applyAlignment="1" applyProtection="1">
      <alignment horizontal="left" vertical="center"/>
    </xf>
    <xf numFmtId="49" fontId="12" fillId="6" borderId="0" xfId="0" applyNumberFormat="1" applyFont="1" applyFill="1" applyAlignment="1" applyProtection="1">
      <alignment horizontal="left" vertical="top" wrapText="1"/>
    </xf>
    <xf numFmtId="49" fontId="13" fillId="6" borderId="0" xfId="0" applyNumberFormat="1" applyFont="1" applyFill="1" applyAlignment="1" applyProtection="1">
      <alignment horizontal="left" vertical="top" wrapText="1"/>
    </xf>
    <xf numFmtId="49" fontId="12" fillId="9" borderId="0" xfId="0" applyNumberFormat="1" applyFont="1" applyFill="1" applyAlignment="1">
      <alignment horizontal="left" vertical="top" wrapText="1"/>
    </xf>
    <xf numFmtId="0" fontId="9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5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85" zoomScaleNormal="85" workbookViewId="0">
      <pane ySplit="7" topLeftCell="A534" activePane="bottomLeft" state="frozen"/>
      <selection pane="bottomLeft" activeCell="C528" sqref="C528"/>
    </sheetView>
  </sheetViews>
  <sheetFormatPr defaultColWidth="9.140625" defaultRowHeight="15" x14ac:dyDescent="0.25"/>
  <cols>
    <col min="1" max="1" width="6.42578125" style="117" customWidth="1"/>
    <col min="2" max="2" width="43.140625" style="38" customWidth="1"/>
    <col min="3" max="3" width="45.42578125" style="113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customWidth="1"/>
    <col min="8" max="8" width="13.85546875" style="38" customWidth="1"/>
    <col min="9" max="9" width="26.42578125" style="38" customWidth="1"/>
    <col min="10" max="10" width="28.140625" style="38" customWidth="1"/>
    <col min="11" max="11" width="7.42578125" style="38" customWidth="1"/>
    <col min="12" max="16384" width="9.140625" style="38"/>
  </cols>
  <sheetData>
    <row r="1" spans="1:11" ht="21" x14ac:dyDescent="0.25">
      <c r="B1" s="155" t="s">
        <v>254</v>
      </c>
      <c r="C1" s="155"/>
      <c r="D1" s="155"/>
    </row>
    <row r="2" spans="1:11" x14ac:dyDescent="0.25">
      <c r="B2" s="156" t="s">
        <v>252</v>
      </c>
      <c r="C2" s="156"/>
      <c r="D2" s="156"/>
    </row>
    <row r="3" spans="1:11" x14ac:dyDescent="0.25">
      <c r="B3" s="157" t="s">
        <v>253</v>
      </c>
      <c r="C3" s="157"/>
      <c r="D3" s="157"/>
    </row>
    <row r="4" spans="1:11" x14ac:dyDescent="0.25">
      <c r="B4" s="158" t="s">
        <v>588</v>
      </c>
      <c r="C4" s="158"/>
      <c r="D4" s="158"/>
    </row>
    <row r="5" spans="1:11" ht="30" customHeight="1" x14ac:dyDescent="0.25">
      <c r="B5" s="159" t="s">
        <v>636</v>
      </c>
      <c r="C5" s="160"/>
      <c r="D5" s="160"/>
      <c r="E5" s="16"/>
    </row>
    <row r="6" spans="1:11" ht="29.45" customHeight="1" thickBot="1" x14ac:dyDescent="0.3">
      <c r="B6" s="161" t="s">
        <v>508</v>
      </c>
      <c r="C6" s="161"/>
      <c r="D6" s="161"/>
    </row>
    <row r="7" spans="1:11" s="40" customFormat="1" ht="48.6" customHeight="1" thickBot="1" x14ac:dyDescent="0.3">
      <c r="A7" s="11" t="s">
        <v>640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583</v>
      </c>
      <c r="J7" s="14" t="s">
        <v>558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4500</v>
      </c>
      <c r="G9" s="47">
        <v>5383.63</v>
      </c>
      <c r="H9" s="122">
        <v>2</v>
      </c>
      <c r="I9" s="48">
        <f>H9*F9</f>
        <v>9000</v>
      </c>
      <c r="J9" s="49" t="s">
        <v>559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5600</v>
      </c>
      <c r="G10" s="54">
        <v>6164.79</v>
      </c>
      <c r="H10" s="123">
        <v>6</v>
      </c>
      <c r="I10" s="55">
        <f t="shared" ref="I10:I16" si="1">H10*F10</f>
        <v>33600</v>
      </c>
      <c r="J10" s="49" t="s">
        <v>559</v>
      </c>
      <c r="K10" s="50" t="str">
        <f t="shared" si="0"/>
        <v/>
      </c>
    </row>
    <row r="11" spans="1:11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6800</v>
      </c>
      <c r="G11" s="54">
        <v>7398.68</v>
      </c>
      <c r="H11" s="123">
        <v>6</v>
      </c>
      <c r="I11" s="55">
        <f t="shared" si="1"/>
        <v>40800</v>
      </c>
      <c r="J11" s="49" t="s">
        <v>559</v>
      </c>
      <c r="K11" s="50" t="str">
        <f t="shared" si="0"/>
        <v/>
      </c>
    </row>
    <row r="12" spans="1:11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7000</v>
      </c>
      <c r="G12" s="54">
        <v>8570.4699999999993</v>
      </c>
      <c r="H12" s="123">
        <v>1</v>
      </c>
      <c r="I12" s="55">
        <f t="shared" si="1"/>
        <v>7000</v>
      </c>
      <c r="J12" s="49" t="s">
        <v>559</v>
      </c>
      <c r="K12" s="50" t="str">
        <f t="shared" si="0"/>
        <v/>
      </c>
    </row>
    <row r="13" spans="1:11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564</v>
      </c>
      <c r="E13" s="53" t="s">
        <v>1</v>
      </c>
      <c r="F13" s="46">
        <v>7800</v>
      </c>
      <c r="G13" s="54">
        <v>10345.530000000001</v>
      </c>
      <c r="H13" s="123">
        <v>1</v>
      </c>
      <c r="I13" s="55">
        <f t="shared" si="1"/>
        <v>7800</v>
      </c>
      <c r="J13" s="49" t="s">
        <v>559</v>
      </c>
      <c r="K13" s="50" t="str">
        <f t="shared" si="0"/>
        <v/>
      </c>
    </row>
    <row r="14" spans="1:11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565</v>
      </c>
      <c r="E14" s="53" t="s">
        <v>1</v>
      </c>
      <c r="F14" s="46">
        <v>9300</v>
      </c>
      <c r="G14" s="54">
        <v>12646.24</v>
      </c>
      <c r="H14" s="123">
        <v>1</v>
      </c>
      <c r="I14" s="55">
        <f t="shared" si="1"/>
        <v>9300</v>
      </c>
      <c r="J14" s="49" t="s">
        <v>559</v>
      </c>
      <c r="K14" s="50" t="str">
        <f t="shared" si="0"/>
        <v/>
      </c>
    </row>
    <row r="15" spans="1:11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566</v>
      </c>
      <c r="E15" s="53" t="s">
        <v>1</v>
      </c>
      <c r="F15" s="46">
        <v>12600</v>
      </c>
      <c r="G15" s="54">
        <v>16495.669999999998</v>
      </c>
      <c r="H15" s="123">
        <v>1</v>
      </c>
      <c r="I15" s="55">
        <f t="shared" si="1"/>
        <v>12600</v>
      </c>
      <c r="J15" s="49" t="s">
        <v>559</v>
      </c>
      <c r="K15" s="50" t="str">
        <f t="shared" si="0"/>
        <v/>
      </c>
    </row>
    <row r="16" spans="1:11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567</v>
      </c>
      <c r="E16" s="58" t="s">
        <v>1</v>
      </c>
      <c r="F16" s="46">
        <v>15900</v>
      </c>
      <c r="G16" s="59">
        <v>21553.34</v>
      </c>
      <c r="H16" s="124">
        <v>1</v>
      </c>
      <c r="I16" s="60">
        <f t="shared" si="1"/>
        <v>15900</v>
      </c>
      <c r="J16" s="49" t="s">
        <v>559</v>
      </c>
      <c r="K16" s="50" t="str">
        <f t="shared" si="0"/>
        <v/>
      </c>
    </row>
    <row r="17" spans="1:11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25"/>
      <c r="I17" s="42"/>
      <c r="J17" s="43"/>
      <c r="K17" s="50" t="str">
        <f t="shared" si="0"/>
        <v/>
      </c>
    </row>
    <row r="18" spans="1:11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f>G18</f>
        <v>103.85</v>
      </c>
      <c r="G18" s="47">
        <v>103.85</v>
      </c>
      <c r="H18" s="122">
        <v>1</v>
      </c>
      <c r="I18" s="48">
        <f t="shared" ref="I18:I23" si="2">H18*F18</f>
        <v>103.85</v>
      </c>
      <c r="J18" s="49" t="s">
        <v>560</v>
      </c>
      <c r="K18" s="50" t="str">
        <f t="shared" si="0"/>
        <v/>
      </c>
    </row>
    <row r="19" spans="1:11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f t="shared" ref="F19:F23" si="3">G19</f>
        <v>103.85</v>
      </c>
      <c r="G19" s="54">
        <v>103.85</v>
      </c>
      <c r="H19" s="123">
        <v>1</v>
      </c>
      <c r="I19" s="55">
        <f t="shared" si="2"/>
        <v>103.85</v>
      </c>
      <c r="J19" s="49" t="s">
        <v>560</v>
      </c>
      <c r="K19" s="50" t="str">
        <f t="shared" si="0"/>
        <v/>
      </c>
    </row>
    <row r="20" spans="1:11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f t="shared" si="3"/>
        <v>103.97</v>
      </c>
      <c r="G20" s="54">
        <v>103.97</v>
      </c>
      <c r="H20" s="123">
        <v>1</v>
      </c>
      <c r="I20" s="55">
        <f t="shared" si="2"/>
        <v>103.97</v>
      </c>
      <c r="J20" s="49" t="s">
        <v>560</v>
      </c>
      <c r="K20" s="50" t="str">
        <f t="shared" si="0"/>
        <v/>
      </c>
    </row>
    <row r="21" spans="1:11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f t="shared" si="3"/>
        <v>103.97</v>
      </c>
      <c r="G21" s="54">
        <v>103.97</v>
      </c>
      <c r="H21" s="123">
        <v>1</v>
      </c>
      <c r="I21" s="55">
        <f t="shared" si="2"/>
        <v>103.97</v>
      </c>
      <c r="J21" s="49" t="s">
        <v>560</v>
      </c>
      <c r="K21" s="50" t="str">
        <f t="shared" si="0"/>
        <v/>
      </c>
    </row>
    <row r="22" spans="1:11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f t="shared" si="3"/>
        <v>409.56</v>
      </c>
      <c r="G22" s="54">
        <v>409.56</v>
      </c>
      <c r="H22" s="123">
        <v>1</v>
      </c>
      <c r="I22" s="55">
        <f t="shared" si="2"/>
        <v>409.56</v>
      </c>
      <c r="J22" s="49" t="s">
        <v>560</v>
      </c>
      <c r="K22" s="50" t="str">
        <f t="shared" si="0"/>
        <v/>
      </c>
    </row>
    <row r="23" spans="1:11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f t="shared" si="3"/>
        <v>405.27</v>
      </c>
      <c r="G23" s="54">
        <v>405.27</v>
      </c>
      <c r="H23" s="123">
        <v>1</v>
      </c>
      <c r="I23" s="55">
        <f t="shared" si="2"/>
        <v>405.27</v>
      </c>
      <c r="J23" s="49" t="s">
        <v>560</v>
      </c>
      <c r="K23" s="50" t="str">
        <f t="shared" si="0"/>
        <v/>
      </c>
    </row>
    <row r="24" spans="1:11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25"/>
      <c r="I24" s="42"/>
      <c r="J24" s="43"/>
      <c r="K24" s="50" t="str">
        <f t="shared" si="0"/>
        <v/>
      </c>
    </row>
    <row r="25" spans="1:11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2000</v>
      </c>
      <c r="G25" s="54">
        <v>2597.14</v>
      </c>
      <c r="H25" s="123">
        <v>1</v>
      </c>
      <c r="I25" s="55">
        <f>H25*F25</f>
        <v>2000</v>
      </c>
      <c r="J25" s="49" t="s">
        <v>560</v>
      </c>
      <c r="K25" s="50" t="str">
        <f t="shared" si="0"/>
        <v/>
      </c>
    </row>
    <row r="26" spans="1:11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25"/>
      <c r="I26" s="42"/>
      <c r="J26" s="43"/>
      <c r="K26" s="50" t="str">
        <f t="shared" si="0"/>
        <v/>
      </c>
    </row>
    <row r="27" spans="1:11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f>G27</f>
        <v>3.13</v>
      </c>
      <c r="G27" s="54">
        <v>3.13</v>
      </c>
      <c r="H27" s="123">
        <v>1174</v>
      </c>
      <c r="I27" s="55">
        <f>H27*F27</f>
        <v>3674.62</v>
      </c>
      <c r="J27" s="49" t="s">
        <v>560</v>
      </c>
      <c r="K27" s="50" t="str">
        <f t="shared" si="0"/>
        <v/>
      </c>
    </row>
    <row r="28" spans="1:11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f>G28</f>
        <v>3.09</v>
      </c>
      <c r="G28" s="54">
        <v>3.09</v>
      </c>
      <c r="H28" s="123">
        <v>723</v>
      </c>
      <c r="I28" s="55">
        <f>H28*F28</f>
        <v>2234.0699999999997</v>
      </c>
      <c r="J28" s="49" t="s">
        <v>560</v>
      </c>
      <c r="K28" s="50" t="str">
        <f t="shared" si="0"/>
        <v/>
      </c>
    </row>
    <row r="29" spans="1:11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25"/>
      <c r="I29" s="42"/>
      <c r="J29" s="43"/>
      <c r="K29" s="50" t="str">
        <f t="shared" si="0"/>
        <v/>
      </c>
    </row>
    <row r="30" spans="1:11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f>G30</f>
        <v>6.19</v>
      </c>
      <c r="G30" s="54">
        <v>6.19</v>
      </c>
      <c r="H30" s="123">
        <v>1</v>
      </c>
      <c r="I30" s="55">
        <f t="shared" ref="I30:I61" si="4">H30*F30</f>
        <v>6.19</v>
      </c>
      <c r="J30" s="49" t="s">
        <v>560</v>
      </c>
      <c r="K30" s="50" t="str">
        <f t="shared" si="0"/>
        <v/>
      </c>
    </row>
    <row r="31" spans="1:11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f t="shared" ref="F31:F81" si="5">G31</f>
        <v>6.19</v>
      </c>
      <c r="G31" s="54">
        <v>6.19</v>
      </c>
      <c r="H31" s="123">
        <v>17</v>
      </c>
      <c r="I31" s="55">
        <f t="shared" si="4"/>
        <v>105.23</v>
      </c>
      <c r="J31" s="49" t="s">
        <v>560</v>
      </c>
      <c r="K31" s="50" t="str">
        <f t="shared" si="0"/>
        <v/>
      </c>
    </row>
    <row r="32" spans="1:11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f t="shared" si="5"/>
        <v>6.19</v>
      </c>
      <c r="G32" s="54">
        <v>6.19</v>
      </c>
      <c r="H32" s="123">
        <v>2</v>
      </c>
      <c r="I32" s="55">
        <f t="shared" si="4"/>
        <v>12.38</v>
      </c>
      <c r="J32" s="49" t="s">
        <v>560</v>
      </c>
      <c r="K32" s="50" t="str">
        <f t="shared" si="0"/>
        <v/>
      </c>
    </row>
    <row r="33" spans="1:11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f t="shared" si="5"/>
        <v>6.19</v>
      </c>
      <c r="G33" s="54">
        <v>6.19</v>
      </c>
      <c r="H33" s="123">
        <v>29</v>
      </c>
      <c r="I33" s="55">
        <f t="shared" si="4"/>
        <v>179.51000000000002</v>
      </c>
      <c r="J33" s="49" t="s">
        <v>560</v>
      </c>
      <c r="K33" s="50" t="str">
        <f t="shared" si="0"/>
        <v/>
      </c>
    </row>
    <row r="34" spans="1:11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f t="shared" si="5"/>
        <v>6.21</v>
      </c>
      <c r="G34" s="54">
        <v>6.21</v>
      </c>
      <c r="H34" s="123">
        <v>6</v>
      </c>
      <c r="I34" s="55">
        <f t="shared" si="4"/>
        <v>37.26</v>
      </c>
      <c r="J34" s="49" t="s">
        <v>560</v>
      </c>
      <c r="K34" s="50" t="str">
        <f t="shared" si="0"/>
        <v/>
      </c>
    </row>
    <row r="35" spans="1:11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f t="shared" si="5"/>
        <v>6.33</v>
      </c>
      <c r="G35" s="54">
        <v>6.33</v>
      </c>
      <c r="H35" s="123">
        <v>30</v>
      </c>
      <c r="I35" s="55">
        <f t="shared" si="4"/>
        <v>189.9</v>
      </c>
      <c r="J35" s="49" t="s">
        <v>560</v>
      </c>
      <c r="K35" s="50" t="str">
        <f t="shared" si="0"/>
        <v/>
      </c>
    </row>
    <row r="36" spans="1:11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f t="shared" si="5"/>
        <v>6.78</v>
      </c>
      <c r="G36" s="54">
        <v>6.78</v>
      </c>
      <c r="H36" s="123">
        <v>1</v>
      </c>
      <c r="I36" s="55">
        <f t="shared" si="4"/>
        <v>6.78</v>
      </c>
      <c r="J36" s="49" t="s">
        <v>560</v>
      </c>
      <c r="K36" s="50" t="str">
        <f t="shared" si="0"/>
        <v/>
      </c>
    </row>
    <row r="37" spans="1:11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f t="shared" si="5"/>
        <v>7.63</v>
      </c>
      <c r="G37" s="54">
        <v>7.63</v>
      </c>
      <c r="H37" s="123">
        <v>1</v>
      </c>
      <c r="I37" s="55">
        <f t="shared" si="4"/>
        <v>7.63</v>
      </c>
      <c r="J37" s="49" t="s">
        <v>560</v>
      </c>
      <c r="K37" s="50" t="str">
        <f t="shared" si="0"/>
        <v/>
      </c>
    </row>
    <row r="38" spans="1:11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f t="shared" si="5"/>
        <v>11.07</v>
      </c>
      <c r="G38" s="54">
        <v>11.07</v>
      </c>
      <c r="H38" s="123">
        <v>1</v>
      </c>
      <c r="I38" s="55">
        <f t="shared" si="4"/>
        <v>11.07</v>
      </c>
      <c r="J38" s="49" t="s">
        <v>560</v>
      </c>
      <c r="K38" s="50" t="str">
        <f t="shared" si="0"/>
        <v/>
      </c>
    </row>
    <row r="39" spans="1:11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f t="shared" si="5"/>
        <v>11.04</v>
      </c>
      <c r="G39" s="54">
        <v>11.04</v>
      </c>
      <c r="H39" s="123">
        <v>1</v>
      </c>
      <c r="I39" s="55">
        <f t="shared" si="4"/>
        <v>11.04</v>
      </c>
      <c r="J39" s="49" t="s">
        <v>560</v>
      </c>
      <c r="K39" s="50" t="str">
        <f t="shared" si="0"/>
        <v/>
      </c>
    </row>
    <row r="40" spans="1:11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f t="shared" si="5"/>
        <v>15.75</v>
      </c>
      <c r="G40" s="54">
        <v>15.75</v>
      </c>
      <c r="H40" s="123">
        <v>1</v>
      </c>
      <c r="I40" s="55">
        <f t="shared" si="4"/>
        <v>15.75</v>
      </c>
      <c r="J40" s="49" t="s">
        <v>560</v>
      </c>
      <c r="K40" s="50" t="str">
        <f t="shared" si="0"/>
        <v/>
      </c>
    </row>
    <row r="41" spans="1:11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f t="shared" si="5"/>
        <v>15.75</v>
      </c>
      <c r="G41" s="54">
        <v>15.75</v>
      </c>
      <c r="H41" s="123">
        <v>1</v>
      </c>
      <c r="I41" s="55">
        <f t="shared" si="4"/>
        <v>15.75</v>
      </c>
      <c r="J41" s="49" t="s">
        <v>560</v>
      </c>
      <c r="K41" s="50" t="str">
        <f t="shared" si="0"/>
        <v/>
      </c>
    </row>
    <row r="42" spans="1:11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f t="shared" si="5"/>
        <v>15.75</v>
      </c>
      <c r="G42" s="54">
        <v>15.75</v>
      </c>
      <c r="H42" s="123">
        <v>46</v>
      </c>
      <c r="I42" s="55">
        <f t="shared" si="4"/>
        <v>724.5</v>
      </c>
      <c r="J42" s="49" t="s">
        <v>560</v>
      </c>
      <c r="K42" s="50" t="str">
        <f t="shared" si="0"/>
        <v/>
      </c>
    </row>
    <row r="43" spans="1:11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f t="shared" si="5"/>
        <v>15.75</v>
      </c>
      <c r="G43" s="54">
        <v>15.75</v>
      </c>
      <c r="H43" s="123">
        <v>42</v>
      </c>
      <c r="I43" s="55">
        <f t="shared" si="4"/>
        <v>661.5</v>
      </c>
      <c r="J43" s="49" t="s">
        <v>560</v>
      </c>
      <c r="K43" s="50" t="str">
        <f t="shared" si="0"/>
        <v/>
      </c>
    </row>
    <row r="44" spans="1:11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f t="shared" si="5"/>
        <v>15.75</v>
      </c>
      <c r="G44" s="54">
        <v>15.75</v>
      </c>
      <c r="H44" s="123">
        <v>45</v>
      </c>
      <c r="I44" s="55">
        <f t="shared" si="4"/>
        <v>708.75</v>
      </c>
      <c r="J44" s="49" t="s">
        <v>560</v>
      </c>
      <c r="K44" s="50" t="str">
        <f t="shared" si="0"/>
        <v/>
      </c>
    </row>
    <row r="45" spans="1:11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f t="shared" si="5"/>
        <v>15.75</v>
      </c>
      <c r="G45" s="54">
        <v>15.75</v>
      </c>
      <c r="H45" s="123">
        <v>117</v>
      </c>
      <c r="I45" s="55">
        <f t="shared" si="4"/>
        <v>1842.75</v>
      </c>
      <c r="J45" s="49" t="s">
        <v>560</v>
      </c>
      <c r="K45" s="50" t="str">
        <f t="shared" si="0"/>
        <v/>
      </c>
    </row>
    <row r="46" spans="1:11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f t="shared" si="5"/>
        <v>15.75</v>
      </c>
      <c r="G46" s="54">
        <v>15.75</v>
      </c>
      <c r="H46" s="123">
        <v>52</v>
      </c>
      <c r="I46" s="55">
        <f t="shared" si="4"/>
        <v>819</v>
      </c>
      <c r="J46" s="49" t="s">
        <v>560</v>
      </c>
      <c r="K46" s="50" t="str">
        <f t="shared" si="0"/>
        <v/>
      </c>
    </row>
    <row r="47" spans="1:11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f t="shared" si="5"/>
        <v>15.75</v>
      </c>
      <c r="G47" s="54">
        <v>15.75</v>
      </c>
      <c r="H47" s="123">
        <v>39</v>
      </c>
      <c r="I47" s="55">
        <f t="shared" si="4"/>
        <v>614.25</v>
      </c>
      <c r="J47" s="49" t="s">
        <v>560</v>
      </c>
      <c r="K47" s="50" t="str">
        <f t="shared" si="0"/>
        <v/>
      </c>
    </row>
    <row r="48" spans="1:11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f t="shared" si="5"/>
        <v>30</v>
      </c>
      <c r="G48" s="54">
        <v>30</v>
      </c>
      <c r="H48" s="123">
        <v>18</v>
      </c>
      <c r="I48" s="55">
        <f t="shared" si="4"/>
        <v>540</v>
      </c>
      <c r="J48" s="49" t="s">
        <v>560</v>
      </c>
      <c r="K48" s="50" t="str">
        <f t="shared" si="0"/>
        <v/>
      </c>
    </row>
    <row r="49" spans="1:11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f t="shared" si="5"/>
        <v>30</v>
      </c>
      <c r="G49" s="54">
        <v>30</v>
      </c>
      <c r="H49" s="123">
        <v>1</v>
      </c>
      <c r="I49" s="55">
        <f t="shared" si="4"/>
        <v>30</v>
      </c>
      <c r="J49" s="49" t="s">
        <v>560</v>
      </c>
      <c r="K49" s="50" t="str">
        <f t="shared" si="0"/>
        <v/>
      </c>
    </row>
    <row r="50" spans="1:11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f t="shared" si="5"/>
        <v>30</v>
      </c>
      <c r="G50" s="54">
        <v>30</v>
      </c>
      <c r="H50" s="123">
        <v>1</v>
      </c>
      <c r="I50" s="55">
        <f t="shared" si="4"/>
        <v>30</v>
      </c>
      <c r="J50" s="49" t="s">
        <v>560</v>
      </c>
      <c r="K50" s="50" t="str">
        <f t="shared" si="0"/>
        <v/>
      </c>
    </row>
    <row r="51" spans="1:11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f t="shared" si="5"/>
        <v>95.72</v>
      </c>
      <c r="G51" s="54">
        <v>95.72</v>
      </c>
      <c r="H51" s="123">
        <v>1</v>
      </c>
      <c r="I51" s="55">
        <f t="shared" si="4"/>
        <v>95.72</v>
      </c>
      <c r="J51" s="49" t="s">
        <v>560</v>
      </c>
      <c r="K51" s="50" t="str">
        <f t="shared" si="0"/>
        <v/>
      </c>
    </row>
    <row r="52" spans="1:11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f t="shared" si="5"/>
        <v>100.57</v>
      </c>
      <c r="G52" s="54">
        <v>100.57</v>
      </c>
      <c r="H52" s="123">
        <v>2</v>
      </c>
      <c r="I52" s="55">
        <f t="shared" si="4"/>
        <v>201.14</v>
      </c>
      <c r="J52" s="49" t="s">
        <v>560</v>
      </c>
      <c r="K52" s="50" t="str">
        <f t="shared" si="0"/>
        <v/>
      </c>
    </row>
    <row r="53" spans="1:11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f t="shared" si="5"/>
        <v>111.47</v>
      </c>
      <c r="G53" s="54">
        <v>111.47</v>
      </c>
      <c r="H53" s="123">
        <v>1</v>
      </c>
      <c r="I53" s="55">
        <f t="shared" si="4"/>
        <v>111.47</v>
      </c>
      <c r="J53" s="49" t="s">
        <v>560</v>
      </c>
      <c r="K53" s="50" t="str">
        <f t="shared" si="0"/>
        <v/>
      </c>
    </row>
    <row r="54" spans="1:11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f t="shared" si="5"/>
        <v>8.26</v>
      </c>
      <c r="G54" s="54">
        <v>8.26</v>
      </c>
      <c r="H54" s="123">
        <v>1</v>
      </c>
      <c r="I54" s="55">
        <f t="shared" si="4"/>
        <v>8.26</v>
      </c>
      <c r="J54" s="49" t="s">
        <v>560</v>
      </c>
      <c r="K54" s="50" t="str">
        <f t="shared" si="0"/>
        <v/>
      </c>
    </row>
    <row r="55" spans="1:11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f t="shared" si="5"/>
        <v>6.71</v>
      </c>
      <c r="G55" s="54">
        <v>6.71</v>
      </c>
      <c r="H55" s="123">
        <v>1</v>
      </c>
      <c r="I55" s="55">
        <f t="shared" si="4"/>
        <v>6.71</v>
      </c>
      <c r="J55" s="49" t="s">
        <v>560</v>
      </c>
      <c r="K55" s="50" t="str">
        <f t="shared" si="0"/>
        <v/>
      </c>
    </row>
    <row r="56" spans="1:11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f t="shared" si="5"/>
        <v>6.71</v>
      </c>
      <c r="G56" s="54">
        <v>6.71</v>
      </c>
      <c r="H56" s="123">
        <v>1</v>
      </c>
      <c r="I56" s="55">
        <f t="shared" si="4"/>
        <v>6.71</v>
      </c>
      <c r="J56" s="49" t="s">
        <v>560</v>
      </c>
      <c r="K56" s="50" t="str">
        <f t="shared" si="0"/>
        <v/>
      </c>
    </row>
    <row r="57" spans="1:11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f t="shared" si="5"/>
        <v>6.71</v>
      </c>
      <c r="G57" s="54">
        <v>6.71</v>
      </c>
      <c r="H57" s="123">
        <v>1</v>
      </c>
      <c r="I57" s="55">
        <f t="shared" si="4"/>
        <v>6.71</v>
      </c>
      <c r="J57" s="49" t="s">
        <v>560</v>
      </c>
      <c r="K57" s="50" t="str">
        <f t="shared" si="0"/>
        <v/>
      </c>
    </row>
    <row r="58" spans="1:11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f t="shared" si="5"/>
        <v>7.54</v>
      </c>
      <c r="G58" s="54">
        <v>7.54</v>
      </c>
      <c r="H58" s="123">
        <v>1</v>
      </c>
      <c r="I58" s="55">
        <f t="shared" si="4"/>
        <v>7.54</v>
      </c>
      <c r="J58" s="49" t="s">
        <v>560</v>
      </c>
      <c r="K58" s="50" t="str">
        <f t="shared" si="0"/>
        <v/>
      </c>
    </row>
    <row r="59" spans="1:11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f t="shared" si="5"/>
        <v>8.31</v>
      </c>
      <c r="G59" s="54">
        <v>8.31</v>
      </c>
      <c r="H59" s="123">
        <v>1</v>
      </c>
      <c r="I59" s="55">
        <f t="shared" si="4"/>
        <v>8.31</v>
      </c>
      <c r="J59" s="49" t="s">
        <v>560</v>
      </c>
      <c r="K59" s="50" t="str">
        <f t="shared" si="0"/>
        <v/>
      </c>
    </row>
    <row r="60" spans="1:11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f t="shared" si="5"/>
        <v>8.7200000000000006</v>
      </c>
      <c r="G60" s="54">
        <v>8.7200000000000006</v>
      </c>
      <c r="H60" s="123">
        <v>1</v>
      </c>
      <c r="I60" s="55">
        <f t="shared" si="4"/>
        <v>8.7200000000000006</v>
      </c>
      <c r="J60" s="49" t="s">
        <v>560</v>
      </c>
      <c r="K60" s="50" t="str">
        <f t="shared" si="0"/>
        <v/>
      </c>
    </row>
    <row r="61" spans="1:11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f t="shared" si="5"/>
        <v>10.89</v>
      </c>
      <c r="G61" s="54">
        <v>10.89</v>
      </c>
      <c r="H61" s="123">
        <v>1</v>
      </c>
      <c r="I61" s="55">
        <f t="shared" si="4"/>
        <v>10.89</v>
      </c>
      <c r="J61" s="49" t="s">
        <v>560</v>
      </c>
      <c r="K61" s="50" t="str">
        <f t="shared" si="0"/>
        <v/>
      </c>
    </row>
    <row r="62" spans="1:11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f t="shared" si="5"/>
        <v>13.75</v>
      </c>
      <c r="G62" s="54">
        <v>13.75</v>
      </c>
      <c r="H62" s="123">
        <v>1</v>
      </c>
      <c r="I62" s="55">
        <f t="shared" ref="I62:I81" si="6">H62*F62</f>
        <v>13.75</v>
      </c>
      <c r="J62" s="49" t="s">
        <v>560</v>
      </c>
      <c r="K62" s="50" t="str">
        <f t="shared" si="0"/>
        <v/>
      </c>
    </row>
    <row r="63" spans="1:11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f t="shared" si="5"/>
        <v>15.18</v>
      </c>
      <c r="G63" s="54">
        <v>15.18</v>
      </c>
      <c r="H63" s="123">
        <v>1</v>
      </c>
      <c r="I63" s="55">
        <f t="shared" si="6"/>
        <v>15.18</v>
      </c>
      <c r="J63" s="49" t="s">
        <v>560</v>
      </c>
      <c r="K63" s="50" t="str">
        <f t="shared" si="0"/>
        <v/>
      </c>
    </row>
    <row r="64" spans="1:11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f t="shared" si="5"/>
        <v>26.71</v>
      </c>
      <c r="G64" s="54">
        <v>26.71</v>
      </c>
      <c r="H64" s="123">
        <v>1</v>
      </c>
      <c r="I64" s="55">
        <f t="shared" si="6"/>
        <v>26.71</v>
      </c>
      <c r="J64" s="49" t="s">
        <v>560</v>
      </c>
      <c r="K64" s="50" t="str">
        <f t="shared" si="0"/>
        <v/>
      </c>
    </row>
    <row r="65" spans="1:11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f t="shared" si="5"/>
        <v>26.71</v>
      </c>
      <c r="G65" s="54">
        <v>26.71</v>
      </c>
      <c r="H65" s="123">
        <v>1</v>
      </c>
      <c r="I65" s="55">
        <f t="shared" si="6"/>
        <v>26.71</v>
      </c>
      <c r="J65" s="49" t="s">
        <v>560</v>
      </c>
      <c r="K65" s="50" t="str">
        <f t="shared" si="0"/>
        <v/>
      </c>
    </row>
    <row r="66" spans="1:11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f t="shared" si="5"/>
        <v>26.71</v>
      </c>
      <c r="G66" s="54">
        <v>26.71</v>
      </c>
      <c r="H66" s="123">
        <v>1</v>
      </c>
      <c r="I66" s="55">
        <f t="shared" si="6"/>
        <v>26.71</v>
      </c>
      <c r="J66" s="49" t="s">
        <v>560</v>
      </c>
      <c r="K66" s="50" t="str">
        <f t="shared" si="0"/>
        <v/>
      </c>
    </row>
    <row r="67" spans="1:11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f t="shared" si="5"/>
        <v>26.71</v>
      </c>
      <c r="G67" s="54">
        <v>26.71</v>
      </c>
      <c r="H67" s="123">
        <v>1</v>
      </c>
      <c r="I67" s="55">
        <f t="shared" si="6"/>
        <v>26.71</v>
      </c>
      <c r="J67" s="49" t="s">
        <v>560</v>
      </c>
      <c r="K67" s="50" t="str">
        <f t="shared" si="0"/>
        <v/>
      </c>
    </row>
    <row r="68" spans="1:11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f t="shared" si="5"/>
        <v>32.86</v>
      </c>
      <c r="G68" s="54">
        <v>32.86</v>
      </c>
      <c r="H68" s="123">
        <v>1</v>
      </c>
      <c r="I68" s="55">
        <f t="shared" si="6"/>
        <v>32.86</v>
      </c>
      <c r="J68" s="49" t="s">
        <v>560</v>
      </c>
      <c r="K68" s="50" t="str">
        <f t="shared" si="0"/>
        <v/>
      </c>
    </row>
    <row r="69" spans="1:11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f t="shared" si="5"/>
        <v>35.1</v>
      </c>
      <c r="G69" s="54">
        <v>35.1</v>
      </c>
      <c r="H69" s="123">
        <v>1</v>
      </c>
      <c r="I69" s="55">
        <f t="shared" si="6"/>
        <v>35.1</v>
      </c>
      <c r="J69" s="49" t="s">
        <v>560</v>
      </c>
      <c r="K69" s="50" t="str">
        <f t="shared" si="0"/>
        <v/>
      </c>
    </row>
    <row r="70" spans="1:11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f t="shared" si="5"/>
        <v>37.69</v>
      </c>
      <c r="G70" s="54">
        <v>37.69</v>
      </c>
      <c r="H70" s="123">
        <v>1</v>
      </c>
      <c r="I70" s="55">
        <f t="shared" si="6"/>
        <v>37.69</v>
      </c>
      <c r="J70" s="49" t="s">
        <v>560</v>
      </c>
      <c r="K70" s="50" t="str">
        <f t="shared" si="0"/>
        <v/>
      </c>
    </row>
    <row r="71" spans="1:11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f t="shared" si="5"/>
        <v>42.3</v>
      </c>
      <c r="G71" s="54">
        <v>42.3</v>
      </c>
      <c r="H71" s="123">
        <v>1</v>
      </c>
      <c r="I71" s="55">
        <f t="shared" si="6"/>
        <v>42.3</v>
      </c>
      <c r="J71" s="49" t="s">
        <v>560</v>
      </c>
      <c r="K71" s="50" t="str">
        <f t="shared" si="0"/>
        <v/>
      </c>
    </row>
    <row r="72" spans="1:11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f t="shared" si="5"/>
        <v>58.27</v>
      </c>
      <c r="G72" s="54">
        <v>58.27</v>
      </c>
      <c r="H72" s="123">
        <v>6</v>
      </c>
      <c r="I72" s="55">
        <f t="shared" si="6"/>
        <v>349.62</v>
      </c>
      <c r="J72" s="49" t="s">
        <v>560</v>
      </c>
      <c r="K72" s="50" t="str">
        <f t="shared" si="0"/>
        <v/>
      </c>
    </row>
    <row r="73" spans="1:11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f t="shared" si="5"/>
        <v>74.05</v>
      </c>
      <c r="G73" s="54">
        <v>74.05</v>
      </c>
      <c r="H73" s="123">
        <v>9</v>
      </c>
      <c r="I73" s="55">
        <f t="shared" si="6"/>
        <v>666.44999999999993</v>
      </c>
      <c r="J73" s="49" t="s">
        <v>560</v>
      </c>
      <c r="K73" s="50" t="str">
        <f t="shared" ref="K73:K136" si="7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f t="shared" si="5"/>
        <v>203.94</v>
      </c>
      <c r="G74" s="54">
        <v>203.94</v>
      </c>
      <c r="H74" s="123">
        <v>1</v>
      </c>
      <c r="I74" s="55">
        <f t="shared" si="6"/>
        <v>203.94</v>
      </c>
      <c r="J74" s="49" t="s">
        <v>560</v>
      </c>
      <c r="K74" s="50" t="str">
        <f t="shared" si="7"/>
        <v/>
      </c>
    </row>
    <row r="75" spans="1:11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f t="shared" si="5"/>
        <v>203.94</v>
      </c>
      <c r="G75" s="54">
        <v>203.94</v>
      </c>
      <c r="H75" s="123">
        <v>1</v>
      </c>
      <c r="I75" s="55">
        <f t="shared" si="6"/>
        <v>203.94</v>
      </c>
      <c r="J75" s="49" t="s">
        <v>560</v>
      </c>
      <c r="K75" s="50" t="str">
        <f t="shared" si="7"/>
        <v/>
      </c>
    </row>
    <row r="76" spans="1:11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f t="shared" si="5"/>
        <v>203.94</v>
      </c>
      <c r="G76" s="54">
        <v>203.94</v>
      </c>
      <c r="H76" s="123">
        <v>1</v>
      </c>
      <c r="I76" s="55">
        <f t="shared" si="6"/>
        <v>203.94</v>
      </c>
      <c r="J76" s="49" t="s">
        <v>560</v>
      </c>
      <c r="K76" s="50" t="str">
        <f t="shared" si="7"/>
        <v/>
      </c>
    </row>
    <row r="77" spans="1:11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f t="shared" si="5"/>
        <v>207.16</v>
      </c>
      <c r="G77" s="54">
        <v>207.16</v>
      </c>
      <c r="H77" s="123">
        <v>1</v>
      </c>
      <c r="I77" s="55">
        <f t="shared" si="6"/>
        <v>207.16</v>
      </c>
      <c r="J77" s="49" t="s">
        <v>560</v>
      </c>
      <c r="K77" s="50" t="str">
        <f t="shared" si="7"/>
        <v/>
      </c>
    </row>
    <row r="78" spans="1:11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f t="shared" si="5"/>
        <v>551.66</v>
      </c>
      <c r="G78" s="54">
        <v>551.66</v>
      </c>
      <c r="H78" s="123">
        <v>1</v>
      </c>
      <c r="I78" s="55">
        <f t="shared" si="6"/>
        <v>551.66</v>
      </c>
      <c r="J78" s="49" t="s">
        <v>560</v>
      </c>
      <c r="K78" s="50" t="str">
        <f t="shared" si="7"/>
        <v/>
      </c>
    </row>
    <row r="79" spans="1:11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f t="shared" si="5"/>
        <v>551.66</v>
      </c>
      <c r="G79" s="54">
        <v>551.66</v>
      </c>
      <c r="H79" s="123">
        <v>1</v>
      </c>
      <c r="I79" s="55">
        <f t="shared" si="6"/>
        <v>551.66</v>
      </c>
      <c r="J79" s="49" t="s">
        <v>560</v>
      </c>
      <c r="K79" s="50" t="str">
        <f t="shared" si="7"/>
        <v/>
      </c>
    </row>
    <row r="80" spans="1:11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f t="shared" si="5"/>
        <v>1146.03</v>
      </c>
      <c r="G80" s="54">
        <v>1146.03</v>
      </c>
      <c r="H80" s="123">
        <v>1</v>
      </c>
      <c r="I80" s="55">
        <f t="shared" si="6"/>
        <v>1146.03</v>
      </c>
      <c r="J80" s="49" t="s">
        <v>560</v>
      </c>
      <c r="K80" s="50" t="str">
        <f t="shared" si="7"/>
        <v/>
      </c>
    </row>
    <row r="81" spans="1:11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f t="shared" si="5"/>
        <v>1545.53</v>
      </c>
      <c r="G81" s="54">
        <v>1545.53</v>
      </c>
      <c r="H81" s="123">
        <v>1</v>
      </c>
      <c r="I81" s="55">
        <f t="shared" si="6"/>
        <v>1545.53</v>
      </c>
      <c r="J81" s="49" t="s">
        <v>560</v>
      </c>
      <c r="K81" s="50" t="str">
        <f t="shared" si="7"/>
        <v/>
      </c>
    </row>
    <row r="82" spans="1:11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25"/>
      <c r="I82" s="42"/>
      <c r="J82" s="43"/>
      <c r="K82" s="50" t="str">
        <f t="shared" si="7"/>
        <v/>
      </c>
    </row>
    <row r="83" spans="1:11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f>G83</f>
        <v>13.46</v>
      </c>
      <c r="G83" s="54">
        <v>13.46</v>
      </c>
      <c r="H83" s="123">
        <v>1</v>
      </c>
      <c r="I83" s="55">
        <f t="shared" ref="I83:I88" si="8">H83*F83</f>
        <v>13.46</v>
      </c>
      <c r="J83" s="49" t="s">
        <v>560</v>
      </c>
      <c r="K83" s="50" t="str">
        <f t="shared" si="7"/>
        <v/>
      </c>
    </row>
    <row r="84" spans="1:11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f t="shared" ref="F84:F88" si="9">G84</f>
        <v>26.41</v>
      </c>
      <c r="G84" s="54">
        <v>26.41</v>
      </c>
      <c r="H84" s="123">
        <v>1</v>
      </c>
      <c r="I84" s="55">
        <f t="shared" si="8"/>
        <v>26.41</v>
      </c>
      <c r="J84" s="49" t="s">
        <v>560</v>
      </c>
      <c r="K84" s="50" t="str">
        <f t="shared" si="7"/>
        <v/>
      </c>
    </row>
    <row r="85" spans="1:11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f t="shared" si="9"/>
        <v>48.31</v>
      </c>
      <c r="G85" s="54">
        <v>48.31</v>
      </c>
      <c r="H85" s="123">
        <v>1</v>
      </c>
      <c r="I85" s="55">
        <f t="shared" si="8"/>
        <v>48.31</v>
      </c>
      <c r="J85" s="49" t="s">
        <v>560</v>
      </c>
      <c r="K85" s="50" t="str">
        <f t="shared" si="7"/>
        <v/>
      </c>
    </row>
    <row r="86" spans="1:11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f t="shared" si="9"/>
        <v>24.19</v>
      </c>
      <c r="G86" s="54">
        <v>24.19</v>
      </c>
      <c r="H86" s="123">
        <v>1</v>
      </c>
      <c r="I86" s="55">
        <f t="shared" si="8"/>
        <v>24.19</v>
      </c>
      <c r="J86" s="49" t="s">
        <v>560</v>
      </c>
      <c r="K86" s="50" t="str">
        <f t="shared" si="7"/>
        <v/>
      </c>
    </row>
    <row r="87" spans="1:11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f t="shared" si="9"/>
        <v>37.369999999999997</v>
      </c>
      <c r="G87" s="54">
        <v>37.369999999999997</v>
      </c>
      <c r="H87" s="123">
        <v>1</v>
      </c>
      <c r="I87" s="55">
        <f t="shared" si="8"/>
        <v>37.369999999999997</v>
      </c>
      <c r="J87" s="49" t="s">
        <v>560</v>
      </c>
      <c r="K87" s="50" t="str">
        <f t="shared" si="7"/>
        <v/>
      </c>
    </row>
    <row r="88" spans="1:11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f t="shared" si="9"/>
        <v>67.3</v>
      </c>
      <c r="G88" s="54">
        <v>67.3</v>
      </c>
      <c r="H88" s="123">
        <v>1</v>
      </c>
      <c r="I88" s="55">
        <f t="shared" si="8"/>
        <v>67.3</v>
      </c>
      <c r="J88" s="49" t="s">
        <v>560</v>
      </c>
      <c r="K88" s="50" t="str">
        <f t="shared" si="7"/>
        <v/>
      </c>
    </row>
    <row r="89" spans="1:11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25"/>
      <c r="I89" s="42"/>
      <c r="J89" s="43"/>
      <c r="K89" s="50" t="str">
        <f t="shared" si="7"/>
        <v/>
      </c>
    </row>
    <row r="90" spans="1:11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f>G90</f>
        <v>5.5</v>
      </c>
      <c r="G90" s="54">
        <v>5.5</v>
      </c>
      <c r="H90" s="123">
        <v>1</v>
      </c>
      <c r="I90" s="55">
        <f>H90*F90</f>
        <v>5.5</v>
      </c>
      <c r="J90" s="49" t="s">
        <v>560</v>
      </c>
      <c r="K90" s="50" t="str">
        <f t="shared" si="7"/>
        <v/>
      </c>
    </row>
    <row r="91" spans="1:11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f t="shared" ref="F91:F93" si="10">G91</f>
        <v>7.95</v>
      </c>
      <c r="G91" s="54">
        <v>7.95</v>
      </c>
      <c r="H91" s="123">
        <v>1</v>
      </c>
      <c r="I91" s="55">
        <f>H91*F91</f>
        <v>7.95</v>
      </c>
      <c r="J91" s="49" t="s">
        <v>560</v>
      </c>
      <c r="K91" s="50" t="str">
        <f t="shared" si="7"/>
        <v/>
      </c>
    </row>
    <row r="92" spans="1:11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f t="shared" si="10"/>
        <v>11.23</v>
      </c>
      <c r="G92" s="54">
        <v>11.23</v>
      </c>
      <c r="H92" s="123">
        <v>1</v>
      </c>
      <c r="I92" s="55">
        <f>H92*F92</f>
        <v>11.23</v>
      </c>
      <c r="J92" s="49" t="s">
        <v>560</v>
      </c>
      <c r="K92" s="50" t="str">
        <f t="shared" si="7"/>
        <v/>
      </c>
    </row>
    <row r="93" spans="1:11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f t="shared" si="10"/>
        <v>13.8</v>
      </c>
      <c r="G93" s="54">
        <v>13.8</v>
      </c>
      <c r="H93" s="123">
        <v>1</v>
      </c>
      <c r="I93" s="55">
        <f>H93*F93</f>
        <v>13.8</v>
      </c>
      <c r="J93" s="49" t="s">
        <v>560</v>
      </c>
      <c r="K93" s="50" t="str">
        <f t="shared" si="7"/>
        <v/>
      </c>
    </row>
    <row r="94" spans="1:11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25"/>
      <c r="I94" s="42"/>
      <c r="J94" s="43"/>
      <c r="K94" s="50" t="str">
        <f t="shared" si="7"/>
        <v/>
      </c>
    </row>
    <row r="95" spans="1:11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509</v>
      </c>
      <c r="E95" s="53" t="s">
        <v>1</v>
      </c>
      <c r="F95" s="46">
        <f>G95</f>
        <v>32.799999999999997</v>
      </c>
      <c r="G95" s="66">
        <v>32.799999999999997</v>
      </c>
      <c r="H95" s="123">
        <v>1</v>
      </c>
      <c r="I95" s="55">
        <f t="shared" ref="I95:I100" si="11">H95*F95</f>
        <v>32.799999999999997</v>
      </c>
      <c r="J95" s="49" t="s">
        <v>560</v>
      </c>
      <c r="K95" s="50" t="str">
        <f t="shared" si="7"/>
        <v/>
      </c>
    </row>
    <row r="96" spans="1:11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510</v>
      </c>
      <c r="E96" s="53" t="s">
        <v>1</v>
      </c>
      <c r="F96" s="46">
        <f t="shared" ref="F96:F100" si="12">G96</f>
        <v>37.79</v>
      </c>
      <c r="G96" s="66">
        <v>37.79</v>
      </c>
      <c r="H96" s="123">
        <v>1</v>
      </c>
      <c r="I96" s="55">
        <f t="shared" si="11"/>
        <v>37.79</v>
      </c>
      <c r="J96" s="49" t="s">
        <v>560</v>
      </c>
      <c r="K96" s="50" t="str">
        <f t="shared" si="7"/>
        <v/>
      </c>
    </row>
    <row r="97" spans="1:11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511</v>
      </c>
      <c r="E97" s="53" t="s">
        <v>1</v>
      </c>
      <c r="F97" s="46">
        <f t="shared" si="12"/>
        <v>52.31</v>
      </c>
      <c r="G97" s="66">
        <v>52.31</v>
      </c>
      <c r="H97" s="123">
        <v>1</v>
      </c>
      <c r="I97" s="55">
        <f t="shared" si="11"/>
        <v>52.31</v>
      </c>
      <c r="J97" s="49" t="s">
        <v>560</v>
      </c>
      <c r="K97" s="50" t="str">
        <f t="shared" si="7"/>
        <v/>
      </c>
    </row>
    <row r="98" spans="1:11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512</v>
      </c>
      <c r="E98" s="53" t="s">
        <v>1</v>
      </c>
      <c r="F98" s="46">
        <f t="shared" si="12"/>
        <v>40.520000000000003</v>
      </c>
      <c r="G98" s="66">
        <v>40.520000000000003</v>
      </c>
      <c r="H98" s="123">
        <v>1</v>
      </c>
      <c r="I98" s="55">
        <f t="shared" si="11"/>
        <v>40.520000000000003</v>
      </c>
      <c r="J98" s="49" t="s">
        <v>560</v>
      </c>
      <c r="K98" s="50" t="str">
        <f t="shared" si="7"/>
        <v/>
      </c>
    </row>
    <row r="99" spans="1:11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f t="shared" si="12"/>
        <v>49.74</v>
      </c>
      <c r="G99" s="56">
        <v>49.74</v>
      </c>
      <c r="H99" s="123">
        <v>1</v>
      </c>
      <c r="I99" s="55">
        <f t="shared" si="11"/>
        <v>49.74</v>
      </c>
      <c r="J99" s="49" t="s">
        <v>560</v>
      </c>
      <c r="K99" s="50" t="str">
        <f t="shared" si="7"/>
        <v/>
      </c>
    </row>
    <row r="100" spans="1:11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f t="shared" si="12"/>
        <v>70.510000000000005</v>
      </c>
      <c r="G100" s="56">
        <v>70.510000000000005</v>
      </c>
      <c r="H100" s="123">
        <v>1</v>
      </c>
      <c r="I100" s="55">
        <f t="shared" si="11"/>
        <v>70.510000000000005</v>
      </c>
      <c r="J100" s="49" t="s">
        <v>560</v>
      </c>
      <c r="K100" s="50" t="str">
        <f t="shared" si="7"/>
        <v/>
      </c>
    </row>
    <row r="101" spans="1:11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25"/>
      <c r="I101" s="42"/>
      <c r="J101" s="43"/>
      <c r="K101" s="50" t="str">
        <f t="shared" si="7"/>
        <v/>
      </c>
    </row>
    <row r="102" spans="1:11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514</v>
      </c>
      <c r="F102" s="46">
        <f>G102</f>
        <v>20.89</v>
      </c>
      <c r="G102" s="54">
        <v>20.89</v>
      </c>
      <c r="H102" s="123">
        <v>1</v>
      </c>
      <c r="I102" s="55">
        <f t="shared" ref="I102:I133" si="13">H102*F102</f>
        <v>20.89</v>
      </c>
      <c r="J102" s="49" t="s">
        <v>560</v>
      </c>
      <c r="K102" s="50" t="str">
        <f t="shared" si="7"/>
        <v/>
      </c>
    </row>
    <row r="103" spans="1:11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514</v>
      </c>
      <c r="F103" s="46">
        <f t="shared" ref="F103:F166" si="14">G103</f>
        <v>17.350000000000001</v>
      </c>
      <c r="G103" s="54">
        <v>17.350000000000001</v>
      </c>
      <c r="H103" s="123">
        <v>1</v>
      </c>
      <c r="I103" s="55">
        <f t="shared" si="13"/>
        <v>17.350000000000001</v>
      </c>
      <c r="J103" s="49" t="s">
        <v>560</v>
      </c>
      <c r="K103" s="50" t="str">
        <f t="shared" si="7"/>
        <v/>
      </c>
    </row>
    <row r="104" spans="1:11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514</v>
      </c>
      <c r="F104" s="46">
        <f t="shared" si="14"/>
        <v>21.62</v>
      </c>
      <c r="G104" s="54">
        <v>21.62</v>
      </c>
      <c r="H104" s="123">
        <v>1</v>
      </c>
      <c r="I104" s="55">
        <f t="shared" si="13"/>
        <v>21.62</v>
      </c>
      <c r="J104" s="49" t="s">
        <v>560</v>
      </c>
      <c r="K104" s="50" t="str">
        <f t="shared" si="7"/>
        <v/>
      </c>
    </row>
    <row r="105" spans="1:11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514</v>
      </c>
      <c r="F105" s="46">
        <f t="shared" si="14"/>
        <v>17.41</v>
      </c>
      <c r="G105" s="54">
        <v>17.41</v>
      </c>
      <c r="H105" s="123">
        <v>1</v>
      </c>
      <c r="I105" s="55">
        <f t="shared" si="13"/>
        <v>17.41</v>
      </c>
      <c r="J105" s="49" t="s">
        <v>560</v>
      </c>
      <c r="K105" s="50" t="str">
        <f t="shared" si="7"/>
        <v/>
      </c>
    </row>
    <row r="106" spans="1:11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514</v>
      </c>
      <c r="F106" s="46">
        <f t="shared" si="14"/>
        <v>28.8</v>
      </c>
      <c r="G106" s="54">
        <v>28.8</v>
      </c>
      <c r="H106" s="123">
        <v>1</v>
      </c>
      <c r="I106" s="55">
        <f t="shared" si="13"/>
        <v>28.8</v>
      </c>
      <c r="J106" s="49" t="s">
        <v>560</v>
      </c>
      <c r="K106" s="50" t="str">
        <f t="shared" si="7"/>
        <v/>
      </c>
    </row>
    <row r="107" spans="1:11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514</v>
      </c>
      <c r="F107" s="46">
        <f t="shared" si="14"/>
        <v>19.149999999999999</v>
      </c>
      <c r="G107" s="54">
        <v>19.149999999999999</v>
      </c>
      <c r="H107" s="123">
        <v>1</v>
      </c>
      <c r="I107" s="55">
        <f t="shared" si="13"/>
        <v>19.149999999999999</v>
      </c>
      <c r="J107" s="49" t="s">
        <v>560</v>
      </c>
      <c r="K107" s="50" t="str">
        <f t="shared" si="7"/>
        <v/>
      </c>
    </row>
    <row r="108" spans="1:11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514</v>
      </c>
      <c r="F108" s="46">
        <f t="shared" si="14"/>
        <v>30.44</v>
      </c>
      <c r="G108" s="54">
        <v>30.44</v>
      </c>
      <c r="H108" s="123">
        <v>1</v>
      </c>
      <c r="I108" s="55">
        <f t="shared" si="13"/>
        <v>30.44</v>
      </c>
      <c r="J108" s="49" t="s">
        <v>560</v>
      </c>
      <c r="K108" s="50" t="str">
        <f t="shared" si="7"/>
        <v/>
      </c>
    </row>
    <row r="109" spans="1:11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514</v>
      </c>
      <c r="F109" s="46">
        <f t="shared" si="14"/>
        <v>34.270000000000003</v>
      </c>
      <c r="G109" s="54">
        <v>34.270000000000003</v>
      </c>
      <c r="H109" s="123">
        <v>6</v>
      </c>
      <c r="I109" s="55">
        <f t="shared" si="13"/>
        <v>205.62</v>
      </c>
      <c r="J109" s="49" t="s">
        <v>560</v>
      </c>
      <c r="K109" s="50" t="str">
        <f t="shared" si="7"/>
        <v/>
      </c>
    </row>
    <row r="110" spans="1:11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514</v>
      </c>
      <c r="F110" s="46">
        <f t="shared" si="14"/>
        <v>48.52</v>
      </c>
      <c r="G110" s="54">
        <v>48.52</v>
      </c>
      <c r="H110" s="123">
        <v>2</v>
      </c>
      <c r="I110" s="55">
        <f t="shared" si="13"/>
        <v>97.04</v>
      </c>
      <c r="J110" s="49" t="s">
        <v>560</v>
      </c>
      <c r="K110" s="50" t="str">
        <f t="shared" si="7"/>
        <v/>
      </c>
    </row>
    <row r="111" spans="1:11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514</v>
      </c>
      <c r="F111" s="46">
        <f t="shared" si="14"/>
        <v>98.59</v>
      </c>
      <c r="G111" s="54">
        <v>98.59</v>
      </c>
      <c r="H111" s="123">
        <v>1</v>
      </c>
      <c r="I111" s="55">
        <f t="shared" si="13"/>
        <v>98.59</v>
      </c>
      <c r="J111" s="49" t="s">
        <v>560</v>
      </c>
      <c r="K111" s="50" t="str">
        <f t="shared" si="7"/>
        <v/>
      </c>
    </row>
    <row r="112" spans="1:11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514</v>
      </c>
      <c r="F112" s="46">
        <f t="shared" si="14"/>
        <v>34.86</v>
      </c>
      <c r="G112" s="54">
        <v>34.86</v>
      </c>
      <c r="H112" s="123">
        <v>2</v>
      </c>
      <c r="I112" s="55">
        <f t="shared" si="13"/>
        <v>69.72</v>
      </c>
      <c r="J112" s="49" t="s">
        <v>560</v>
      </c>
      <c r="K112" s="50" t="str">
        <f t="shared" si="7"/>
        <v/>
      </c>
    </row>
    <row r="113" spans="1:11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514</v>
      </c>
      <c r="F113" s="46">
        <f t="shared" si="14"/>
        <v>39.29</v>
      </c>
      <c r="G113" s="54">
        <v>39.29</v>
      </c>
      <c r="H113" s="123">
        <v>1</v>
      </c>
      <c r="I113" s="55">
        <f t="shared" si="13"/>
        <v>39.29</v>
      </c>
      <c r="J113" s="49" t="s">
        <v>560</v>
      </c>
      <c r="K113" s="50" t="str">
        <f t="shared" si="7"/>
        <v/>
      </c>
    </row>
    <row r="114" spans="1:11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515</v>
      </c>
      <c r="F114" s="46">
        <f t="shared" si="14"/>
        <v>16.989999999999998</v>
      </c>
      <c r="G114" s="54">
        <v>16.989999999999998</v>
      </c>
      <c r="H114" s="123">
        <v>20</v>
      </c>
      <c r="I114" s="55">
        <f t="shared" si="13"/>
        <v>339.79999999999995</v>
      </c>
      <c r="J114" s="49" t="s">
        <v>560</v>
      </c>
      <c r="K114" s="50" t="str">
        <f t="shared" si="7"/>
        <v/>
      </c>
    </row>
    <row r="115" spans="1:11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515</v>
      </c>
      <c r="F115" s="46">
        <f t="shared" si="14"/>
        <v>22.78</v>
      </c>
      <c r="G115" s="54">
        <v>22.78</v>
      </c>
      <c r="H115" s="123">
        <v>147</v>
      </c>
      <c r="I115" s="55">
        <f t="shared" si="13"/>
        <v>3348.6600000000003</v>
      </c>
      <c r="J115" s="49" t="s">
        <v>560</v>
      </c>
      <c r="K115" s="50" t="str">
        <f t="shared" si="7"/>
        <v/>
      </c>
    </row>
    <row r="116" spans="1:11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515</v>
      </c>
      <c r="F116" s="46">
        <f t="shared" si="14"/>
        <v>18.690000000000001</v>
      </c>
      <c r="G116" s="54">
        <v>18.690000000000001</v>
      </c>
      <c r="H116" s="123">
        <v>1</v>
      </c>
      <c r="I116" s="55">
        <f t="shared" si="13"/>
        <v>18.690000000000001</v>
      </c>
      <c r="J116" s="49" t="s">
        <v>560</v>
      </c>
      <c r="K116" s="50" t="str">
        <f t="shared" si="7"/>
        <v/>
      </c>
    </row>
    <row r="117" spans="1:11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515</v>
      </c>
      <c r="F117" s="46">
        <f t="shared" si="14"/>
        <v>28.97</v>
      </c>
      <c r="G117" s="54">
        <v>28.97</v>
      </c>
      <c r="H117" s="123">
        <v>17</v>
      </c>
      <c r="I117" s="55">
        <f t="shared" si="13"/>
        <v>492.49</v>
      </c>
      <c r="J117" s="49" t="s">
        <v>560</v>
      </c>
      <c r="K117" s="50" t="str">
        <f t="shared" si="7"/>
        <v/>
      </c>
    </row>
    <row r="118" spans="1:11" s="51" customFormat="1" ht="15" customHeight="1" x14ac:dyDescent="0.25">
      <c r="A118" s="26">
        <v>102</v>
      </c>
      <c r="B118" s="52" t="s">
        <v>263</v>
      </c>
      <c r="C118" s="52" t="s">
        <v>627</v>
      </c>
      <c r="D118" s="52" t="s">
        <v>27</v>
      </c>
      <c r="E118" s="53" t="s">
        <v>515</v>
      </c>
      <c r="F118" s="46">
        <f t="shared" si="14"/>
        <v>30.78</v>
      </c>
      <c r="G118" s="54">
        <v>30.78</v>
      </c>
      <c r="H118" s="123">
        <v>1</v>
      </c>
      <c r="I118" s="55">
        <f t="shared" si="13"/>
        <v>30.78</v>
      </c>
      <c r="J118" s="49" t="s">
        <v>560</v>
      </c>
      <c r="K118" s="50" t="str">
        <f t="shared" si="7"/>
        <v/>
      </c>
    </row>
    <row r="119" spans="1:11" s="51" customFormat="1" ht="15" customHeight="1" x14ac:dyDescent="0.25">
      <c r="A119" s="26">
        <v>103</v>
      </c>
      <c r="B119" s="52" t="s">
        <v>263</v>
      </c>
      <c r="C119" s="52" t="s">
        <v>601</v>
      </c>
      <c r="D119" s="52" t="s">
        <v>28</v>
      </c>
      <c r="E119" s="53" t="s">
        <v>515</v>
      </c>
      <c r="F119" s="46">
        <f t="shared" si="14"/>
        <v>168.91</v>
      </c>
      <c r="G119" s="54">
        <v>168.91</v>
      </c>
      <c r="H119" s="123">
        <v>1</v>
      </c>
      <c r="I119" s="55">
        <f t="shared" si="13"/>
        <v>168.91</v>
      </c>
      <c r="J119" s="49" t="s">
        <v>560</v>
      </c>
      <c r="K119" s="50" t="str">
        <f t="shared" si="7"/>
        <v/>
      </c>
    </row>
    <row r="120" spans="1:11" s="51" customFormat="1" ht="15" customHeight="1" x14ac:dyDescent="0.25">
      <c r="A120" s="26">
        <v>104</v>
      </c>
      <c r="B120" s="52" t="s">
        <v>263</v>
      </c>
      <c r="C120" s="52" t="s">
        <v>601</v>
      </c>
      <c r="D120" s="52" t="s">
        <v>29</v>
      </c>
      <c r="E120" s="53" t="s">
        <v>515</v>
      </c>
      <c r="F120" s="46">
        <f t="shared" si="14"/>
        <v>192.3</v>
      </c>
      <c r="G120" s="54">
        <v>192.3</v>
      </c>
      <c r="H120" s="123">
        <v>5</v>
      </c>
      <c r="I120" s="55">
        <f t="shared" si="13"/>
        <v>961.5</v>
      </c>
      <c r="J120" s="49" t="s">
        <v>560</v>
      </c>
      <c r="K120" s="50" t="str">
        <f t="shared" si="7"/>
        <v/>
      </c>
    </row>
    <row r="121" spans="1:11" s="51" customFormat="1" ht="15" customHeight="1" x14ac:dyDescent="0.25">
      <c r="A121" s="26">
        <v>105</v>
      </c>
      <c r="B121" s="52" t="s">
        <v>263</v>
      </c>
      <c r="C121" s="52" t="s">
        <v>601</v>
      </c>
      <c r="D121" s="52" t="s">
        <v>30</v>
      </c>
      <c r="E121" s="53" t="s">
        <v>515</v>
      </c>
      <c r="F121" s="46">
        <f t="shared" si="14"/>
        <v>48.95</v>
      </c>
      <c r="G121" s="54">
        <v>48.95</v>
      </c>
      <c r="H121" s="123">
        <v>1</v>
      </c>
      <c r="I121" s="55">
        <f t="shared" si="13"/>
        <v>48.95</v>
      </c>
      <c r="J121" s="49" t="s">
        <v>560</v>
      </c>
      <c r="K121" s="50" t="str">
        <f t="shared" si="7"/>
        <v/>
      </c>
    </row>
    <row r="122" spans="1:11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514</v>
      </c>
      <c r="F122" s="46">
        <f t="shared" si="14"/>
        <v>88.81</v>
      </c>
      <c r="G122" s="54">
        <v>88.81</v>
      </c>
      <c r="H122" s="123">
        <v>74</v>
      </c>
      <c r="I122" s="55">
        <f t="shared" si="13"/>
        <v>6571.9400000000005</v>
      </c>
      <c r="J122" s="49" t="s">
        <v>560</v>
      </c>
      <c r="K122" s="50" t="str">
        <f t="shared" si="7"/>
        <v/>
      </c>
    </row>
    <row r="123" spans="1:11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514</v>
      </c>
      <c r="F123" s="46">
        <f t="shared" si="14"/>
        <v>24.34</v>
      </c>
      <c r="G123" s="54">
        <v>24.34</v>
      </c>
      <c r="H123" s="123">
        <v>1</v>
      </c>
      <c r="I123" s="55">
        <f t="shared" si="13"/>
        <v>24.34</v>
      </c>
      <c r="J123" s="49" t="s">
        <v>560</v>
      </c>
      <c r="K123" s="50" t="str">
        <f t="shared" si="7"/>
        <v/>
      </c>
    </row>
    <row r="124" spans="1:11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514</v>
      </c>
      <c r="F124" s="46">
        <f t="shared" si="14"/>
        <v>23.3</v>
      </c>
      <c r="G124" s="54">
        <v>23.3</v>
      </c>
      <c r="H124" s="123">
        <v>1</v>
      </c>
      <c r="I124" s="55">
        <f t="shared" si="13"/>
        <v>23.3</v>
      </c>
      <c r="J124" s="49" t="s">
        <v>560</v>
      </c>
      <c r="K124" s="50" t="str">
        <f t="shared" si="7"/>
        <v/>
      </c>
    </row>
    <row r="125" spans="1:11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514</v>
      </c>
      <c r="F125" s="46">
        <f t="shared" si="14"/>
        <v>419.04</v>
      </c>
      <c r="G125" s="54">
        <v>419.04</v>
      </c>
      <c r="H125" s="123">
        <v>1</v>
      </c>
      <c r="I125" s="55">
        <f t="shared" si="13"/>
        <v>419.04</v>
      </c>
      <c r="J125" s="49" t="s">
        <v>560</v>
      </c>
      <c r="K125" s="50" t="str">
        <f t="shared" si="7"/>
        <v/>
      </c>
    </row>
    <row r="126" spans="1:11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514</v>
      </c>
      <c r="F126" s="46">
        <f t="shared" si="14"/>
        <v>36.26</v>
      </c>
      <c r="G126" s="54">
        <v>36.26</v>
      </c>
      <c r="H126" s="123">
        <v>1</v>
      </c>
      <c r="I126" s="55">
        <f t="shared" si="13"/>
        <v>36.26</v>
      </c>
      <c r="J126" s="49" t="s">
        <v>560</v>
      </c>
      <c r="K126" s="50" t="str">
        <f t="shared" si="7"/>
        <v/>
      </c>
    </row>
    <row r="127" spans="1:11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514</v>
      </c>
      <c r="F127" s="46">
        <f t="shared" si="14"/>
        <v>48.46</v>
      </c>
      <c r="G127" s="54">
        <v>48.46</v>
      </c>
      <c r="H127" s="123">
        <v>1</v>
      </c>
      <c r="I127" s="55">
        <f t="shared" si="13"/>
        <v>48.46</v>
      </c>
      <c r="J127" s="49" t="s">
        <v>560</v>
      </c>
      <c r="K127" s="50" t="str">
        <f t="shared" si="7"/>
        <v/>
      </c>
    </row>
    <row r="128" spans="1:11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514</v>
      </c>
      <c r="F128" s="46">
        <f t="shared" si="14"/>
        <v>21.6</v>
      </c>
      <c r="G128" s="54">
        <v>21.6</v>
      </c>
      <c r="H128" s="123">
        <v>3</v>
      </c>
      <c r="I128" s="55">
        <f t="shared" si="13"/>
        <v>64.800000000000011</v>
      </c>
      <c r="J128" s="49" t="s">
        <v>560</v>
      </c>
      <c r="K128" s="50" t="str">
        <f t="shared" si="7"/>
        <v/>
      </c>
    </row>
    <row r="129" spans="1:11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514</v>
      </c>
      <c r="F129" s="46">
        <f t="shared" si="14"/>
        <v>40.97</v>
      </c>
      <c r="G129" s="54">
        <v>40.97</v>
      </c>
      <c r="H129" s="123">
        <v>5</v>
      </c>
      <c r="I129" s="55">
        <f t="shared" si="13"/>
        <v>204.85</v>
      </c>
      <c r="J129" s="49" t="s">
        <v>560</v>
      </c>
      <c r="K129" s="50" t="str">
        <f t="shared" si="7"/>
        <v/>
      </c>
    </row>
    <row r="130" spans="1:11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514</v>
      </c>
      <c r="F130" s="46">
        <f t="shared" si="14"/>
        <v>38.619999999999997</v>
      </c>
      <c r="G130" s="54">
        <v>38.619999999999997</v>
      </c>
      <c r="H130" s="123">
        <v>3</v>
      </c>
      <c r="I130" s="55">
        <f t="shared" si="13"/>
        <v>115.85999999999999</v>
      </c>
      <c r="J130" s="49" t="s">
        <v>560</v>
      </c>
      <c r="K130" s="50" t="str">
        <f t="shared" si="7"/>
        <v/>
      </c>
    </row>
    <row r="131" spans="1:11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514</v>
      </c>
      <c r="F131" s="46">
        <f t="shared" si="14"/>
        <v>26.18</v>
      </c>
      <c r="G131" s="54">
        <v>26.18</v>
      </c>
      <c r="H131" s="123">
        <v>61</v>
      </c>
      <c r="I131" s="55">
        <f t="shared" si="13"/>
        <v>1596.98</v>
      </c>
      <c r="J131" s="49" t="s">
        <v>560</v>
      </c>
      <c r="K131" s="50" t="str">
        <f t="shared" si="7"/>
        <v/>
      </c>
    </row>
    <row r="132" spans="1:11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514</v>
      </c>
      <c r="F132" s="46">
        <f t="shared" si="14"/>
        <v>19.190000000000001</v>
      </c>
      <c r="G132" s="54">
        <v>19.190000000000001</v>
      </c>
      <c r="H132" s="123">
        <v>1</v>
      </c>
      <c r="I132" s="55">
        <f t="shared" si="13"/>
        <v>19.190000000000001</v>
      </c>
      <c r="J132" s="49" t="s">
        <v>560</v>
      </c>
      <c r="K132" s="50" t="str">
        <f t="shared" si="7"/>
        <v/>
      </c>
    </row>
    <row r="133" spans="1:11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514</v>
      </c>
      <c r="F133" s="46">
        <f t="shared" si="14"/>
        <v>16.559999999999999</v>
      </c>
      <c r="G133" s="54">
        <v>16.559999999999999</v>
      </c>
      <c r="H133" s="123">
        <v>15</v>
      </c>
      <c r="I133" s="55">
        <f t="shared" si="13"/>
        <v>248.39999999999998</v>
      </c>
      <c r="J133" s="49" t="s">
        <v>560</v>
      </c>
      <c r="K133" s="50" t="str">
        <f t="shared" si="7"/>
        <v/>
      </c>
    </row>
    <row r="134" spans="1:11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514</v>
      </c>
      <c r="F134" s="46">
        <f t="shared" si="14"/>
        <v>98.3</v>
      </c>
      <c r="G134" s="54">
        <v>98.3</v>
      </c>
      <c r="H134" s="123">
        <v>1</v>
      </c>
      <c r="I134" s="55">
        <f t="shared" ref="I134:I165" si="15">H134*F134</f>
        <v>98.3</v>
      </c>
      <c r="J134" s="49" t="s">
        <v>560</v>
      </c>
      <c r="K134" s="50" t="str">
        <f t="shared" si="7"/>
        <v/>
      </c>
    </row>
    <row r="135" spans="1:11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514</v>
      </c>
      <c r="F135" s="46">
        <f t="shared" si="14"/>
        <v>41.94</v>
      </c>
      <c r="G135" s="54">
        <v>41.94</v>
      </c>
      <c r="H135" s="123">
        <v>1</v>
      </c>
      <c r="I135" s="55">
        <f t="shared" si="15"/>
        <v>41.94</v>
      </c>
      <c r="J135" s="49" t="s">
        <v>560</v>
      </c>
      <c r="K135" s="50" t="str">
        <f t="shared" si="7"/>
        <v/>
      </c>
    </row>
    <row r="136" spans="1:11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514</v>
      </c>
      <c r="F136" s="46">
        <f t="shared" si="14"/>
        <v>31.32</v>
      </c>
      <c r="G136" s="54">
        <v>31.32</v>
      </c>
      <c r="H136" s="123">
        <v>1</v>
      </c>
      <c r="I136" s="55">
        <f t="shared" si="15"/>
        <v>31.32</v>
      </c>
      <c r="J136" s="49" t="s">
        <v>560</v>
      </c>
      <c r="K136" s="50" t="str">
        <f t="shared" si="7"/>
        <v/>
      </c>
    </row>
    <row r="137" spans="1:11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514</v>
      </c>
      <c r="F137" s="46">
        <f t="shared" si="14"/>
        <v>32.159999999999997</v>
      </c>
      <c r="G137" s="54">
        <v>32.159999999999997</v>
      </c>
      <c r="H137" s="123">
        <v>1</v>
      </c>
      <c r="I137" s="55">
        <f t="shared" si="15"/>
        <v>32.159999999999997</v>
      </c>
      <c r="J137" s="49" t="s">
        <v>560</v>
      </c>
      <c r="K137" s="50" t="str">
        <f t="shared" ref="K137:K201" si="16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514</v>
      </c>
      <c r="F138" s="46">
        <v>350</v>
      </c>
      <c r="G138" s="54">
        <v>540.5</v>
      </c>
      <c r="H138" s="123">
        <v>1</v>
      </c>
      <c r="I138" s="55">
        <f t="shared" si="15"/>
        <v>350</v>
      </c>
      <c r="J138" s="49" t="s">
        <v>560</v>
      </c>
      <c r="K138" s="50" t="str">
        <f t="shared" si="16"/>
        <v/>
      </c>
    </row>
    <row r="139" spans="1:11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514</v>
      </c>
      <c r="F139" s="46">
        <v>300</v>
      </c>
      <c r="G139" s="54">
        <v>464.88</v>
      </c>
      <c r="H139" s="123">
        <v>1</v>
      </c>
      <c r="I139" s="55">
        <f t="shared" si="15"/>
        <v>300</v>
      </c>
      <c r="J139" s="49" t="s">
        <v>560</v>
      </c>
      <c r="K139" s="50" t="str">
        <f t="shared" si="16"/>
        <v/>
      </c>
    </row>
    <row r="140" spans="1:11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514</v>
      </c>
      <c r="F140" s="46">
        <f t="shared" si="14"/>
        <v>104.92</v>
      </c>
      <c r="G140" s="54">
        <v>104.92</v>
      </c>
      <c r="H140" s="123">
        <v>1</v>
      </c>
      <c r="I140" s="55">
        <f t="shared" si="15"/>
        <v>104.92</v>
      </c>
      <c r="J140" s="49" t="s">
        <v>560</v>
      </c>
      <c r="K140" s="50" t="str">
        <f t="shared" si="16"/>
        <v/>
      </c>
    </row>
    <row r="141" spans="1:11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514</v>
      </c>
      <c r="F141" s="46">
        <f t="shared" si="14"/>
        <v>91.06</v>
      </c>
      <c r="G141" s="54">
        <v>91.06</v>
      </c>
      <c r="H141" s="123">
        <v>3</v>
      </c>
      <c r="I141" s="55">
        <f t="shared" si="15"/>
        <v>273.18</v>
      </c>
      <c r="J141" s="49" t="s">
        <v>560</v>
      </c>
      <c r="K141" s="50" t="str">
        <f t="shared" si="16"/>
        <v/>
      </c>
    </row>
    <row r="142" spans="1:11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514</v>
      </c>
      <c r="F142" s="46">
        <f t="shared" si="14"/>
        <v>146.18</v>
      </c>
      <c r="G142" s="54">
        <v>146.18</v>
      </c>
      <c r="H142" s="123">
        <v>1</v>
      </c>
      <c r="I142" s="55">
        <f t="shared" si="15"/>
        <v>146.18</v>
      </c>
      <c r="J142" s="49" t="s">
        <v>560</v>
      </c>
      <c r="K142" s="50" t="str">
        <f t="shared" si="16"/>
        <v/>
      </c>
    </row>
    <row r="143" spans="1:11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514</v>
      </c>
      <c r="F143" s="46">
        <f t="shared" si="14"/>
        <v>126</v>
      </c>
      <c r="G143" s="54">
        <v>126</v>
      </c>
      <c r="H143" s="123">
        <v>1</v>
      </c>
      <c r="I143" s="55">
        <f t="shared" si="15"/>
        <v>126</v>
      </c>
      <c r="J143" s="49" t="s">
        <v>560</v>
      </c>
      <c r="K143" s="50" t="str">
        <f t="shared" si="16"/>
        <v/>
      </c>
    </row>
    <row r="144" spans="1:11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514</v>
      </c>
      <c r="F144" s="46">
        <f t="shared" si="14"/>
        <v>101.51</v>
      </c>
      <c r="G144" s="54">
        <v>101.51</v>
      </c>
      <c r="H144" s="123">
        <v>1</v>
      </c>
      <c r="I144" s="55">
        <f t="shared" si="15"/>
        <v>101.51</v>
      </c>
      <c r="J144" s="49" t="s">
        <v>560</v>
      </c>
      <c r="K144" s="50" t="str">
        <f t="shared" si="16"/>
        <v/>
      </c>
    </row>
    <row r="145" spans="1:11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514</v>
      </c>
      <c r="F145" s="46">
        <f t="shared" si="14"/>
        <v>55.2</v>
      </c>
      <c r="G145" s="54">
        <v>55.2</v>
      </c>
      <c r="H145" s="123">
        <v>1</v>
      </c>
      <c r="I145" s="55">
        <f t="shared" si="15"/>
        <v>55.2</v>
      </c>
      <c r="J145" s="49" t="s">
        <v>560</v>
      </c>
      <c r="K145" s="50" t="str">
        <f t="shared" si="16"/>
        <v/>
      </c>
    </row>
    <row r="146" spans="1:11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514</v>
      </c>
      <c r="F146" s="46">
        <f t="shared" si="14"/>
        <v>62.14</v>
      </c>
      <c r="G146" s="54">
        <v>62.14</v>
      </c>
      <c r="H146" s="123">
        <v>1</v>
      </c>
      <c r="I146" s="55">
        <f t="shared" si="15"/>
        <v>62.14</v>
      </c>
      <c r="J146" s="49" t="s">
        <v>560</v>
      </c>
      <c r="K146" s="50" t="str">
        <f t="shared" si="16"/>
        <v/>
      </c>
    </row>
    <row r="147" spans="1:11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514</v>
      </c>
      <c r="F147" s="46">
        <f t="shared" si="14"/>
        <v>89.81</v>
      </c>
      <c r="G147" s="54">
        <v>89.81</v>
      </c>
      <c r="H147" s="123">
        <v>1</v>
      </c>
      <c r="I147" s="55">
        <f t="shared" si="15"/>
        <v>89.81</v>
      </c>
      <c r="J147" s="49" t="s">
        <v>560</v>
      </c>
      <c r="K147" s="50" t="str">
        <f t="shared" si="16"/>
        <v/>
      </c>
    </row>
    <row r="148" spans="1:11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514</v>
      </c>
      <c r="F148" s="46">
        <f t="shared" si="14"/>
        <v>97.02</v>
      </c>
      <c r="G148" s="54">
        <v>97.02</v>
      </c>
      <c r="H148" s="123">
        <v>1</v>
      </c>
      <c r="I148" s="55">
        <f t="shared" si="15"/>
        <v>97.02</v>
      </c>
      <c r="J148" s="49" t="s">
        <v>560</v>
      </c>
      <c r="K148" s="50" t="str">
        <f t="shared" si="16"/>
        <v/>
      </c>
    </row>
    <row r="149" spans="1:11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514</v>
      </c>
      <c r="F149" s="46">
        <f t="shared" si="14"/>
        <v>107</v>
      </c>
      <c r="G149" s="54">
        <v>107</v>
      </c>
      <c r="H149" s="123">
        <v>1</v>
      </c>
      <c r="I149" s="55">
        <f t="shared" si="15"/>
        <v>107</v>
      </c>
      <c r="J149" s="49" t="s">
        <v>560</v>
      </c>
      <c r="K149" s="50" t="str">
        <f t="shared" si="16"/>
        <v/>
      </c>
    </row>
    <row r="150" spans="1:11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514</v>
      </c>
      <c r="F150" s="46">
        <f t="shared" si="14"/>
        <v>85.51</v>
      </c>
      <c r="G150" s="54">
        <v>85.51</v>
      </c>
      <c r="H150" s="123">
        <v>15</v>
      </c>
      <c r="I150" s="55">
        <f t="shared" si="15"/>
        <v>1282.6500000000001</v>
      </c>
      <c r="J150" s="49" t="s">
        <v>560</v>
      </c>
      <c r="K150" s="50" t="str">
        <f t="shared" si="16"/>
        <v/>
      </c>
    </row>
    <row r="151" spans="1:11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514</v>
      </c>
      <c r="F151" s="46">
        <f t="shared" si="14"/>
        <v>86.76</v>
      </c>
      <c r="G151" s="54">
        <v>86.76</v>
      </c>
      <c r="H151" s="123">
        <v>1</v>
      </c>
      <c r="I151" s="55">
        <f t="shared" si="15"/>
        <v>86.76</v>
      </c>
      <c r="J151" s="49" t="s">
        <v>560</v>
      </c>
      <c r="K151" s="50" t="str">
        <f t="shared" si="16"/>
        <v/>
      </c>
    </row>
    <row r="152" spans="1:11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514</v>
      </c>
      <c r="F152" s="46">
        <f t="shared" si="14"/>
        <v>64.22</v>
      </c>
      <c r="G152" s="54">
        <v>64.22</v>
      </c>
      <c r="H152" s="123">
        <v>93</v>
      </c>
      <c r="I152" s="55">
        <f t="shared" si="15"/>
        <v>5972.46</v>
      </c>
      <c r="J152" s="49" t="s">
        <v>560</v>
      </c>
      <c r="K152" s="50" t="str">
        <f t="shared" si="16"/>
        <v/>
      </c>
    </row>
    <row r="153" spans="1:11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514</v>
      </c>
      <c r="F153" s="46">
        <f t="shared" si="14"/>
        <v>69.489999999999995</v>
      </c>
      <c r="G153" s="54">
        <v>69.489999999999995</v>
      </c>
      <c r="H153" s="123">
        <v>6</v>
      </c>
      <c r="I153" s="55">
        <f t="shared" si="15"/>
        <v>416.93999999999994</v>
      </c>
      <c r="J153" s="49" t="s">
        <v>560</v>
      </c>
      <c r="K153" s="50" t="str">
        <f t="shared" si="16"/>
        <v/>
      </c>
    </row>
    <row r="154" spans="1:11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514</v>
      </c>
      <c r="F154" s="46">
        <f t="shared" si="14"/>
        <v>182.96</v>
      </c>
      <c r="G154" s="54">
        <v>182.96</v>
      </c>
      <c r="H154" s="123">
        <v>1</v>
      </c>
      <c r="I154" s="55">
        <f t="shared" si="15"/>
        <v>182.96</v>
      </c>
      <c r="J154" s="49" t="s">
        <v>560</v>
      </c>
      <c r="K154" s="50" t="str">
        <f t="shared" si="16"/>
        <v/>
      </c>
    </row>
    <row r="155" spans="1:11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514</v>
      </c>
      <c r="F155" s="46">
        <f t="shared" si="14"/>
        <v>73.14</v>
      </c>
      <c r="G155" s="54">
        <v>73.14</v>
      </c>
      <c r="H155" s="123">
        <v>1</v>
      </c>
      <c r="I155" s="55">
        <f t="shared" si="15"/>
        <v>73.14</v>
      </c>
      <c r="J155" s="49" t="s">
        <v>560</v>
      </c>
      <c r="K155" s="50" t="str">
        <f t="shared" si="16"/>
        <v/>
      </c>
    </row>
    <row r="156" spans="1:11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514</v>
      </c>
      <c r="F156" s="46">
        <f t="shared" si="14"/>
        <v>107.68</v>
      </c>
      <c r="G156" s="54">
        <v>107.68</v>
      </c>
      <c r="H156" s="123">
        <v>1</v>
      </c>
      <c r="I156" s="55">
        <f t="shared" si="15"/>
        <v>107.68</v>
      </c>
      <c r="J156" s="49" t="s">
        <v>560</v>
      </c>
      <c r="K156" s="50" t="str">
        <f t="shared" si="16"/>
        <v/>
      </c>
    </row>
    <row r="157" spans="1:11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514</v>
      </c>
      <c r="F157" s="46">
        <f t="shared" si="14"/>
        <v>116.51</v>
      </c>
      <c r="G157" s="54">
        <v>116.51</v>
      </c>
      <c r="H157" s="123">
        <v>1</v>
      </c>
      <c r="I157" s="55">
        <f t="shared" si="15"/>
        <v>116.51</v>
      </c>
      <c r="J157" s="49" t="s">
        <v>560</v>
      </c>
      <c r="K157" s="50" t="str">
        <f t="shared" si="16"/>
        <v/>
      </c>
    </row>
    <row r="158" spans="1:11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514</v>
      </c>
      <c r="F158" s="46">
        <f t="shared" si="14"/>
        <v>145.51</v>
      </c>
      <c r="G158" s="54">
        <v>145.51</v>
      </c>
      <c r="H158" s="123">
        <v>1</v>
      </c>
      <c r="I158" s="55">
        <f t="shared" si="15"/>
        <v>145.51</v>
      </c>
      <c r="J158" s="49" t="s">
        <v>560</v>
      </c>
      <c r="K158" s="50" t="str">
        <f t="shared" si="16"/>
        <v/>
      </c>
    </row>
    <row r="159" spans="1:11" s="51" customFormat="1" ht="15" customHeight="1" x14ac:dyDescent="0.25">
      <c r="A159" s="26">
        <v>143</v>
      </c>
      <c r="B159" s="52" t="s">
        <v>263</v>
      </c>
      <c r="C159" s="52" t="s">
        <v>628</v>
      </c>
      <c r="D159" s="52" t="s">
        <v>629</v>
      </c>
      <c r="E159" s="53" t="s">
        <v>514</v>
      </c>
      <c r="F159" s="46">
        <f t="shared" si="14"/>
        <v>28.84</v>
      </c>
      <c r="G159" s="54">
        <v>28.84</v>
      </c>
      <c r="H159" s="123">
        <v>3</v>
      </c>
      <c r="I159" s="55">
        <f t="shared" si="15"/>
        <v>86.52</v>
      </c>
      <c r="J159" s="49" t="s">
        <v>560</v>
      </c>
      <c r="K159" s="50" t="str">
        <f t="shared" si="16"/>
        <v/>
      </c>
    </row>
    <row r="160" spans="1:11" s="51" customFormat="1" ht="15" customHeight="1" x14ac:dyDescent="0.25">
      <c r="A160" s="26">
        <v>144</v>
      </c>
      <c r="B160" s="52" t="s">
        <v>263</v>
      </c>
      <c r="C160" s="52" t="s">
        <v>627</v>
      </c>
      <c r="D160" s="52" t="s">
        <v>63</v>
      </c>
      <c r="E160" s="53" t="s">
        <v>514</v>
      </c>
      <c r="F160" s="46">
        <f t="shared" si="14"/>
        <v>48.4</v>
      </c>
      <c r="G160" s="54">
        <v>48.4</v>
      </c>
      <c r="H160" s="123">
        <v>130</v>
      </c>
      <c r="I160" s="55">
        <f t="shared" si="15"/>
        <v>6292</v>
      </c>
      <c r="J160" s="49" t="s">
        <v>560</v>
      </c>
      <c r="K160" s="50" t="str">
        <f t="shared" si="16"/>
        <v/>
      </c>
    </row>
    <row r="161" spans="1:11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515</v>
      </c>
      <c r="F161" s="46">
        <f t="shared" si="14"/>
        <v>5.59</v>
      </c>
      <c r="G161" s="54">
        <v>5.59</v>
      </c>
      <c r="H161" s="123">
        <v>1447</v>
      </c>
      <c r="I161" s="55">
        <f t="shared" si="15"/>
        <v>8088.73</v>
      </c>
      <c r="J161" s="49" t="s">
        <v>560</v>
      </c>
      <c r="K161" s="50" t="str">
        <f t="shared" si="16"/>
        <v/>
      </c>
    </row>
    <row r="162" spans="1:11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514</v>
      </c>
      <c r="F162" s="46">
        <f t="shared" si="14"/>
        <v>18</v>
      </c>
      <c r="G162" s="54">
        <v>18</v>
      </c>
      <c r="H162" s="123">
        <v>1</v>
      </c>
      <c r="I162" s="55">
        <f t="shared" si="15"/>
        <v>18</v>
      </c>
      <c r="J162" s="49" t="s">
        <v>560</v>
      </c>
      <c r="K162" s="50" t="str">
        <f t="shared" si="16"/>
        <v/>
      </c>
    </row>
    <row r="163" spans="1:11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514</v>
      </c>
      <c r="F163" s="46">
        <f t="shared" si="14"/>
        <v>17.059999999999999</v>
      </c>
      <c r="G163" s="54">
        <v>17.059999999999999</v>
      </c>
      <c r="H163" s="123">
        <v>231</v>
      </c>
      <c r="I163" s="55">
        <f t="shared" si="15"/>
        <v>3940.8599999999997</v>
      </c>
      <c r="J163" s="49" t="s">
        <v>560</v>
      </c>
      <c r="K163" s="50" t="str">
        <f t="shared" si="16"/>
        <v/>
      </c>
    </row>
    <row r="164" spans="1:11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514</v>
      </c>
      <c r="F164" s="46">
        <f t="shared" si="14"/>
        <v>20.91</v>
      </c>
      <c r="G164" s="54">
        <v>20.91</v>
      </c>
      <c r="H164" s="123">
        <v>4</v>
      </c>
      <c r="I164" s="55">
        <f t="shared" si="15"/>
        <v>83.64</v>
      </c>
      <c r="J164" s="49" t="s">
        <v>560</v>
      </c>
      <c r="K164" s="50" t="str">
        <f t="shared" si="16"/>
        <v/>
      </c>
    </row>
    <row r="165" spans="1:11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515</v>
      </c>
      <c r="F165" s="46">
        <f t="shared" si="14"/>
        <v>4.8099999999999996</v>
      </c>
      <c r="G165" s="54">
        <v>4.8099999999999996</v>
      </c>
      <c r="H165" s="123">
        <v>23</v>
      </c>
      <c r="I165" s="55">
        <f t="shared" si="15"/>
        <v>110.63</v>
      </c>
      <c r="J165" s="49" t="s">
        <v>560</v>
      </c>
      <c r="K165" s="50" t="str">
        <f t="shared" si="16"/>
        <v/>
      </c>
    </row>
    <row r="166" spans="1:11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514</v>
      </c>
      <c r="F166" s="46">
        <f t="shared" si="14"/>
        <v>21.07</v>
      </c>
      <c r="G166" s="54">
        <v>21.07</v>
      </c>
      <c r="H166" s="123">
        <v>46</v>
      </c>
      <c r="I166" s="55">
        <f t="shared" ref="I166:I167" si="17">H166*F166</f>
        <v>969.22</v>
      </c>
      <c r="J166" s="49" t="s">
        <v>560</v>
      </c>
      <c r="K166" s="50" t="str">
        <f t="shared" si="16"/>
        <v/>
      </c>
    </row>
    <row r="167" spans="1:11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514</v>
      </c>
      <c r="F167" s="46">
        <f t="shared" ref="F167" si="18">G167</f>
        <v>177.16</v>
      </c>
      <c r="G167" s="54">
        <v>177.16</v>
      </c>
      <c r="H167" s="123">
        <v>48</v>
      </c>
      <c r="I167" s="55">
        <f t="shared" si="17"/>
        <v>8503.68</v>
      </c>
      <c r="J167" s="49" t="s">
        <v>560</v>
      </c>
      <c r="K167" s="50" t="str">
        <f t="shared" si="16"/>
        <v/>
      </c>
    </row>
    <row r="168" spans="1:11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25"/>
      <c r="I168" s="42"/>
      <c r="J168" s="43"/>
      <c r="K168" s="50" t="str">
        <f t="shared" si="16"/>
        <v/>
      </c>
    </row>
    <row r="169" spans="1:11" s="51" customFormat="1" ht="135" x14ac:dyDescent="0.25">
      <c r="A169" s="26">
        <v>152</v>
      </c>
      <c r="B169" s="52" t="s">
        <v>476</v>
      </c>
      <c r="C169" s="52" t="s">
        <v>635</v>
      </c>
      <c r="D169" s="52" t="s">
        <v>62</v>
      </c>
      <c r="E169" s="53" t="s">
        <v>3</v>
      </c>
      <c r="F169" s="46">
        <f>G169</f>
        <v>2785.9</v>
      </c>
      <c r="G169" s="54">
        <v>2785.9</v>
      </c>
      <c r="H169" s="123">
        <v>9</v>
      </c>
      <c r="I169" s="55">
        <f>H169*F169</f>
        <v>25073.100000000002</v>
      </c>
      <c r="J169" s="49" t="s">
        <v>560</v>
      </c>
      <c r="K169" s="50" t="str">
        <f t="shared" si="16"/>
        <v/>
      </c>
    </row>
    <row r="170" spans="1:11" s="51" customFormat="1" ht="195" x14ac:dyDescent="0.25">
      <c r="A170" s="26">
        <v>153</v>
      </c>
      <c r="B170" s="52" t="s">
        <v>476</v>
      </c>
      <c r="C170" s="52" t="s">
        <v>632</v>
      </c>
      <c r="D170" s="52" t="s">
        <v>633</v>
      </c>
      <c r="E170" s="53" t="s">
        <v>3</v>
      </c>
      <c r="F170" s="46">
        <f t="shared" ref="F170" si="19">G170</f>
        <v>961</v>
      </c>
      <c r="G170" s="54">
        <v>961</v>
      </c>
      <c r="H170" s="123">
        <v>10</v>
      </c>
      <c r="I170" s="55">
        <f>H170*F170</f>
        <v>9610</v>
      </c>
      <c r="J170" s="49" t="s">
        <v>560</v>
      </c>
      <c r="K170" s="50" t="str">
        <f t="shared" si="16"/>
        <v/>
      </c>
    </row>
    <row r="171" spans="1:11" s="51" customFormat="1" ht="75" x14ac:dyDescent="0.25">
      <c r="A171" s="26">
        <v>154</v>
      </c>
      <c r="B171" s="52" t="s">
        <v>476</v>
      </c>
      <c r="C171" s="52" t="s">
        <v>513</v>
      </c>
      <c r="D171" s="52" t="s">
        <v>255</v>
      </c>
      <c r="E171" s="53" t="s">
        <v>3</v>
      </c>
      <c r="F171" s="46">
        <v>2550</v>
      </c>
      <c r="G171" s="54">
        <v>2557.75</v>
      </c>
      <c r="H171" s="123">
        <v>4</v>
      </c>
      <c r="I171" s="55">
        <f>H171*F171</f>
        <v>10200</v>
      </c>
      <c r="J171" s="49" t="s">
        <v>560</v>
      </c>
      <c r="K171" s="50" t="str">
        <f t="shared" si="16"/>
        <v/>
      </c>
    </row>
    <row r="172" spans="1:11" s="51" customFormat="1" ht="195.75" thickBot="1" x14ac:dyDescent="0.3">
      <c r="A172" s="26">
        <v>155</v>
      </c>
      <c r="B172" s="52" t="s">
        <v>476</v>
      </c>
      <c r="C172" s="141" t="s">
        <v>637</v>
      </c>
      <c r="D172" s="52" t="s">
        <v>638</v>
      </c>
      <c r="E172" s="53" t="s">
        <v>3</v>
      </c>
      <c r="F172" s="46">
        <v>970</v>
      </c>
      <c r="G172" s="54">
        <v>971.47</v>
      </c>
      <c r="H172" s="123">
        <v>10</v>
      </c>
      <c r="I172" s="55">
        <f>H172*F172</f>
        <v>9700</v>
      </c>
      <c r="J172" s="49" t="s">
        <v>560</v>
      </c>
      <c r="K172" s="50" t="str">
        <f t="shared" si="16"/>
        <v/>
      </c>
    </row>
    <row r="173" spans="1:11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25"/>
      <c r="I173" s="42"/>
      <c r="J173" s="43"/>
      <c r="K173" s="50" t="str">
        <f t="shared" si="16"/>
        <v/>
      </c>
    </row>
    <row r="174" spans="1:11" s="51" customFormat="1" ht="29.45" customHeight="1" x14ac:dyDescent="0.25">
      <c r="A174" s="26">
        <v>156</v>
      </c>
      <c r="B174" s="52" t="s">
        <v>626</v>
      </c>
      <c r="C174" s="52" t="s">
        <v>73</v>
      </c>
      <c r="D174" s="52" t="s">
        <v>65</v>
      </c>
      <c r="E174" s="53" t="s">
        <v>1</v>
      </c>
      <c r="F174" s="46">
        <f>G174</f>
        <v>7.72</v>
      </c>
      <c r="G174" s="54">
        <v>7.72</v>
      </c>
      <c r="H174" s="123">
        <v>13</v>
      </c>
      <c r="I174" s="55">
        <f t="shared" ref="I174:I179" si="20">H174*F174</f>
        <v>100.36</v>
      </c>
      <c r="J174" s="49" t="s">
        <v>560</v>
      </c>
      <c r="K174" s="50" t="str">
        <f t="shared" si="16"/>
        <v/>
      </c>
    </row>
    <row r="175" spans="1:11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f t="shared" ref="F175:F179" si="21">G175</f>
        <v>6.53</v>
      </c>
      <c r="G175" s="54">
        <v>6.53</v>
      </c>
      <c r="H175" s="123">
        <v>1</v>
      </c>
      <c r="I175" s="55">
        <f t="shared" si="20"/>
        <v>6.53</v>
      </c>
      <c r="J175" s="49" t="s">
        <v>560</v>
      </c>
      <c r="K175" s="50" t="str">
        <f t="shared" si="16"/>
        <v/>
      </c>
    </row>
    <row r="176" spans="1:11" s="51" customFormat="1" ht="29.45" customHeight="1" x14ac:dyDescent="0.25">
      <c r="A176" s="26">
        <v>158</v>
      </c>
      <c r="B176" s="52" t="s">
        <v>626</v>
      </c>
      <c r="C176" s="52" t="s">
        <v>73</v>
      </c>
      <c r="D176" s="52" t="s">
        <v>67</v>
      </c>
      <c r="E176" s="53" t="s">
        <v>1</v>
      </c>
      <c r="F176" s="46">
        <f t="shared" si="21"/>
        <v>9.67</v>
      </c>
      <c r="G176" s="54">
        <v>9.67</v>
      </c>
      <c r="H176" s="123">
        <v>4</v>
      </c>
      <c r="I176" s="55">
        <f t="shared" si="20"/>
        <v>38.68</v>
      </c>
      <c r="J176" s="49" t="s">
        <v>560</v>
      </c>
      <c r="K176" s="50" t="str">
        <f t="shared" si="16"/>
        <v/>
      </c>
    </row>
    <row r="177" spans="1:11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f t="shared" si="21"/>
        <v>8.4700000000000006</v>
      </c>
      <c r="G177" s="54">
        <v>8.4700000000000006</v>
      </c>
      <c r="H177" s="123">
        <v>1</v>
      </c>
      <c r="I177" s="55">
        <f t="shared" si="20"/>
        <v>8.4700000000000006</v>
      </c>
      <c r="J177" s="49" t="s">
        <v>560</v>
      </c>
      <c r="K177" s="50" t="str">
        <f t="shared" si="16"/>
        <v/>
      </c>
    </row>
    <row r="178" spans="1:11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f t="shared" si="21"/>
        <v>17.22</v>
      </c>
      <c r="G178" s="54">
        <v>17.22</v>
      </c>
      <c r="H178" s="123">
        <v>1</v>
      </c>
      <c r="I178" s="55">
        <f t="shared" si="20"/>
        <v>17.22</v>
      </c>
      <c r="J178" s="49" t="s">
        <v>560</v>
      </c>
      <c r="K178" s="50" t="str">
        <f t="shared" si="16"/>
        <v/>
      </c>
    </row>
    <row r="179" spans="1:11" s="51" customFormat="1" ht="29.45" customHeight="1" thickBot="1" x14ac:dyDescent="0.3">
      <c r="A179" s="26">
        <v>161</v>
      </c>
      <c r="B179" s="52" t="s">
        <v>64</v>
      </c>
      <c r="C179" s="52" t="s">
        <v>625</v>
      </c>
      <c r="D179" s="52"/>
      <c r="E179" s="53" t="s">
        <v>1</v>
      </c>
      <c r="F179" s="46">
        <f t="shared" si="21"/>
        <v>15.34</v>
      </c>
      <c r="G179" s="54">
        <v>15.34</v>
      </c>
      <c r="H179" s="123">
        <v>1</v>
      </c>
      <c r="I179" s="55">
        <f t="shared" si="20"/>
        <v>15.34</v>
      </c>
      <c r="J179" s="49" t="s">
        <v>560</v>
      </c>
      <c r="K179" s="50" t="str">
        <f t="shared" si="16"/>
        <v/>
      </c>
    </row>
    <row r="180" spans="1:11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25"/>
      <c r="I180" s="42"/>
      <c r="J180" s="43"/>
      <c r="K180" s="50" t="str">
        <f t="shared" si="16"/>
        <v/>
      </c>
    </row>
    <row r="181" spans="1:11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900</v>
      </c>
      <c r="G181" s="54">
        <v>1022.3</v>
      </c>
      <c r="H181" s="123">
        <v>5</v>
      </c>
      <c r="I181" s="55">
        <f>H181*F181</f>
        <v>4500</v>
      </c>
      <c r="J181" s="49" t="s">
        <v>560</v>
      </c>
      <c r="K181" s="50" t="str">
        <f t="shared" si="16"/>
        <v/>
      </c>
    </row>
    <row r="182" spans="1:11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f t="shared" ref="F182:F184" si="22">G182</f>
        <v>1079.24</v>
      </c>
      <c r="G182" s="54">
        <v>1079.24</v>
      </c>
      <c r="H182" s="123">
        <v>9</v>
      </c>
      <c r="I182" s="55">
        <f>H182*F182</f>
        <v>9713.16</v>
      </c>
      <c r="J182" s="49" t="s">
        <v>560</v>
      </c>
      <c r="K182" s="50" t="str">
        <f t="shared" si="16"/>
        <v/>
      </c>
    </row>
    <row r="183" spans="1:11" s="51" customFormat="1" ht="29.45" customHeight="1" x14ac:dyDescent="0.25">
      <c r="A183" s="26">
        <v>164</v>
      </c>
      <c r="B183" s="52" t="s">
        <v>466</v>
      </c>
      <c r="C183" s="52" t="s">
        <v>506</v>
      </c>
      <c r="D183" s="52"/>
      <c r="E183" s="53" t="s">
        <v>3</v>
      </c>
      <c r="F183" s="46">
        <f t="shared" si="22"/>
        <v>1682.9</v>
      </c>
      <c r="G183" s="54">
        <v>1682.9</v>
      </c>
      <c r="H183" s="123">
        <v>1</v>
      </c>
      <c r="I183" s="55">
        <f>H183*F183</f>
        <v>1682.9</v>
      </c>
      <c r="J183" s="49" t="s">
        <v>560</v>
      </c>
      <c r="K183" s="50" t="str">
        <f t="shared" si="16"/>
        <v/>
      </c>
    </row>
    <row r="184" spans="1:11" s="51" customFormat="1" ht="29.45" customHeight="1" thickBot="1" x14ac:dyDescent="0.3">
      <c r="A184" s="26">
        <v>165</v>
      </c>
      <c r="B184" s="52" t="s">
        <v>466</v>
      </c>
      <c r="C184" s="52" t="s">
        <v>507</v>
      </c>
      <c r="D184" s="52"/>
      <c r="E184" s="53" t="s">
        <v>3</v>
      </c>
      <c r="F184" s="46">
        <f t="shared" si="22"/>
        <v>1746.8</v>
      </c>
      <c r="G184" s="54">
        <v>1746.8</v>
      </c>
      <c r="H184" s="123">
        <v>1</v>
      </c>
      <c r="I184" s="55">
        <f>H184*F184</f>
        <v>1746.8</v>
      </c>
      <c r="J184" s="49" t="s">
        <v>560</v>
      </c>
      <c r="K184" s="50" t="str">
        <f t="shared" si="16"/>
        <v/>
      </c>
    </row>
    <row r="185" spans="1:11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25"/>
      <c r="I185" s="42"/>
      <c r="J185" s="43"/>
      <c r="K185" s="50" t="str">
        <f t="shared" si="16"/>
        <v/>
      </c>
    </row>
    <row r="186" spans="1:11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f>G186</f>
        <v>158.36000000000001</v>
      </c>
      <c r="G186" s="54">
        <v>158.36000000000001</v>
      </c>
      <c r="H186" s="123">
        <v>11</v>
      </c>
      <c r="I186" s="55">
        <f>H186*F186</f>
        <v>1741.96</v>
      </c>
      <c r="J186" s="49" t="s">
        <v>560</v>
      </c>
      <c r="K186" s="50" t="str">
        <f t="shared" si="16"/>
        <v/>
      </c>
    </row>
    <row r="187" spans="1:11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25"/>
      <c r="I187" s="42"/>
      <c r="J187" s="43"/>
      <c r="K187" s="50" t="str">
        <f t="shared" si="16"/>
        <v/>
      </c>
    </row>
    <row r="188" spans="1:11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2400</v>
      </c>
      <c r="G188" s="54">
        <v>3074.91</v>
      </c>
      <c r="H188" s="123">
        <v>1</v>
      </c>
      <c r="I188" s="55">
        <f>H188*F188</f>
        <v>2400</v>
      </c>
      <c r="J188" s="49" t="s">
        <v>560</v>
      </c>
      <c r="K188" s="50" t="str">
        <f t="shared" si="16"/>
        <v/>
      </c>
    </row>
    <row r="189" spans="1:11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3000</v>
      </c>
      <c r="G189" s="54">
        <v>3679.01</v>
      </c>
      <c r="H189" s="123">
        <v>1</v>
      </c>
      <c r="I189" s="55">
        <f>H189*F189</f>
        <v>3000</v>
      </c>
      <c r="J189" s="49" t="s">
        <v>560</v>
      </c>
      <c r="K189" s="50" t="str">
        <f t="shared" si="16"/>
        <v/>
      </c>
    </row>
    <row r="190" spans="1:11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25"/>
      <c r="I190" s="42"/>
      <c r="J190" s="43"/>
      <c r="K190" s="50" t="str">
        <f t="shared" si="16"/>
        <v/>
      </c>
    </row>
    <row r="191" spans="1:11" s="51" customFormat="1" ht="29.45" customHeight="1" x14ac:dyDescent="0.25">
      <c r="A191" s="26">
        <v>169</v>
      </c>
      <c r="B191" s="52" t="s">
        <v>624</v>
      </c>
      <c r="C191" s="52" t="s">
        <v>499</v>
      </c>
      <c r="D191" s="52"/>
      <c r="E191" s="53" t="s">
        <v>3</v>
      </c>
      <c r="F191" s="46">
        <f>G191</f>
        <v>68.680000000000007</v>
      </c>
      <c r="G191" s="54">
        <v>68.680000000000007</v>
      </c>
      <c r="H191" s="123">
        <v>16</v>
      </c>
      <c r="I191" s="55">
        <f>H191*F191</f>
        <v>1098.8800000000001</v>
      </c>
      <c r="J191" s="49" t="s">
        <v>560</v>
      </c>
      <c r="K191" s="50" t="str">
        <f t="shared" si="16"/>
        <v/>
      </c>
    </row>
    <row r="192" spans="1:11" s="51" customFormat="1" ht="29.45" customHeight="1" thickBot="1" x14ac:dyDescent="0.3">
      <c r="A192" s="26">
        <v>170</v>
      </c>
      <c r="B192" s="52" t="s">
        <v>624</v>
      </c>
      <c r="C192" s="52" t="s">
        <v>184</v>
      </c>
      <c r="D192" s="52"/>
      <c r="E192" s="53" t="s">
        <v>1</v>
      </c>
      <c r="F192" s="46">
        <f>G192</f>
        <v>47.05</v>
      </c>
      <c r="G192" s="54">
        <v>47.05</v>
      </c>
      <c r="H192" s="123">
        <v>1</v>
      </c>
      <c r="I192" s="55">
        <f>H192*F192</f>
        <v>47.05</v>
      </c>
      <c r="J192" s="49" t="s">
        <v>560</v>
      </c>
      <c r="K192" s="50" t="str">
        <f t="shared" si="16"/>
        <v/>
      </c>
    </row>
    <row r="193" spans="1:11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25"/>
      <c r="I193" s="42"/>
      <c r="J193" s="43"/>
      <c r="K193" s="50" t="str">
        <f t="shared" si="16"/>
        <v/>
      </c>
    </row>
    <row r="194" spans="1:11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f>G194</f>
        <v>3.68</v>
      </c>
      <c r="G194" s="54">
        <v>3.68</v>
      </c>
      <c r="H194" s="123">
        <v>6</v>
      </c>
      <c r="I194" s="55">
        <f t="shared" ref="I194:I225" si="23">H194*F194</f>
        <v>22.080000000000002</v>
      </c>
      <c r="J194" s="49" t="s">
        <v>560</v>
      </c>
      <c r="K194" s="50" t="str">
        <f t="shared" si="16"/>
        <v/>
      </c>
    </row>
    <row r="195" spans="1:11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f t="shared" ref="F195:F247" si="24">G195</f>
        <v>3.68</v>
      </c>
      <c r="G195" s="54">
        <v>3.68</v>
      </c>
      <c r="H195" s="123">
        <v>16</v>
      </c>
      <c r="I195" s="55">
        <f t="shared" si="23"/>
        <v>58.88</v>
      </c>
      <c r="J195" s="49" t="s">
        <v>560</v>
      </c>
      <c r="K195" s="50" t="str">
        <f t="shared" si="16"/>
        <v/>
      </c>
    </row>
    <row r="196" spans="1:11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f t="shared" si="24"/>
        <v>3.67</v>
      </c>
      <c r="G196" s="54">
        <v>3.67</v>
      </c>
      <c r="H196" s="123">
        <v>39</v>
      </c>
      <c r="I196" s="55">
        <f t="shared" si="23"/>
        <v>143.13</v>
      </c>
      <c r="J196" s="49" t="s">
        <v>560</v>
      </c>
      <c r="K196" s="50" t="str">
        <f t="shared" si="16"/>
        <v/>
      </c>
    </row>
    <row r="197" spans="1:11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f t="shared" si="24"/>
        <v>3.66</v>
      </c>
      <c r="G197" s="54">
        <v>3.66</v>
      </c>
      <c r="H197" s="123">
        <v>51</v>
      </c>
      <c r="I197" s="55">
        <f t="shared" si="23"/>
        <v>186.66</v>
      </c>
      <c r="J197" s="49" t="s">
        <v>560</v>
      </c>
      <c r="K197" s="50" t="str">
        <f t="shared" si="16"/>
        <v/>
      </c>
    </row>
    <row r="198" spans="1:11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f t="shared" si="24"/>
        <v>3.66</v>
      </c>
      <c r="G198" s="54">
        <v>3.66</v>
      </c>
      <c r="H198" s="123">
        <v>109</v>
      </c>
      <c r="I198" s="55">
        <f t="shared" si="23"/>
        <v>398.94</v>
      </c>
      <c r="J198" s="49" t="s">
        <v>560</v>
      </c>
      <c r="K198" s="50" t="str">
        <f t="shared" si="16"/>
        <v/>
      </c>
    </row>
    <row r="199" spans="1:11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f t="shared" si="24"/>
        <v>3.66</v>
      </c>
      <c r="G199" s="54">
        <v>3.66</v>
      </c>
      <c r="H199" s="123">
        <v>25</v>
      </c>
      <c r="I199" s="55">
        <f t="shared" si="23"/>
        <v>91.5</v>
      </c>
      <c r="J199" s="49" t="s">
        <v>560</v>
      </c>
      <c r="K199" s="50" t="str">
        <f t="shared" si="16"/>
        <v/>
      </c>
    </row>
    <row r="200" spans="1:11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f t="shared" si="24"/>
        <v>3.65</v>
      </c>
      <c r="G200" s="54">
        <v>3.65</v>
      </c>
      <c r="H200" s="123">
        <v>405</v>
      </c>
      <c r="I200" s="55">
        <f t="shared" si="23"/>
        <v>1478.25</v>
      </c>
      <c r="J200" s="49" t="s">
        <v>560</v>
      </c>
      <c r="K200" s="50" t="str">
        <f t="shared" si="16"/>
        <v/>
      </c>
    </row>
    <row r="201" spans="1:11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f t="shared" si="24"/>
        <v>3.66</v>
      </c>
      <c r="G201" s="54">
        <v>3.66</v>
      </c>
      <c r="H201" s="123">
        <v>68</v>
      </c>
      <c r="I201" s="55">
        <f t="shared" si="23"/>
        <v>248.88</v>
      </c>
      <c r="J201" s="49" t="s">
        <v>560</v>
      </c>
      <c r="K201" s="50" t="str">
        <f t="shared" si="16"/>
        <v/>
      </c>
    </row>
    <row r="202" spans="1:11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f t="shared" si="24"/>
        <v>3.64</v>
      </c>
      <c r="G202" s="54">
        <v>3.64</v>
      </c>
      <c r="H202" s="123">
        <v>113</v>
      </c>
      <c r="I202" s="55">
        <f t="shared" si="23"/>
        <v>411.32</v>
      </c>
      <c r="J202" s="49" t="s">
        <v>560</v>
      </c>
      <c r="K202" s="50" t="str">
        <f t="shared" ref="K202:K265" si="25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f t="shared" si="24"/>
        <v>4.8099999999999996</v>
      </c>
      <c r="G203" s="54">
        <v>4.8099999999999996</v>
      </c>
      <c r="H203" s="123">
        <v>42</v>
      </c>
      <c r="I203" s="55">
        <f t="shared" si="23"/>
        <v>202.01999999999998</v>
      </c>
      <c r="J203" s="49" t="s">
        <v>560</v>
      </c>
      <c r="K203" s="50" t="str">
        <f t="shared" si="25"/>
        <v/>
      </c>
    </row>
    <row r="204" spans="1:11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f t="shared" si="24"/>
        <v>4.8099999999999996</v>
      </c>
      <c r="G204" s="54">
        <v>4.8099999999999996</v>
      </c>
      <c r="H204" s="123">
        <v>71</v>
      </c>
      <c r="I204" s="55">
        <f t="shared" si="23"/>
        <v>341.51</v>
      </c>
      <c r="J204" s="49" t="s">
        <v>560</v>
      </c>
      <c r="K204" s="50" t="str">
        <f t="shared" si="25"/>
        <v/>
      </c>
    </row>
    <row r="205" spans="1:11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f t="shared" si="24"/>
        <v>6.97</v>
      </c>
      <c r="G205" s="54">
        <v>6.97</v>
      </c>
      <c r="H205" s="123">
        <v>1</v>
      </c>
      <c r="I205" s="55">
        <f t="shared" si="23"/>
        <v>6.97</v>
      </c>
      <c r="J205" s="49" t="s">
        <v>560</v>
      </c>
      <c r="K205" s="50" t="str">
        <f t="shared" si="25"/>
        <v/>
      </c>
    </row>
    <row r="206" spans="1:11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f t="shared" si="24"/>
        <v>5.93</v>
      </c>
      <c r="G206" s="54">
        <v>5.93</v>
      </c>
      <c r="H206" s="123">
        <v>1</v>
      </c>
      <c r="I206" s="55">
        <f t="shared" si="23"/>
        <v>5.93</v>
      </c>
      <c r="J206" s="49" t="s">
        <v>560</v>
      </c>
      <c r="K206" s="50" t="str">
        <f t="shared" si="25"/>
        <v/>
      </c>
    </row>
    <row r="207" spans="1:11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f t="shared" si="24"/>
        <v>5.93</v>
      </c>
      <c r="G207" s="54">
        <v>5.93</v>
      </c>
      <c r="H207" s="123">
        <v>1</v>
      </c>
      <c r="I207" s="55">
        <f t="shared" si="23"/>
        <v>5.93</v>
      </c>
      <c r="J207" s="49" t="s">
        <v>560</v>
      </c>
      <c r="K207" s="50" t="str">
        <f t="shared" si="25"/>
        <v/>
      </c>
    </row>
    <row r="208" spans="1:11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f t="shared" si="24"/>
        <v>5.93</v>
      </c>
      <c r="G208" s="54">
        <v>5.93</v>
      </c>
      <c r="H208" s="123">
        <v>1</v>
      </c>
      <c r="I208" s="55">
        <f t="shared" si="23"/>
        <v>5.93</v>
      </c>
      <c r="J208" s="49" t="s">
        <v>560</v>
      </c>
      <c r="K208" s="50" t="str">
        <f t="shared" si="25"/>
        <v/>
      </c>
    </row>
    <row r="209" spans="1:11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f t="shared" si="24"/>
        <v>5.93</v>
      </c>
      <c r="G209" s="54">
        <v>5.93</v>
      </c>
      <c r="H209" s="123">
        <v>1</v>
      </c>
      <c r="I209" s="55">
        <f t="shared" si="23"/>
        <v>5.93</v>
      </c>
      <c r="J209" s="49" t="s">
        <v>560</v>
      </c>
      <c r="K209" s="50" t="str">
        <f t="shared" si="25"/>
        <v/>
      </c>
    </row>
    <row r="210" spans="1:11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f t="shared" si="24"/>
        <v>5.93</v>
      </c>
      <c r="G210" s="54">
        <v>5.93</v>
      </c>
      <c r="H210" s="123">
        <v>1</v>
      </c>
      <c r="I210" s="55">
        <f t="shared" si="23"/>
        <v>5.93</v>
      </c>
      <c r="J210" s="49" t="s">
        <v>560</v>
      </c>
      <c r="K210" s="50" t="str">
        <f t="shared" si="25"/>
        <v/>
      </c>
    </row>
    <row r="211" spans="1:11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f t="shared" si="24"/>
        <v>5.94</v>
      </c>
      <c r="G211" s="54">
        <v>5.94</v>
      </c>
      <c r="H211" s="123">
        <v>1</v>
      </c>
      <c r="I211" s="55">
        <f t="shared" si="23"/>
        <v>5.94</v>
      </c>
      <c r="J211" s="49" t="s">
        <v>560</v>
      </c>
      <c r="K211" s="50" t="str">
        <f t="shared" si="25"/>
        <v/>
      </c>
    </row>
    <row r="212" spans="1:11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f t="shared" si="24"/>
        <v>5.94</v>
      </c>
      <c r="G212" s="54">
        <v>5.94</v>
      </c>
      <c r="H212" s="123">
        <v>1</v>
      </c>
      <c r="I212" s="55">
        <f t="shared" si="23"/>
        <v>5.94</v>
      </c>
      <c r="J212" s="49" t="s">
        <v>560</v>
      </c>
      <c r="K212" s="50" t="str">
        <f t="shared" si="25"/>
        <v/>
      </c>
    </row>
    <row r="213" spans="1:11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f t="shared" si="24"/>
        <v>5.92</v>
      </c>
      <c r="G213" s="54">
        <v>5.92</v>
      </c>
      <c r="H213" s="123">
        <v>1</v>
      </c>
      <c r="I213" s="55">
        <f t="shared" si="23"/>
        <v>5.92</v>
      </c>
      <c r="J213" s="49" t="s">
        <v>560</v>
      </c>
      <c r="K213" s="50" t="str">
        <f t="shared" si="25"/>
        <v/>
      </c>
    </row>
    <row r="214" spans="1:11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f t="shared" si="24"/>
        <v>5.94</v>
      </c>
      <c r="G214" s="54">
        <v>5.94</v>
      </c>
      <c r="H214" s="123">
        <v>1</v>
      </c>
      <c r="I214" s="55">
        <f t="shared" si="23"/>
        <v>5.94</v>
      </c>
      <c r="J214" s="49" t="s">
        <v>560</v>
      </c>
      <c r="K214" s="50" t="str">
        <f t="shared" si="25"/>
        <v/>
      </c>
    </row>
    <row r="215" spans="1:11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f t="shared" si="24"/>
        <v>7.68</v>
      </c>
      <c r="G215" s="54">
        <v>7.68</v>
      </c>
      <c r="H215" s="123">
        <v>3</v>
      </c>
      <c r="I215" s="55">
        <f t="shared" si="23"/>
        <v>23.04</v>
      </c>
      <c r="J215" s="49" t="s">
        <v>560</v>
      </c>
      <c r="K215" s="50" t="str">
        <f t="shared" si="25"/>
        <v/>
      </c>
    </row>
    <row r="216" spans="1:11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f t="shared" si="24"/>
        <v>7.69</v>
      </c>
      <c r="G216" s="54">
        <v>7.69</v>
      </c>
      <c r="H216" s="123">
        <v>1</v>
      </c>
      <c r="I216" s="55">
        <f t="shared" si="23"/>
        <v>7.69</v>
      </c>
      <c r="J216" s="49" t="s">
        <v>560</v>
      </c>
      <c r="K216" s="50" t="str">
        <f t="shared" si="25"/>
        <v/>
      </c>
    </row>
    <row r="217" spans="1:11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f t="shared" si="24"/>
        <v>7.5</v>
      </c>
      <c r="G217" s="54">
        <v>7.5</v>
      </c>
      <c r="H217" s="123">
        <v>81</v>
      </c>
      <c r="I217" s="55">
        <f t="shared" si="23"/>
        <v>607.5</v>
      </c>
      <c r="J217" s="49" t="s">
        <v>560</v>
      </c>
      <c r="K217" s="50" t="str">
        <f t="shared" si="25"/>
        <v/>
      </c>
    </row>
    <row r="218" spans="1:11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f t="shared" si="24"/>
        <v>10.44</v>
      </c>
      <c r="G218" s="54">
        <v>10.44</v>
      </c>
      <c r="H218" s="123">
        <v>1</v>
      </c>
      <c r="I218" s="55">
        <f t="shared" si="23"/>
        <v>10.44</v>
      </c>
      <c r="J218" s="49" t="s">
        <v>560</v>
      </c>
      <c r="K218" s="50" t="str">
        <f t="shared" si="25"/>
        <v/>
      </c>
    </row>
    <row r="219" spans="1:11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f t="shared" si="24"/>
        <v>10.5</v>
      </c>
      <c r="G219" s="54">
        <v>10.5</v>
      </c>
      <c r="H219" s="123">
        <v>1</v>
      </c>
      <c r="I219" s="55">
        <f t="shared" si="23"/>
        <v>10.5</v>
      </c>
      <c r="J219" s="49" t="s">
        <v>560</v>
      </c>
      <c r="K219" s="50" t="str">
        <f t="shared" si="25"/>
        <v/>
      </c>
    </row>
    <row r="220" spans="1:11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f t="shared" si="24"/>
        <v>10.45</v>
      </c>
      <c r="G220" s="54">
        <v>10.45</v>
      </c>
      <c r="H220" s="123">
        <v>1</v>
      </c>
      <c r="I220" s="55">
        <f t="shared" si="23"/>
        <v>10.45</v>
      </c>
      <c r="J220" s="49" t="s">
        <v>560</v>
      </c>
      <c r="K220" s="50" t="str">
        <f t="shared" si="25"/>
        <v/>
      </c>
    </row>
    <row r="221" spans="1:11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f t="shared" si="24"/>
        <v>10.5</v>
      </c>
      <c r="G221" s="54">
        <v>10.5</v>
      </c>
      <c r="H221" s="123">
        <v>1</v>
      </c>
      <c r="I221" s="55">
        <f t="shared" si="23"/>
        <v>10.5</v>
      </c>
      <c r="J221" s="49" t="s">
        <v>560</v>
      </c>
      <c r="K221" s="50" t="str">
        <f t="shared" si="25"/>
        <v/>
      </c>
    </row>
    <row r="222" spans="1:11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f t="shared" si="24"/>
        <v>10.47</v>
      </c>
      <c r="G222" s="54">
        <v>10.47</v>
      </c>
      <c r="H222" s="123">
        <v>1</v>
      </c>
      <c r="I222" s="55">
        <f t="shared" si="23"/>
        <v>10.47</v>
      </c>
      <c r="J222" s="49" t="s">
        <v>560</v>
      </c>
      <c r="K222" s="50" t="str">
        <f t="shared" si="25"/>
        <v/>
      </c>
    </row>
    <row r="223" spans="1:11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f t="shared" si="24"/>
        <v>10.5</v>
      </c>
      <c r="G223" s="54">
        <v>10.5</v>
      </c>
      <c r="H223" s="123">
        <v>1</v>
      </c>
      <c r="I223" s="55">
        <f t="shared" si="23"/>
        <v>10.5</v>
      </c>
      <c r="J223" s="49" t="s">
        <v>560</v>
      </c>
      <c r="K223" s="50" t="str">
        <f t="shared" si="25"/>
        <v/>
      </c>
    </row>
    <row r="224" spans="1:11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f t="shared" si="24"/>
        <v>10.5</v>
      </c>
      <c r="G224" s="54">
        <v>10.5</v>
      </c>
      <c r="H224" s="123">
        <v>1</v>
      </c>
      <c r="I224" s="55">
        <f t="shared" si="23"/>
        <v>10.5</v>
      </c>
      <c r="J224" s="49" t="s">
        <v>560</v>
      </c>
      <c r="K224" s="50" t="str">
        <f t="shared" si="25"/>
        <v/>
      </c>
    </row>
    <row r="225" spans="1:11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f t="shared" si="24"/>
        <v>10.46</v>
      </c>
      <c r="G225" s="54">
        <v>10.46</v>
      </c>
      <c r="H225" s="123">
        <v>1</v>
      </c>
      <c r="I225" s="55">
        <f t="shared" si="23"/>
        <v>10.46</v>
      </c>
      <c r="J225" s="49" t="s">
        <v>560</v>
      </c>
      <c r="K225" s="50" t="str">
        <f t="shared" si="25"/>
        <v/>
      </c>
    </row>
    <row r="226" spans="1:11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f t="shared" si="24"/>
        <v>12.26</v>
      </c>
      <c r="G226" s="54">
        <v>12.26</v>
      </c>
      <c r="H226" s="123">
        <v>6</v>
      </c>
      <c r="I226" s="55">
        <f t="shared" ref="I226:I247" si="26">H226*F226</f>
        <v>73.56</v>
      </c>
      <c r="J226" s="49" t="s">
        <v>560</v>
      </c>
      <c r="K226" s="50" t="str">
        <f t="shared" si="25"/>
        <v/>
      </c>
    </row>
    <row r="227" spans="1:11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f t="shared" si="24"/>
        <v>12.26</v>
      </c>
      <c r="G227" s="54">
        <v>12.26</v>
      </c>
      <c r="H227" s="123">
        <v>1</v>
      </c>
      <c r="I227" s="55">
        <f t="shared" si="26"/>
        <v>12.26</v>
      </c>
      <c r="J227" s="49" t="s">
        <v>560</v>
      </c>
      <c r="K227" s="50" t="str">
        <f t="shared" si="25"/>
        <v/>
      </c>
    </row>
    <row r="228" spans="1:11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f t="shared" si="24"/>
        <v>12.9</v>
      </c>
      <c r="G228" s="54">
        <v>12.9</v>
      </c>
      <c r="H228" s="123">
        <v>18</v>
      </c>
      <c r="I228" s="55">
        <f t="shared" si="26"/>
        <v>232.20000000000002</v>
      </c>
      <c r="J228" s="49" t="s">
        <v>560</v>
      </c>
      <c r="K228" s="50" t="str">
        <f t="shared" si="25"/>
        <v/>
      </c>
    </row>
    <row r="229" spans="1:11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f t="shared" si="24"/>
        <v>17.53</v>
      </c>
      <c r="G229" s="54">
        <v>17.53</v>
      </c>
      <c r="H229" s="123">
        <v>1</v>
      </c>
      <c r="I229" s="55">
        <f t="shared" si="26"/>
        <v>17.53</v>
      </c>
      <c r="J229" s="49" t="s">
        <v>560</v>
      </c>
      <c r="K229" s="50" t="str">
        <f t="shared" si="25"/>
        <v/>
      </c>
    </row>
    <row r="230" spans="1:11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f t="shared" si="24"/>
        <v>17.53</v>
      </c>
      <c r="G230" s="54">
        <v>17.53</v>
      </c>
      <c r="H230" s="123">
        <v>1</v>
      </c>
      <c r="I230" s="55">
        <f t="shared" si="26"/>
        <v>17.53</v>
      </c>
      <c r="J230" s="49" t="s">
        <v>560</v>
      </c>
      <c r="K230" s="50" t="str">
        <f t="shared" si="25"/>
        <v/>
      </c>
    </row>
    <row r="231" spans="1:11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f t="shared" si="24"/>
        <v>17.53</v>
      </c>
      <c r="G231" s="54">
        <v>17.53</v>
      </c>
      <c r="H231" s="123">
        <v>1</v>
      </c>
      <c r="I231" s="55">
        <f t="shared" si="26"/>
        <v>17.53</v>
      </c>
      <c r="J231" s="49" t="s">
        <v>560</v>
      </c>
      <c r="K231" s="50" t="str">
        <f t="shared" si="25"/>
        <v/>
      </c>
    </row>
    <row r="232" spans="1:11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f t="shared" si="24"/>
        <v>17.53</v>
      </c>
      <c r="G232" s="54">
        <v>17.53</v>
      </c>
      <c r="H232" s="123">
        <v>1</v>
      </c>
      <c r="I232" s="55">
        <f t="shared" si="26"/>
        <v>17.53</v>
      </c>
      <c r="J232" s="49" t="s">
        <v>560</v>
      </c>
      <c r="K232" s="50" t="str">
        <f t="shared" si="25"/>
        <v/>
      </c>
    </row>
    <row r="233" spans="1:11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f t="shared" si="24"/>
        <v>17.53</v>
      </c>
      <c r="G233" s="54">
        <v>17.53</v>
      </c>
      <c r="H233" s="123">
        <v>1</v>
      </c>
      <c r="I233" s="55">
        <f t="shared" si="26"/>
        <v>17.53</v>
      </c>
      <c r="J233" s="49" t="s">
        <v>560</v>
      </c>
      <c r="K233" s="50" t="str">
        <f t="shared" si="25"/>
        <v/>
      </c>
    </row>
    <row r="234" spans="1:11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f t="shared" si="24"/>
        <v>17.53</v>
      </c>
      <c r="G234" s="54">
        <v>17.53</v>
      </c>
      <c r="H234" s="123">
        <v>1</v>
      </c>
      <c r="I234" s="55">
        <f t="shared" si="26"/>
        <v>17.53</v>
      </c>
      <c r="J234" s="49" t="s">
        <v>560</v>
      </c>
      <c r="K234" s="50" t="str">
        <f t="shared" si="25"/>
        <v/>
      </c>
    </row>
    <row r="235" spans="1:11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f t="shared" si="24"/>
        <v>17.53</v>
      </c>
      <c r="G235" s="54">
        <v>17.53</v>
      </c>
      <c r="H235" s="123">
        <v>1</v>
      </c>
      <c r="I235" s="55">
        <f t="shared" si="26"/>
        <v>17.53</v>
      </c>
      <c r="J235" s="49" t="s">
        <v>560</v>
      </c>
      <c r="K235" s="50" t="str">
        <f t="shared" si="25"/>
        <v/>
      </c>
    </row>
    <row r="236" spans="1:11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f t="shared" si="24"/>
        <v>17.53</v>
      </c>
      <c r="G236" s="54">
        <v>17.53</v>
      </c>
      <c r="H236" s="123">
        <v>1</v>
      </c>
      <c r="I236" s="55">
        <f t="shared" si="26"/>
        <v>17.53</v>
      </c>
      <c r="J236" s="49" t="s">
        <v>560</v>
      </c>
      <c r="K236" s="50" t="str">
        <f t="shared" si="25"/>
        <v/>
      </c>
    </row>
    <row r="237" spans="1:11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f t="shared" si="24"/>
        <v>23.14</v>
      </c>
      <c r="G237" s="54">
        <v>23.14</v>
      </c>
      <c r="H237" s="123">
        <v>1</v>
      </c>
      <c r="I237" s="55">
        <f t="shared" si="26"/>
        <v>23.14</v>
      </c>
      <c r="J237" s="49" t="s">
        <v>560</v>
      </c>
      <c r="K237" s="50" t="str">
        <f t="shared" si="25"/>
        <v/>
      </c>
    </row>
    <row r="238" spans="1:11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f t="shared" si="24"/>
        <v>23.12</v>
      </c>
      <c r="G238" s="54">
        <v>23.12</v>
      </c>
      <c r="H238" s="123">
        <v>12</v>
      </c>
      <c r="I238" s="55">
        <f t="shared" si="26"/>
        <v>277.44</v>
      </c>
      <c r="J238" s="49" t="s">
        <v>560</v>
      </c>
      <c r="K238" s="50" t="str">
        <f t="shared" si="25"/>
        <v/>
      </c>
    </row>
    <row r="239" spans="1:11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f t="shared" si="24"/>
        <v>86.46</v>
      </c>
      <c r="G239" s="54">
        <v>86.46</v>
      </c>
      <c r="H239" s="123">
        <v>1</v>
      </c>
      <c r="I239" s="55">
        <f t="shared" si="26"/>
        <v>86.46</v>
      </c>
      <c r="J239" s="49" t="s">
        <v>560</v>
      </c>
      <c r="K239" s="50" t="str">
        <f t="shared" si="25"/>
        <v/>
      </c>
    </row>
    <row r="240" spans="1:11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f t="shared" si="24"/>
        <v>86.34</v>
      </c>
      <c r="G240" s="54">
        <v>86.34</v>
      </c>
      <c r="H240" s="123">
        <v>1</v>
      </c>
      <c r="I240" s="55">
        <f t="shared" si="26"/>
        <v>86.34</v>
      </c>
      <c r="J240" s="49" t="s">
        <v>560</v>
      </c>
      <c r="K240" s="50" t="str">
        <f t="shared" si="25"/>
        <v/>
      </c>
    </row>
    <row r="241" spans="1:11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f t="shared" si="24"/>
        <v>89.13</v>
      </c>
      <c r="G241" s="54">
        <v>89.13</v>
      </c>
      <c r="H241" s="123">
        <v>1</v>
      </c>
      <c r="I241" s="55">
        <f t="shared" si="26"/>
        <v>89.13</v>
      </c>
      <c r="J241" s="49" t="s">
        <v>560</v>
      </c>
      <c r="K241" s="50" t="str">
        <f t="shared" si="25"/>
        <v/>
      </c>
    </row>
    <row r="242" spans="1:11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f t="shared" si="24"/>
        <v>89.13</v>
      </c>
      <c r="G242" s="54">
        <v>89.13</v>
      </c>
      <c r="H242" s="123">
        <v>1</v>
      </c>
      <c r="I242" s="55">
        <f t="shared" si="26"/>
        <v>89.13</v>
      </c>
      <c r="J242" s="49" t="s">
        <v>560</v>
      </c>
      <c r="K242" s="50" t="str">
        <f t="shared" si="25"/>
        <v/>
      </c>
    </row>
    <row r="243" spans="1:11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f t="shared" si="24"/>
        <v>115.59</v>
      </c>
      <c r="G243" s="54">
        <v>115.59</v>
      </c>
      <c r="H243" s="123">
        <v>1</v>
      </c>
      <c r="I243" s="55">
        <f t="shared" si="26"/>
        <v>115.59</v>
      </c>
      <c r="J243" s="49" t="s">
        <v>560</v>
      </c>
      <c r="K243" s="50" t="str">
        <f t="shared" si="25"/>
        <v/>
      </c>
    </row>
    <row r="244" spans="1:11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f t="shared" si="24"/>
        <v>124.14</v>
      </c>
      <c r="G244" s="54">
        <v>124.14</v>
      </c>
      <c r="H244" s="123">
        <v>1</v>
      </c>
      <c r="I244" s="55">
        <f t="shared" si="26"/>
        <v>124.14</v>
      </c>
      <c r="J244" s="49" t="s">
        <v>560</v>
      </c>
      <c r="K244" s="50" t="str">
        <f t="shared" si="25"/>
        <v/>
      </c>
    </row>
    <row r="245" spans="1:11" s="51" customFormat="1" ht="29.45" customHeight="1" x14ac:dyDescent="0.25">
      <c r="A245" s="26">
        <v>222</v>
      </c>
      <c r="B245" s="52" t="s">
        <v>355</v>
      </c>
      <c r="C245" s="52" t="s">
        <v>623</v>
      </c>
      <c r="D245" s="52" t="s">
        <v>408</v>
      </c>
      <c r="E245" s="53" t="s">
        <v>1</v>
      </c>
      <c r="F245" s="46">
        <f t="shared" si="24"/>
        <v>26.88</v>
      </c>
      <c r="G245" s="54">
        <v>26.88</v>
      </c>
      <c r="H245" s="123">
        <v>1</v>
      </c>
      <c r="I245" s="55">
        <f t="shared" si="26"/>
        <v>26.88</v>
      </c>
      <c r="J245" s="49" t="s">
        <v>560</v>
      </c>
      <c r="K245" s="50" t="str">
        <f t="shared" si="25"/>
        <v/>
      </c>
    </row>
    <row r="246" spans="1:11" s="51" customFormat="1" ht="29.45" customHeight="1" x14ac:dyDescent="0.25">
      <c r="A246" s="26">
        <v>223</v>
      </c>
      <c r="B246" s="52" t="s">
        <v>355</v>
      </c>
      <c r="C246" s="52" t="s">
        <v>623</v>
      </c>
      <c r="D246" s="52" t="s">
        <v>409</v>
      </c>
      <c r="E246" s="53" t="s">
        <v>1</v>
      </c>
      <c r="F246" s="46">
        <f t="shared" si="24"/>
        <v>26.88</v>
      </c>
      <c r="G246" s="54">
        <v>26.88</v>
      </c>
      <c r="H246" s="123">
        <v>1</v>
      </c>
      <c r="I246" s="55">
        <f t="shared" si="26"/>
        <v>26.88</v>
      </c>
      <c r="J246" s="49" t="s">
        <v>560</v>
      </c>
      <c r="K246" s="50" t="str">
        <f t="shared" si="25"/>
        <v/>
      </c>
    </row>
    <row r="247" spans="1:11" s="51" customFormat="1" ht="29.45" customHeight="1" thickBot="1" x14ac:dyDescent="0.3">
      <c r="A247" s="26">
        <v>224</v>
      </c>
      <c r="B247" s="52" t="s">
        <v>355</v>
      </c>
      <c r="C247" s="52" t="s">
        <v>623</v>
      </c>
      <c r="D247" s="52" t="s">
        <v>410</v>
      </c>
      <c r="E247" s="53" t="s">
        <v>1</v>
      </c>
      <c r="F247" s="46">
        <f t="shared" si="24"/>
        <v>29.46</v>
      </c>
      <c r="G247" s="54">
        <v>29.46</v>
      </c>
      <c r="H247" s="123">
        <v>1</v>
      </c>
      <c r="I247" s="55">
        <f t="shared" si="26"/>
        <v>29.46</v>
      </c>
      <c r="J247" s="49" t="s">
        <v>560</v>
      </c>
      <c r="K247" s="50" t="str">
        <f t="shared" si="25"/>
        <v/>
      </c>
    </row>
    <row r="248" spans="1:11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25"/>
      <c r="I248" s="42"/>
      <c r="J248" s="43"/>
      <c r="K248" s="50" t="str">
        <f t="shared" si="25"/>
        <v/>
      </c>
    </row>
    <row r="249" spans="1:11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f>G249</f>
        <v>85.69</v>
      </c>
      <c r="G249" s="54">
        <v>85.69</v>
      </c>
      <c r="H249" s="123">
        <v>1</v>
      </c>
      <c r="I249" s="55">
        <f t="shared" ref="I249:I258" si="27">H249*F249</f>
        <v>85.69</v>
      </c>
      <c r="J249" s="49" t="s">
        <v>560</v>
      </c>
      <c r="K249" s="50" t="str">
        <f t="shared" si="25"/>
        <v/>
      </c>
    </row>
    <row r="250" spans="1:11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f t="shared" ref="F250:F258" si="28">G250</f>
        <v>85.69</v>
      </c>
      <c r="G250" s="54">
        <v>85.69</v>
      </c>
      <c r="H250" s="123">
        <v>1</v>
      </c>
      <c r="I250" s="55">
        <f t="shared" si="27"/>
        <v>85.69</v>
      </c>
      <c r="J250" s="49" t="s">
        <v>560</v>
      </c>
      <c r="K250" s="50" t="str">
        <f t="shared" si="25"/>
        <v/>
      </c>
    </row>
    <row r="251" spans="1:11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f t="shared" si="28"/>
        <v>85.69</v>
      </c>
      <c r="G251" s="54">
        <v>85.69</v>
      </c>
      <c r="H251" s="123">
        <v>1</v>
      </c>
      <c r="I251" s="55">
        <f t="shared" si="27"/>
        <v>85.69</v>
      </c>
      <c r="J251" s="49" t="s">
        <v>560</v>
      </c>
      <c r="K251" s="50" t="str">
        <f t="shared" si="25"/>
        <v/>
      </c>
    </row>
    <row r="252" spans="1:11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f t="shared" si="28"/>
        <v>85.87</v>
      </c>
      <c r="G252" s="54">
        <v>85.87</v>
      </c>
      <c r="H252" s="123">
        <v>1</v>
      </c>
      <c r="I252" s="55">
        <f t="shared" si="27"/>
        <v>85.87</v>
      </c>
      <c r="J252" s="49" t="s">
        <v>560</v>
      </c>
      <c r="K252" s="50" t="str">
        <f t="shared" si="25"/>
        <v/>
      </c>
    </row>
    <row r="253" spans="1:11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f t="shared" si="28"/>
        <v>85.87</v>
      </c>
      <c r="G253" s="54">
        <v>85.87</v>
      </c>
      <c r="H253" s="123">
        <v>1</v>
      </c>
      <c r="I253" s="55">
        <f t="shared" si="27"/>
        <v>85.87</v>
      </c>
      <c r="J253" s="49" t="s">
        <v>560</v>
      </c>
      <c r="K253" s="50" t="str">
        <f t="shared" si="25"/>
        <v/>
      </c>
    </row>
    <row r="254" spans="1:11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f t="shared" si="28"/>
        <v>84.24</v>
      </c>
      <c r="G254" s="54">
        <v>84.24</v>
      </c>
      <c r="H254" s="123">
        <v>1</v>
      </c>
      <c r="I254" s="55">
        <f t="shared" si="27"/>
        <v>84.24</v>
      </c>
      <c r="J254" s="49" t="s">
        <v>560</v>
      </c>
      <c r="K254" s="50" t="str">
        <f t="shared" si="25"/>
        <v/>
      </c>
    </row>
    <row r="255" spans="1:11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f t="shared" si="28"/>
        <v>84.24</v>
      </c>
      <c r="G255" s="54">
        <v>84.24</v>
      </c>
      <c r="H255" s="123">
        <v>1</v>
      </c>
      <c r="I255" s="55">
        <f t="shared" si="27"/>
        <v>84.24</v>
      </c>
      <c r="J255" s="49" t="s">
        <v>560</v>
      </c>
      <c r="K255" s="50" t="str">
        <f t="shared" si="25"/>
        <v/>
      </c>
    </row>
    <row r="256" spans="1:11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f t="shared" si="28"/>
        <v>87.54</v>
      </c>
      <c r="G256" s="54">
        <v>87.54</v>
      </c>
      <c r="H256" s="123">
        <v>1</v>
      </c>
      <c r="I256" s="55">
        <f t="shared" si="27"/>
        <v>87.54</v>
      </c>
      <c r="J256" s="49" t="s">
        <v>560</v>
      </c>
      <c r="K256" s="50" t="str">
        <f t="shared" si="25"/>
        <v/>
      </c>
    </row>
    <row r="257" spans="1:11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f t="shared" si="28"/>
        <v>117.99</v>
      </c>
      <c r="G257" s="54">
        <v>117.99</v>
      </c>
      <c r="H257" s="123">
        <v>1</v>
      </c>
      <c r="I257" s="55">
        <f t="shared" si="27"/>
        <v>117.99</v>
      </c>
      <c r="J257" s="49" t="s">
        <v>560</v>
      </c>
      <c r="K257" s="50" t="str">
        <f t="shared" si="25"/>
        <v/>
      </c>
    </row>
    <row r="258" spans="1:11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f t="shared" si="28"/>
        <v>126.05</v>
      </c>
      <c r="G258" s="54">
        <v>126.05</v>
      </c>
      <c r="H258" s="123">
        <v>1</v>
      </c>
      <c r="I258" s="55">
        <f t="shared" si="27"/>
        <v>126.05</v>
      </c>
      <c r="J258" s="49" t="s">
        <v>560</v>
      </c>
      <c r="K258" s="50" t="str">
        <f t="shared" si="25"/>
        <v/>
      </c>
    </row>
    <row r="259" spans="1:11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25"/>
      <c r="I259" s="42"/>
      <c r="J259" s="43"/>
      <c r="K259" s="50" t="str">
        <f t="shared" si="25"/>
        <v/>
      </c>
    </row>
    <row r="260" spans="1:11" s="51" customFormat="1" ht="15" customHeight="1" thickBot="1" x14ac:dyDescent="0.3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45</v>
      </c>
      <c r="G260" s="76">
        <v>61.09</v>
      </c>
      <c r="H260" s="126">
        <v>36</v>
      </c>
      <c r="I260" s="77">
        <f t="shared" ref="I260:I285" si="29">H260*F260</f>
        <v>1620</v>
      </c>
      <c r="J260" s="112" t="s">
        <v>560</v>
      </c>
      <c r="K260" s="50" t="str">
        <f t="shared" si="25"/>
        <v/>
      </c>
    </row>
    <row r="261" spans="1:11" s="51" customFormat="1" ht="15" customHeight="1" thickBot="1" x14ac:dyDescent="0.3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75">
        <v>45</v>
      </c>
      <c r="G261" s="54">
        <v>61.01</v>
      </c>
      <c r="H261" s="123">
        <v>59</v>
      </c>
      <c r="I261" s="55">
        <f t="shared" si="29"/>
        <v>2655</v>
      </c>
      <c r="J261" s="49" t="s">
        <v>560</v>
      </c>
      <c r="K261" s="50" t="str">
        <f t="shared" si="25"/>
        <v/>
      </c>
    </row>
    <row r="262" spans="1:11" s="51" customFormat="1" ht="15" customHeight="1" thickBot="1" x14ac:dyDescent="0.3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75">
        <f t="shared" ref="F262:F292" si="30">G262</f>
        <v>61.28</v>
      </c>
      <c r="G262" s="54">
        <v>61.28</v>
      </c>
      <c r="H262" s="123">
        <v>15</v>
      </c>
      <c r="I262" s="55">
        <f t="shared" si="29"/>
        <v>919.2</v>
      </c>
      <c r="J262" s="49" t="s">
        <v>560</v>
      </c>
      <c r="K262" s="50" t="str">
        <f t="shared" si="25"/>
        <v/>
      </c>
    </row>
    <row r="263" spans="1:11" s="51" customFormat="1" ht="15" customHeight="1" thickBot="1" x14ac:dyDescent="0.3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75">
        <f t="shared" si="30"/>
        <v>61.31</v>
      </c>
      <c r="G263" s="54">
        <v>61.31</v>
      </c>
      <c r="H263" s="123">
        <v>12</v>
      </c>
      <c r="I263" s="55">
        <f t="shared" si="29"/>
        <v>735.72</v>
      </c>
      <c r="J263" s="49" t="s">
        <v>560</v>
      </c>
      <c r="K263" s="50" t="str">
        <f t="shared" si="25"/>
        <v/>
      </c>
    </row>
    <row r="264" spans="1:11" s="51" customFormat="1" ht="15" customHeight="1" thickBot="1" x14ac:dyDescent="0.3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75">
        <f t="shared" si="30"/>
        <v>63.06</v>
      </c>
      <c r="G264" s="54">
        <v>63.06</v>
      </c>
      <c r="H264" s="123">
        <v>1</v>
      </c>
      <c r="I264" s="55">
        <f t="shared" si="29"/>
        <v>63.06</v>
      </c>
      <c r="J264" s="49" t="s">
        <v>560</v>
      </c>
      <c r="K264" s="50" t="str">
        <f t="shared" si="25"/>
        <v/>
      </c>
    </row>
    <row r="265" spans="1:11" s="51" customFormat="1" ht="15" customHeight="1" thickBot="1" x14ac:dyDescent="0.3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75">
        <f t="shared" si="30"/>
        <v>64.709999999999994</v>
      </c>
      <c r="G265" s="54">
        <v>64.709999999999994</v>
      </c>
      <c r="H265" s="123">
        <v>3</v>
      </c>
      <c r="I265" s="55">
        <f t="shared" si="29"/>
        <v>194.13</v>
      </c>
      <c r="J265" s="49" t="s">
        <v>560</v>
      </c>
      <c r="K265" s="50" t="str">
        <f t="shared" si="25"/>
        <v/>
      </c>
    </row>
    <row r="266" spans="1:11" s="51" customFormat="1" ht="15" customHeight="1" thickBot="1" x14ac:dyDescent="0.3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75">
        <f t="shared" si="30"/>
        <v>70.64</v>
      </c>
      <c r="G266" s="54">
        <v>70.64</v>
      </c>
      <c r="H266" s="123">
        <v>3</v>
      </c>
      <c r="I266" s="55">
        <f t="shared" si="29"/>
        <v>211.92000000000002</v>
      </c>
      <c r="J266" s="49" t="s">
        <v>560</v>
      </c>
      <c r="K266" s="50" t="str">
        <f t="shared" ref="K266:K330" si="31">IF(AND(ISNUMBER(F266),ISNUMBER(FIND(",",F266)),LEN(F266)-LEN(SUBSTITUTE(F266,",",""))=1),IF(LEN(RIGHT(F266,LEN(F266)-FIND(",",F266)))&gt;2,ROW(),""),"")</f>
        <v/>
      </c>
    </row>
    <row r="267" spans="1:11" s="51" customFormat="1" ht="15" customHeight="1" thickBot="1" x14ac:dyDescent="0.3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75">
        <f t="shared" si="30"/>
        <v>78.55</v>
      </c>
      <c r="G267" s="54">
        <v>78.55</v>
      </c>
      <c r="H267" s="123">
        <v>9</v>
      </c>
      <c r="I267" s="55">
        <f t="shared" si="29"/>
        <v>706.94999999999993</v>
      </c>
      <c r="J267" s="49" t="s">
        <v>560</v>
      </c>
      <c r="K267" s="50" t="str">
        <f t="shared" si="31"/>
        <v/>
      </c>
    </row>
    <row r="268" spans="1:11" s="51" customFormat="1" ht="15" customHeight="1" thickBot="1" x14ac:dyDescent="0.3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75">
        <f t="shared" si="30"/>
        <v>82.11</v>
      </c>
      <c r="G268" s="54">
        <v>82.11</v>
      </c>
      <c r="H268" s="123">
        <v>1</v>
      </c>
      <c r="I268" s="55">
        <f t="shared" si="29"/>
        <v>82.11</v>
      </c>
      <c r="J268" s="49" t="s">
        <v>560</v>
      </c>
      <c r="K268" s="50" t="str">
        <f t="shared" si="31"/>
        <v/>
      </c>
    </row>
    <row r="269" spans="1:11" s="51" customFormat="1" ht="15" customHeight="1" thickBot="1" x14ac:dyDescent="0.3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75">
        <f t="shared" si="30"/>
        <v>95.83</v>
      </c>
      <c r="G269" s="54">
        <v>95.83</v>
      </c>
      <c r="H269" s="123">
        <v>1</v>
      </c>
      <c r="I269" s="55">
        <f t="shared" si="29"/>
        <v>95.83</v>
      </c>
      <c r="J269" s="49" t="s">
        <v>560</v>
      </c>
      <c r="K269" s="50" t="str">
        <f t="shared" si="31"/>
        <v/>
      </c>
    </row>
    <row r="270" spans="1:11" s="51" customFormat="1" ht="15" customHeight="1" thickBot="1" x14ac:dyDescent="0.3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75">
        <f t="shared" si="30"/>
        <v>103.9</v>
      </c>
      <c r="G270" s="54">
        <v>103.9</v>
      </c>
      <c r="H270" s="123">
        <v>1</v>
      </c>
      <c r="I270" s="55">
        <f t="shared" si="29"/>
        <v>103.9</v>
      </c>
      <c r="J270" s="49" t="s">
        <v>560</v>
      </c>
      <c r="K270" s="50" t="str">
        <f t="shared" si="31"/>
        <v/>
      </c>
    </row>
    <row r="271" spans="1:11" s="51" customFormat="1" ht="44.1" customHeight="1" thickBot="1" x14ac:dyDescent="0.3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75">
        <f t="shared" si="30"/>
        <v>19.399999999999999</v>
      </c>
      <c r="G271" s="54">
        <v>19.399999999999999</v>
      </c>
      <c r="H271" s="123">
        <v>1</v>
      </c>
      <c r="I271" s="55">
        <f t="shared" si="29"/>
        <v>19.399999999999999</v>
      </c>
      <c r="J271" s="49" t="s">
        <v>560</v>
      </c>
      <c r="K271" s="50" t="str">
        <f t="shared" si="31"/>
        <v/>
      </c>
    </row>
    <row r="272" spans="1:11" s="51" customFormat="1" ht="44.1" customHeight="1" thickBot="1" x14ac:dyDescent="0.3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75">
        <f t="shared" si="30"/>
        <v>19.399999999999999</v>
      </c>
      <c r="G272" s="54">
        <v>19.399999999999999</v>
      </c>
      <c r="H272" s="123">
        <v>1</v>
      </c>
      <c r="I272" s="55">
        <f t="shared" si="29"/>
        <v>19.399999999999999</v>
      </c>
      <c r="J272" s="49" t="s">
        <v>560</v>
      </c>
      <c r="K272" s="50" t="str">
        <f t="shared" si="31"/>
        <v/>
      </c>
    </row>
    <row r="273" spans="1:11" s="51" customFormat="1" ht="44.1" customHeight="1" thickBot="1" x14ac:dyDescent="0.3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75">
        <f t="shared" si="30"/>
        <v>19.399999999999999</v>
      </c>
      <c r="G273" s="54">
        <v>19.399999999999999</v>
      </c>
      <c r="H273" s="123">
        <v>1</v>
      </c>
      <c r="I273" s="55">
        <f t="shared" si="29"/>
        <v>19.399999999999999</v>
      </c>
      <c r="J273" s="49" t="s">
        <v>560</v>
      </c>
      <c r="K273" s="50" t="str">
        <f t="shared" si="31"/>
        <v/>
      </c>
    </row>
    <row r="274" spans="1:11" s="51" customFormat="1" ht="44.1" customHeight="1" thickBot="1" x14ac:dyDescent="0.3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75">
        <f t="shared" si="30"/>
        <v>19.43</v>
      </c>
      <c r="G274" s="54">
        <v>19.43</v>
      </c>
      <c r="H274" s="123">
        <v>1</v>
      </c>
      <c r="I274" s="55">
        <f t="shared" si="29"/>
        <v>19.43</v>
      </c>
      <c r="J274" s="49" t="s">
        <v>560</v>
      </c>
      <c r="K274" s="50" t="str">
        <f t="shared" si="31"/>
        <v/>
      </c>
    </row>
    <row r="275" spans="1:11" s="51" customFormat="1" ht="44.1" customHeight="1" thickBot="1" x14ac:dyDescent="0.3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75">
        <f t="shared" si="30"/>
        <v>19.43</v>
      </c>
      <c r="G275" s="54">
        <v>19.43</v>
      </c>
      <c r="H275" s="123">
        <v>1</v>
      </c>
      <c r="I275" s="55">
        <f t="shared" si="29"/>
        <v>19.43</v>
      </c>
      <c r="J275" s="49" t="s">
        <v>560</v>
      </c>
      <c r="K275" s="50" t="str">
        <f t="shared" si="31"/>
        <v/>
      </c>
    </row>
    <row r="276" spans="1:11" s="51" customFormat="1" ht="44.1" customHeight="1" thickBot="1" x14ac:dyDescent="0.3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75">
        <f t="shared" si="30"/>
        <v>19.47</v>
      </c>
      <c r="G276" s="54">
        <v>19.47</v>
      </c>
      <c r="H276" s="123">
        <v>1</v>
      </c>
      <c r="I276" s="55">
        <f t="shared" si="29"/>
        <v>19.47</v>
      </c>
      <c r="J276" s="49" t="s">
        <v>560</v>
      </c>
      <c r="K276" s="50" t="str">
        <f t="shared" si="31"/>
        <v/>
      </c>
    </row>
    <row r="277" spans="1:11" s="51" customFormat="1" ht="44.1" customHeight="1" thickBot="1" x14ac:dyDescent="0.3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75">
        <f t="shared" si="30"/>
        <v>19.47</v>
      </c>
      <c r="G277" s="54">
        <v>19.47</v>
      </c>
      <c r="H277" s="123">
        <v>1</v>
      </c>
      <c r="I277" s="55">
        <f t="shared" si="29"/>
        <v>19.47</v>
      </c>
      <c r="J277" s="49" t="s">
        <v>560</v>
      </c>
      <c r="K277" s="50" t="str">
        <f t="shared" si="31"/>
        <v/>
      </c>
    </row>
    <row r="278" spans="1:11" s="51" customFormat="1" ht="44.1" customHeight="1" thickBot="1" x14ac:dyDescent="0.3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75">
        <f t="shared" si="30"/>
        <v>19.47</v>
      </c>
      <c r="G278" s="54">
        <v>19.47</v>
      </c>
      <c r="H278" s="123">
        <v>1</v>
      </c>
      <c r="I278" s="55">
        <f t="shared" si="29"/>
        <v>19.47</v>
      </c>
      <c r="J278" s="49" t="s">
        <v>560</v>
      </c>
      <c r="K278" s="50" t="str">
        <f t="shared" si="31"/>
        <v/>
      </c>
    </row>
    <row r="279" spans="1:11" s="51" customFormat="1" ht="44.1" customHeight="1" thickBot="1" x14ac:dyDescent="0.3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75">
        <f t="shared" si="30"/>
        <v>31.42</v>
      </c>
      <c r="G279" s="54">
        <v>31.42</v>
      </c>
      <c r="H279" s="123">
        <v>1</v>
      </c>
      <c r="I279" s="55">
        <f t="shared" si="29"/>
        <v>31.42</v>
      </c>
      <c r="J279" s="49" t="s">
        <v>560</v>
      </c>
      <c r="K279" s="50" t="str">
        <f t="shared" si="31"/>
        <v/>
      </c>
    </row>
    <row r="280" spans="1:11" s="51" customFormat="1" ht="44.1" customHeight="1" thickBot="1" x14ac:dyDescent="0.3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75">
        <f t="shared" si="30"/>
        <v>31.37</v>
      </c>
      <c r="G280" s="54">
        <v>31.37</v>
      </c>
      <c r="H280" s="123">
        <v>1</v>
      </c>
      <c r="I280" s="55">
        <f t="shared" si="29"/>
        <v>31.37</v>
      </c>
      <c r="J280" s="49" t="s">
        <v>560</v>
      </c>
      <c r="K280" s="50" t="str">
        <f t="shared" si="31"/>
        <v/>
      </c>
    </row>
    <row r="281" spans="1:11" s="51" customFormat="1" ht="44.1" customHeight="1" thickBot="1" x14ac:dyDescent="0.3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75">
        <f t="shared" si="30"/>
        <v>31.37</v>
      </c>
      <c r="G281" s="54">
        <v>31.37</v>
      </c>
      <c r="H281" s="123">
        <v>1</v>
      </c>
      <c r="I281" s="55">
        <f t="shared" si="29"/>
        <v>31.37</v>
      </c>
      <c r="J281" s="49" t="s">
        <v>560</v>
      </c>
      <c r="K281" s="50" t="str">
        <f t="shared" si="31"/>
        <v/>
      </c>
    </row>
    <row r="282" spans="1:11" s="51" customFormat="1" ht="44.1" customHeight="1" thickBot="1" x14ac:dyDescent="0.3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75">
        <f t="shared" si="30"/>
        <v>48.31</v>
      </c>
      <c r="G282" s="54">
        <v>48.31</v>
      </c>
      <c r="H282" s="123">
        <v>1</v>
      </c>
      <c r="I282" s="55">
        <f t="shared" si="29"/>
        <v>48.31</v>
      </c>
      <c r="J282" s="49" t="s">
        <v>560</v>
      </c>
      <c r="K282" s="50" t="str">
        <f t="shared" si="31"/>
        <v/>
      </c>
    </row>
    <row r="283" spans="1:11" s="51" customFormat="1" ht="44.1" customHeight="1" thickBot="1" x14ac:dyDescent="0.3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75">
        <f t="shared" si="30"/>
        <v>48.21</v>
      </c>
      <c r="G283" s="54">
        <v>48.21</v>
      </c>
      <c r="H283" s="123">
        <v>1</v>
      </c>
      <c r="I283" s="55">
        <f t="shared" si="29"/>
        <v>48.21</v>
      </c>
      <c r="J283" s="49" t="s">
        <v>560</v>
      </c>
      <c r="K283" s="50" t="str">
        <f t="shared" si="31"/>
        <v/>
      </c>
    </row>
    <row r="284" spans="1:11" s="51" customFormat="1" ht="44.1" customHeight="1" thickBot="1" x14ac:dyDescent="0.3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75">
        <f t="shared" si="30"/>
        <v>73.709999999999994</v>
      </c>
      <c r="G284" s="54">
        <v>73.709999999999994</v>
      </c>
      <c r="H284" s="123">
        <v>1</v>
      </c>
      <c r="I284" s="55">
        <f t="shared" si="29"/>
        <v>73.709999999999994</v>
      </c>
      <c r="J284" s="49" t="s">
        <v>560</v>
      </c>
      <c r="K284" s="50" t="str">
        <f t="shared" si="31"/>
        <v/>
      </c>
    </row>
    <row r="285" spans="1:11" s="51" customFormat="1" ht="29.45" customHeight="1" thickBot="1" x14ac:dyDescent="0.3">
      <c r="A285" s="26">
        <v>260</v>
      </c>
      <c r="B285" s="52" t="s">
        <v>422</v>
      </c>
      <c r="C285" s="52" t="s">
        <v>622</v>
      </c>
      <c r="D285" s="52"/>
      <c r="E285" s="53" t="s">
        <v>1</v>
      </c>
      <c r="F285" s="75">
        <f t="shared" si="30"/>
        <v>25.96</v>
      </c>
      <c r="G285" s="54">
        <v>25.96</v>
      </c>
      <c r="H285" s="123">
        <v>1</v>
      </c>
      <c r="I285" s="55">
        <f t="shared" si="29"/>
        <v>25.96</v>
      </c>
      <c r="J285" s="49" t="s">
        <v>560</v>
      </c>
      <c r="K285" s="50" t="str">
        <f t="shared" si="31"/>
        <v/>
      </c>
    </row>
    <row r="286" spans="1:11" s="51" customFormat="1" ht="29.45" customHeight="1" thickBot="1" x14ac:dyDescent="0.3">
      <c r="A286" s="26">
        <v>261</v>
      </c>
      <c r="B286" s="134" t="s">
        <v>422</v>
      </c>
      <c r="C286" s="134" t="s">
        <v>634</v>
      </c>
      <c r="D286" s="52" t="s">
        <v>101</v>
      </c>
      <c r="E286" s="53" t="s">
        <v>1</v>
      </c>
      <c r="F286" s="75">
        <f t="shared" si="30"/>
        <v>7.15</v>
      </c>
      <c r="G286" s="54">
        <v>7.15</v>
      </c>
      <c r="H286" s="123">
        <v>5</v>
      </c>
      <c r="I286" s="55">
        <f>H286*F286</f>
        <v>35.75</v>
      </c>
      <c r="J286" s="49" t="s">
        <v>560</v>
      </c>
      <c r="K286" s="50" t="str">
        <f t="shared" si="31"/>
        <v/>
      </c>
    </row>
    <row r="287" spans="1:11" s="51" customFormat="1" ht="29.45" customHeight="1" thickBot="1" x14ac:dyDescent="0.3">
      <c r="A287" s="26">
        <v>262</v>
      </c>
      <c r="B287" s="134" t="s">
        <v>422</v>
      </c>
      <c r="C287" s="134" t="s">
        <v>634</v>
      </c>
      <c r="D287" s="52" t="s">
        <v>102</v>
      </c>
      <c r="E287" s="53" t="s">
        <v>1</v>
      </c>
      <c r="F287" s="75">
        <f t="shared" si="30"/>
        <v>7.14</v>
      </c>
      <c r="G287" s="54">
        <v>7.14</v>
      </c>
      <c r="H287" s="123">
        <v>5</v>
      </c>
      <c r="I287" s="55">
        <f t="shared" ref="I287:I292" si="32">H287*F287</f>
        <v>35.699999999999996</v>
      </c>
      <c r="J287" s="49" t="s">
        <v>560</v>
      </c>
      <c r="K287" s="50" t="str">
        <f t="shared" si="31"/>
        <v/>
      </c>
    </row>
    <row r="288" spans="1:11" s="51" customFormat="1" ht="29.45" customHeight="1" thickBot="1" x14ac:dyDescent="0.3">
      <c r="A288" s="26">
        <v>263</v>
      </c>
      <c r="B288" s="134" t="s">
        <v>422</v>
      </c>
      <c r="C288" s="134" t="s">
        <v>634</v>
      </c>
      <c r="D288" s="52" t="s">
        <v>92</v>
      </c>
      <c r="E288" s="53" t="s">
        <v>1</v>
      </c>
      <c r="F288" s="75">
        <f t="shared" si="30"/>
        <v>7.14</v>
      </c>
      <c r="G288" s="54">
        <v>7.14</v>
      </c>
      <c r="H288" s="123">
        <v>5</v>
      </c>
      <c r="I288" s="55">
        <f t="shared" si="32"/>
        <v>35.699999999999996</v>
      </c>
      <c r="J288" s="49" t="s">
        <v>560</v>
      </c>
      <c r="K288" s="50" t="str">
        <f t="shared" si="31"/>
        <v/>
      </c>
    </row>
    <row r="289" spans="1:11" s="51" customFormat="1" ht="29.45" customHeight="1" thickBot="1" x14ac:dyDescent="0.3">
      <c r="A289" s="26">
        <v>264</v>
      </c>
      <c r="B289" s="134" t="s">
        <v>422</v>
      </c>
      <c r="C289" s="134" t="s">
        <v>634</v>
      </c>
      <c r="D289" s="52" t="s">
        <v>93</v>
      </c>
      <c r="E289" s="53" t="s">
        <v>1</v>
      </c>
      <c r="F289" s="75">
        <f t="shared" si="30"/>
        <v>8.57</v>
      </c>
      <c r="G289" s="54">
        <v>8.57</v>
      </c>
      <c r="H289" s="123">
        <v>5</v>
      </c>
      <c r="I289" s="55">
        <f t="shared" si="32"/>
        <v>42.85</v>
      </c>
      <c r="J289" s="49" t="s">
        <v>560</v>
      </c>
      <c r="K289" s="50"/>
    </row>
    <row r="290" spans="1:11" s="51" customFormat="1" ht="29.45" customHeight="1" thickBot="1" x14ac:dyDescent="0.3">
      <c r="A290" s="26">
        <v>265</v>
      </c>
      <c r="B290" s="134" t="s">
        <v>422</v>
      </c>
      <c r="C290" s="134" t="s">
        <v>634</v>
      </c>
      <c r="D290" s="52" t="s">
        <v>94</v>
      </c>
      <c r="E290" s="53" t="s">
        <v>1</v>
      </c>
      <c r="F290" s="75">
        <f t="shared" si="30"/>
        <v>8.57</v>
      </c>
      <c r="G290" s="54">
        <v>8.57</v>
      </c>
      <c r="H290" s="123">
        <v>5</v>
      </c>
      <c r="I290" s="55">
        <f t="shared" si="32"/>
        <v>42.85</v>
      </c>
      <c r="J290" s="49" t="s">
        <v>560</v>
      </c>
      <c r="K290" s="50" t="str">
        <f t="shared" si="31"/>
        <v/>
      </c>
    </row>
    <row r="291" spans="1:11" s="51" customFormat="1" ht="29.45" customHeight="1" thickBot="1" x14ac:dyDescent="0.3">
      <c r="A291" s="27">
        <v>266</v>
      </c>
      <c r="B291" s="134" t="s">
        <v>422</v>
      </c>
      <c r="C291" s="134" t="s">
        <v>634</v>
      </c>
      <c r="D291" s="57" t="s">
        <v>103</v>
      </c>
      <c r="E291" s="53" t="s">
        <v>1</v>
      </c>
      <c r="F291" s="75">
        <f t="shared" si="30"/>
        <v>8.57</v>
      </c>
      <c r="G291" s="59">
        <v>8.57</v>
      </c>
      <c r="H291" s="124">
        <v>6</v>
      </c>
      <c r="I291" s="55">
        <f t="shared" si="32"/>
        <v>51.42</v>
      </c>
      <c r="J291" s="49" t="s">
        <v>560</v>
      </c>
      <c r="K291" s="50" t="str">
        <f t="shared" si="31"/>
        <v/>
      </c>
    </row>
    <row r="292" spans="1:11" s="51" customFormat="1" ht="33" customHeight="1" thickBot="1" x14ac:dyDescent="0.3">
      <c r="A292" s="27">
        <v>267</v>
      </c>
      <c r="B292" s="135" t="s">
        <v>422</v>
      </c>
      <c r="C292" s="135" t="s">
        <v>634</v>
      </c>
      <c r="D292" s="57" t="s">
        <v>96</v>
      </c>
      <c r="E292" s="58" t="s">
        <v>1</v>
      </c>
      <c r="F292" s="75">
        <f t="shared" si="30"/>
        <v>11.43</v>
      </c>
      <c r="G292" s="59">
        <v>11.43</v>
      </c>
      <c r="H292" s="124">
        <v>7</v>
      </c>
      <c r="I292" s="60">
        <f t="shared" si="32"/>
        <v>80.009999999999991</v>
      </c>
      <c r="J292" s="136" t="s">
        <v>560</v>
      </c>
      <c r="K292" s="50" t="str">
        <f t="shared" si="31"/>
        <v/>
      </c>
    </row>
    <row r="293" spans="1:11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25"/>
      <c r="I293" s="42"/>
      <c r="J293" s="43"/>
      <c r="K293" s="50" t="str">
        <f t="shared" si="31"/>
        <v/>
      </c>
    </row>
    <row r="294" spans="1:11" s="51" customFormat="1" ht="15" customHeight="1" x14ac:dyDescent="0.25">
      <c r="A294" s="26">
        <v>268</v>
      </c>
      <c r="B294" s="52" t="s">
        <v>427</v>
      </c>
      <c r="C294" s="52" t="s">
        <v>630</v>
      </c>
      <c r="D294" s="52" t="s">
        <v>631</v>
      </c>
      <c r="E294" s="53" t="s">
        <v>1</v>
      </c>
      <c r="F294" s="46">
        <f>G294</f>
        <v>62.63</v>
      </c>
      <c r="G294" s="54">
        <v>62.63</v>
      </c>
      <c r="H294" s="123">
        <v>39</v>
      </c>
      <c r="I294" s="55">
        <f>H294*F294</f>
        <v>2442.5700000000002</v>
      </c>
      <c r="J294" s="49" t="s">
        <v>560</v>
      </c>
      <c r="K294" s="50" t="str">
        <f t="shared" si="31"/>
        <v/>
      </c>
    </row>
    <row r="295" spans="1:11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f>G295</f>
        <v>51.94</v>
      </c>
      <c r="G295" s="54">
        <v>51.94</v>
      </c>
      <c r="H295" s="123">
        <v>1</v>
      </c>
      <c r="I295" s="55">
        <f>H295*F295</f>
        <v>51.94</v>
      </c>
      <c r="J295" s="49" t="s">
        <v>560</v>
      </c>
      <c r="K295" s="50" t="str">
        <f t="shared" si="31"/>
        <v/>
      </c>
    </row>
    <row r="296" spans="1:11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25"/>
      <c r="I296" s="42"/>
      <c r="J296" s="43"/>
      <c r="K296" s="50" t="str">
        <f t="shared" si="31"/>
        <v/>
      </c>
    </row>
    <row r="297" spans="1:11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f>G297</f>
        <v>24.98</v>
      </c>
      <c r="G297" s="54">
        <v>24.98</v>
      </c>
      <c r="H297" s="123">
        <v>255</v>
      </c>
      <c r="I297" s="55">
        <f>H297*F297</f>
        <v>6369.9000000000005</v>
      </c>
      <c r="J297" s="49" t="s">
        <v>560</v>
      </c>
      <c r="K297" s="50" t="str">
        <f t="shared" si="31"/>
        <v/>
      </c>
    </row>
    <row r="298" spans="1:11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25"/>
      <c r="I298" s="42"/>
      <c r="J298" s="43"/>
      <c r="K298" s="50" t="str">
        <f t="shared" si="31"/>
        <v/>
      </c>
    </row>
    <row r="299" spans="1:11" s="51" customFormat="1" ht="15" customHeight="1" x14ac:dyDescent="0.25">
      <c r="A299" s="26">
        <v>271</v>
      </c>
      <c r="B299" s="52" t="s">
        <v>113</v>
      </c>
      <c r="C299" s="52" t="s">
        <v>584</v>
      </c>
      <c r="D299" s="52" t="s">
        <v>435</v>
      </c>
      <c r="E299" s="53" t="s">
        <v>1</v>
      </c>
      <c r="F299" s="46">
        <f>G299</f>
        <v>41.75</v>
      </c>
      <c r="G299" s="54">
        <v>41.75</v>
      </c>
      <c r="H299" s="123">
        <v>1</v>
      </c>
      <c r="I299" s="55">
        <f t="shared" ref="I299:I311" si="33">H299*F299</f>
        <v>41.75</v>
      </c>
      <c r="J299" s="49" t="s">
        <v>560</v>
      </c>
      <c r="K299" s="50" t="str">
        <f t="shared" si="31"/>
        <v/>
      </c>
    </row>
    <row r="300" spans="1:11" s="51" customFormat="1" ht="15" customHeight="1" x14ac:dyDescent="0.25">
      <c r="A300" s="26">
        <v>272</v>
      </c>
      <c r="B300" s="52" t="s">
        <v>113</v>
      </c>
      <c r="C300" s="52" t="s">
        <v>584</v>
      </c>
      <c r="D300" s="52" t="s">
        <v>619</v>
      </c>
      <c r="E300" s="53" t="s">
        <v>1</v>
      </c>
      <c r="F300" s="46">
        <f t="shared" ref="F300:F311" si="34">G300</f>
        <v>43.49</v>
      </c>
      <c r="G300" s="54">
        <v>43.49</v>
      </c>
      <c r="H300" s="123">
        <v>1</v>
      </c>
      <c r="I300" s="55">
        <f t="shared" si="33"/>
        <v>43.49</v>
      </c>
      <c r="J300" s="49" t="s">
        <v>560</v>
      </c>
      <c r="K300" s="50" t="str">
        <f t="shared" si="31"/>
        <v/>
      </c>
    </row>
    <row r="301" spans="1:11" s="51" customFormat="1" ht="15" customHeight="1" x14ac:dyDescent="0.25">
      <c r="A301" s="26">
        <v>273</v>
      </c>
      <c r="B301" s="52" t="s">
        <v>113</v>
      </c>
      <c r="C301" s="52" t="s">
        <v>584</v>
      </c>
      <c r="D301" s="52" t="s">
        <v>620</v>
      </c>
      <c r="E301" s="53" t="s">
        <v>1</v>
      </c>
      <c r="F301" s="46">
        <f t="shared" si="34"/>
        <v>47.78</v>
      </c>
      <c r="G301" s="54">
        <v>47.78</v>
      </c>
      <c r="H301" s="123">
        <v>1</v>
      </c>
      <c r="I301" s="55">
        <f t="shared" si="33"/>
        <v>47.78</v>
      </c>
      <c r="J301" s="49" t="s">
        <v>560</v>
      </c>
      <c r="K301" s="50" t="str">
        <f t="shared" si="31"/>
        <v/>
      </c>
    </row>
    <row r="302" spans="1:11" s="51" customFormat="1" ht="15" customHeight="1" x14ac:dyDescent="0.25">
      <c r="A302" s="26">
        <v>274</v>
      </c>
      <c r="B302" s="52" t="s">
        <v>113</v>
      </c>
      <c r="C302" s="52" t="s">
        <v>584</v>
      </c>
      <c r="D302" s="52" t="s">
        <v>621</v>
      </c>
      <c r="E302" s="53" t="s">
        <v>1</v>
      </c>
      <c r="F302" s="46">
        <f t="shared" si="34"/>
        <v>52.43</v>
      </c>
      <c r="G302" s="54">
        <v>52.43</v>
      </c>
      <c r="H302" s="123">
        <v>1</v>
      </c>
      <c r="I302" s="55">
        <f t="shared" si="33"/>
        <v>52.43</v>
      </c>
      <c r="J302" s="49" t="s">
        <v>560</v>
      </c>
      <c r="K302" s="50" t="str">
        <f t="shared" si="31"/>
        <v/>
      </c>
    </row>
    <row r="303" spans="1:11" s="51" customFormat="1" ht="15" customHeight="1" x14ac:dyDescent="0.25">
      <c r="A303" s="26">
        <v>275</v>
      </c>
      <c r="B303" s="52" t="s">
        <v>113</v>
      </c>
      <c r="C303" s="52" t="s">
        <v>584</v>
      </c>
      <c r="D303" s="52" t="s">
        <v>436</v>
      </c>
      <c r="E303" s="53" t="s">
        <v>1</v>
      </c>
      <c r="F303" s="46">
        <f t="shared" si="34"/>
        <v>59.33</v>
      </c>
      <c r="G303" s="54">
        <v>59.33</v>
      </c>
      <c r="H303" s="123">
        <v>1</v>
      </c>
      <c r="I303" s="55">
        <f t="shared" si="33"/>
        <v>59.33</v>
      </c>
      <c r="J303" s="49" t="s">
        <v>560</v>
      </c>
      <c r="K303" s="50" t="str">
        <f t="shared" si="31"/>
        <v/>
      </c>
    </row>
    <row r="304" spans="1:11" s="51" customFormat="1" ht="15" customHeight="1" x14ac:dyDescent="0.25">
      <c r="A304" s="26">
        <v>276</v>
      </c>
      <c r="B304" s="52" t="s">
        <v>113</v>
      </c>
      <c r="C304" s="52" t="s">
        <v>584</v>
      </c>
      <c r="D304" s="52" t="s">
        <v>437</v>
      </c>
      <c r="E304" s="53" t="s">
        <v>1</v>
      </c>
      <c r="F304" s="46">
        <f t="shared" si="34"/>
        <v>93.3</v>
      </c>
      <c r="G304" s="54">
        <v>93.3</v>
      </c>
      <c r="H304" s="123">
        <v>1</v>
      </c>
      <c r="I304" s="55">
        <f t="shared" si="33"/>
        <v>93.3</v>
      </c>
      <c r="J304" s="49" t="s">
        <v>560</v>
      </c>
      <c r="K304" s="50" t="str">
        <f t="shared" si="31"/>
        <v/>
      </c>
    </row>
    <row r="305" spans="1:11" s="51" customFormat="1" ht="29.45" customHeight="1" x14ac:dyDescent="0.25">
      <c r="A305" s="26">
        <v>277</v>
      </c>
      <c r="B305" s="52" t="s">
        <v>113</v>
      </c>
      <c r="C305" s="52" t="s">
        <v>585</v>
      </c>
      <c r="D305" s="52" t="s">
        <v>618</v>
      </c>
      <c r="E305" s="53" t="s">
        <v>1</v>
      </c>
      <c r="F305" s="46">
        <f t="shared" si="34"/>
        <v>68.489999999999995</v>
      </c>
      <c r="G305" s="54">
        <v>68.489999999999995</v>
      </c>
      <c r="H305" s="123">
        <v>1</v>
      </c>
      <c r="I305" s="55">
        <f t="shared" si="33"/>
        <v>68.489999999999995</v>
      </c>
      <c r="J305" s="49" t="s">
        <v>560</v>
      </c>
      <c r="K305" s="50" t="str">
        <f t="shared" si="31"/>
        <v/>
      </c>
    </row>
    <row r="306" spans="1:11" s="51" customFormat="1" ht="30" x14ac:dyDescent="0.25">
      <c r="A306" s="26">
        <v>278</v>
      </c>
      <c r="B306" s="52" t="s">
        <v>113</v>
      </c>
      <c r="C306" s="52" t="s">
        <v>585</v>
      </c>
      <c r="D306" s="52" t="s">
        <v>438</v>
      </c>
      <c r="E306" s="53" t="s">
        <v>1</v>
      </c>
      <c r="F306" s="46">
        <f t="shared" si="34"/>
        <v>128.08000000000001</v>
      </c>
      <c r="G306" s="54">
        <v>128.08000000000001</v>
      </c>
      <c r="H306" s="123">
        <v>1</v>
      </c>
      <c r="I306" s="55">
        <f t="shared" si="33"/>
        <v>128.08000000000001</v>
      </c>
      <c r="J306" s="49" t="s">
        <v>560</v>
      </c>
      <c r="K306" s="50" t="str">
        <f t="shared" si="31"/>
        <v/>
      </c>
    </row>
    <row r="307" spans="1:11" s="51" customFormat="1" ht="30" x14ac:dyDescent="0.25">
      <c r="A307" s="26">
        <v>279</v>
      </c>
      <c r="B307" s="52" t="s">
        <v>113</v>
      </c>
      <c r="C307" s="52" t="s">
        <v>585</v>
      </c>
      <c r="D307" s="52" t="s">
        <v>617</v>
      </c>
      <c r="E307" s="53" t="s">
        <v>1</v>
      </c>
      <c r="F307" s="46">
        <f t="shared" si="34"/>
        <v>136.47999999999999</v>
      </c>
      <c r="G307" s="54">
        <v>136.47999999999999</v>
      </c>
      <c r="H307" s="123">
        <v>1</v>
      </c>
      <c r="I307" s="55">
        <f t="shared" si="33"/>
        <v>136.47999999999999</v>
      </c>
      <c r="J307" s="49" t="s">
        <v>560</v>
      </c>
      <c r="K307" s="50" t="str">
        <f t="shared" si="31"/>
        <v/>
      </c>
    </row>
    <row r="308" spans="1:11" s="51" customFormat="1" ht="29.45" customHeight="1" x14ac:dyDescent="0.25">
      <c r="A308" s="26">
        <v>280</v>
      </c>
      <c r="B308" s="52" t="s">
        <v>113</v>
      </c>
      <c r="C308" s="52" t="s">
        <v>585</v>
      </c>
      <c r="D308" s="52" t="s">
        <v>616</v>
      </c>
      <c r="E308" s="53" t="s">
        <v>1</v>
      </c>
      <c r="F308" s="46">
        <f t="shared" si="34"/>
        <v>270.35000000000002</v>
      </c>
      <c r="G308" s="54">
        <v>270.35000000000002</v>
      </c>
      <c r="H308" s="123">
        <v>1</v>
      </c>
      <c r="I308" s="55">
        <f t="shared" si="33"/>
        <v>270.35000000000002</v>
      </c>
      <c r="J308" s="49" t="s">
        <v>560</v>
      </c>
      <c r="K308" s="50" t="str">
        <f t="shared" si="31"/>
        <v/>
      </c>
    </row>
    <row r="309" spans="1:11" s="51" customFormat="1" ht="29.45" customHeight="1" x14ac:dyDescent="0.25">
      <c r="A309" s="26">
        <v>281</v>
      </c>
      <c r="B309" s="52" t="s">
        <v>113</v>
      </c>
      <c r="C309" s="52" t="s">
        <v>586</v>
      </c>
      <c r="D309" s="52" t="s">
        <v>439</v>
      </c>
      <c r="E309" s="53" t="s">
        <v>1</v>
      </c>
      <c r="F309" s="46">
        <f t="shared" si="34"/>
        <v>76.900000000000006</v>
      </c>
      <c r="G309" s="54">
        <v>76.900000000000006</v>
      </c>
      <c r="H309" s="123">
        <v>1</v>
      </c>
      <c r="I309" s="55">
        <f t="shared" si="33"/>
        <v>76.900000000000006</v>
      </c>
      <c r="J309" s="49" t="s">
        <v>560</v>
      </c>
      <c r="K309" s="50" t="str">
        <f t="shared" si="31"/>
        <v/>
      </c>
    </row>
    <row r="310" spans="1:11" s="51" customFormat="1" ht="29.45" customHeight="1" x14ac:dyDescent="0.25">
      <c r="A310" s="26">
        <v>282</v>
      </c>
      <c r="B310" s="52" t="s">
        <v>113</v>
      </c>
      <c r="C310" s="52" t="s">
        <v>586</v>
      </c>
      <c r="D310" s="52" t="s">
        <v>440</v>
      </c>
      <c r="E310" s="53" t="s">
        <v>1</v>
      </c>
      <c r="F310" s="46">
        <f t="shared" si="34"/>
        <v>85.78</v>
      </c>
      <c r="G310" s="54">
        <v>85.78</v>
      </c>
      <c r="H310" s="123">
        <v>1</v>
      </c>
      <c r="I310" s="55">
        <f t="shared" si="33"/>
        <v>85.78</v>
      </c>
      <c r="J310" s="49" t="s">
        <v>560</v>
      </c>
      <c r="K310" s="50" t="str">
        <f t="shared" si="31"/>
        <v/>
      </c>
    </row>
    <row r="311" spans="1:11" s="51" customFormat="1" ht="29.45" customHeight="1" thickBot="1" x14ac:dyDescent="0.3">
      <c r="A311" s="26">
        <v>283</v>
      </c>
      <c r="B311" s="52" t="s">
        <v>113</v>
      </c>
      <c r="C311" s="52" t="s">
        <v>586</v>
      </c>
      <c r="D311" s="52" t="s">
        <v>441</v>
      </c>
      <c r="E311" s="53" t="s">
        <v>1</v>
      </c>
      <c r="F311" s="46">
        <f t="shared" si="34"/>
        <v>103.53</v>
      </c>
      <c r="G311" s="54">
        <v>103.53</v>
      </c>
      <c r="H311" s="123">
        <v>1</v>
      </c>
      <c r="I311" s="55">
        <f t="shared" si="33"/>
        <v>103.53</v>
      </c>
      <c r="J311" s="49" t="s">
        <v>560</v>
      </c>
      <c r="K311" s="50" t="str">
        <f t="shared" si="31"/>
        <v/>
      </c>
    </row>
    <row r="312" spans="1:11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25"/>
      <c r="I312" s="42"/>
      <c r="J312" s="43"/>
      <c r="K312" s="50" t="str">
        <f t="shared" si="31"/>
        <v/>
      </c>
    </row>
    <row r="313" spans="1:11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611</v>
      </c>
      <c r="E313" s="53" t="s">
        <v>1</v>
      </c>
      <c r="F313" s="46">
        <f>G313</f>
        <v>1.43</v>
      </c>
      <c r="G313" s="54">
        <v>1.43</v>
      </c>
      <c r="H313" s="123">
        <v>1</v>
      </c>
      <c r="I313" s="55">
        <f t="shared" ref="I313:I319" si="35">H313*F313</f>
        <v>1.43</v>
      </c>
      <c r="J313" s="49" t="s">
        <v>560</v>
      </c>
      <c r="K313" s="50" t="str">
        <f t="shared" si="31"/>
        <v/>
      </c>
    </row>
    <row r="314" spans="1:11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612</v>
      </c>
      <c r="E314" s="53" t="s">
        <v>1</v>
      </c>
      <c r="F314" s="46">
        <f t="shared" ref="F314:F319" si="36">G314</f>
        <v>2.34</v>
      </c>
      <c r="G314" s="54">
        <v>2.34</v>
      </c>
      <c r="H314" s="123">
        <v>1</v>
      </c>
      <c r="I314" s="55">
        <f t="shared" si="35"/>
        <v>2.34</v>
      </c>
      <c r="J314" s="49" t="s">
        <v>560</v>
      </c>
      <c r="K314" s="50" t="str">
        <f t="shared" si="31"/>
        <v/>
      </c>
    </row>
    <row r="315" spans="1:11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613</v>
      </c>
      <c r="E315" s="53" t="s">
        <v>1</v>
      </c>
      <c r="F315" s="46">
        <f t="shared" si="36"/>
        <v>2.5099999999999998</v>
      </c>
      <c r="G315" s="54">
        <v>2.5099999999999998</v>
      </c>
      <c r="H315" s="123">
        <v>1</v>
      </c>
      <c r="I315" s="55">
        <f t="shared" si="35"/>
        <v>2.5099999999999998</v>
      </c>
      <c r="J315" s="49" t="s">
        <v>560</v>
      </c>
      <c r="K315" s="50" t="str">
        <f t="shared" si="31"/>
        <v/>
      </c>
    </row>
    <row r="316" spans="1:11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614</v>
      </c>
      <c r="E316" s="53" t="s">
        <v>1</v>
      </c>
      <c r="F316" s="46">
        <f t="shared" si="36"/>
        <v>4.3099999999999996</v>
      </c>
      <c r="G316" s="54">
        <v>4.3099999999999996</v>
      </c>
      <c r="H316" s="123">
        <v>1</v>
      </c>
      <c r="I316" s="55">
        <f t="shared" si="35"/>
        <v>4.3099999999999996</v>
      </c>
      <c r="J316" s="49" t="s">
        <v>560</v>
      </c>
      <c r="K316" s="50" t="str">
        <f t="shared" si="31"/>
        <v/>
      </c>
    </row>
    <row r="317" spans="1:11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610</v>
      </c>
      <c r="E317" s="53" t="s">
        <v>1</v>
      </c>
      <c r="F317" s="46">
        <f t="shared" si="36"/>
        <v>8.1</v>
      </c>
      <c r="G317" s="54">
        <v>8.1</v>
      </c>
      <c r="H317" s="123">
        <v>1</v>
      </c>
      <c r="I317" s="55">
        <f t="shared" si="35"/>
        <v>8.1</v>
      </c>
      <c r="J317" s="49" t="s">
        <v>560</v>
      </c>
      <c r="K317" s="50" t="str">
        <f t="shared" si="31"/>
        <v/>
      </c>
    </row>
    <row r="318" spans="1:11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615</v>
      </c>
      <c r="E318" s="53" t="s">
        <v>1</v>
      </c>
      <c r="F318" s="46">
        <f t="shared" si="36"/>
        <v>10.78</v>
      </c>
      <c r="G318" s="54">
        <v>10.78</v>
      </c>
      <c r="H318" s="123">
        <v>1</v>
      </c>
      <c r="I318" s="55">
        <f t="shared" si="35"/>
        <v>10.78</v>
      </c>
      <c r="J318" s="49" t="s">
        <v>560</v>
      </c>
      <c r="K318" s="50" t="str">
        <f t="shared" si="31"/>
        <v/>
      </c>
    </row>
    <row r="319" spans="1:11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f t="shared" si="36"/>
        <v>13.42</v>
      </c>
      <c r="G319" s="54">
        <v>13.42</v>
      </c>
      <c r="H319" s="123">
        <v>1</v>
      </c>
      <c r="I319" s="55">
        <f t="shared" si="35"/>
        <v>13.42</v>
      </c>
      <c r="J319" s="49" t="s">
        <v>560</v>
      </c>
      <c r="K319" s="50" t="str">
        <f t="shared" si="31"/>
        <v/>
      </c>
    </row>
    <row r="320" spans="1:11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25"/>
      <c r="I320" s="42"/>
      <c r="J320" s="43"/>
      <c r="K320" s="50" t="str">
        <f t="shared" si="31"/>
        <v/>
      </c>
    </row>
    <row r="321" spans="1:11" s="51" customFormat="1" ht="58.5" customHeight="1" thickBot="1" x14ac:dyDescent="0.3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f>G321</f>
        <v>698.63</v>
      </c>
      <c r="G321" s="76">
        <v>698.63</v>
      </c>
      <c r="H321" s="126">
        <v>1</v>
      </c>
      <c r="I321" s="77">
        <f t="shared" ref="I321:I352" si="37">H321*F321</f>
        <v>698.63</v>
      </c>
      <c r="J321" s="49" t="s">
        <v>560</v>
      </c>
      <c r="K321" s="50" t="str">
        <f t="shared" si="31"/>
        <v/>
      </c>
    </row>
    <row r="322" spans="1:11" s="51" customFormat="1" ht="58.5" customHeight="1" thickBot="1" x14ac:dyDescent="0.3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75">
        <v>650</v>
      </c>
      <c r="G322" s="54">
        <v>747.56</v>
      </c>
      <c r="H322" s="123">
        <v>26</v>
      </c>
      <c r="I322" s="55">
        <f t="shared" si="37"/>
        <v>16900</v>
      </c>
      <c r="J322" s="49" t="s">
        <v>560</v>
      </c>
      <c r="K322" s="50" t="str">
        <f t="shared" si="31"/>
        <v/>
      </c>
    </row>
    <row r="323" spans="1:11" s="51" customFormat="1" ht="58.5" customHeight="1" thickBot="1" x14ac:dyDescent="0.3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75">
        <f t="shared" ref="F323:F369" si="38">G323</f>
        <v>809.14</v>
      </c>
      <c r="G323" s="54">
        <v>809.14</v>
      </c>
      <c r="H323" s="123">
        <v>1</v>
      </c>
      <c r="I323" s="55">
        <f t="shared" si="37"/>
        <v>809.14</v>
      </c>
      <c r="J323" s="49" t="s">
        <v>560</v>
      </c>
      <c r="K323" s="50" t="str">
        <f t="shared" si="31"/>
        <v/>
      </c>
    </row>
    <row r="324" spans="1:11" s="51" customFormat="1" ht="44.1" customHeight="1" thickBot="1" x14ac:dyDescent="0.3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75">
        <f t="shared" si="38"/>
        <v>665.37</v>
      </c>
      <c r="G324" s="54">
        <v>665.37</v>
      </c>
      <c r="H324" s="123">
        <v>1</v>
      </c>
      <c r="I324" s="55">
        <f t="shared" si="37"/>
        <v>665.37</v>
      </c>
      <c r="J324" s="49" t="s">
        <v>560</v>
      </c>
      <c r="K324" s="50" t="str">
        <f t="shared" si="31"/>
        <v/>
      </c>
    </row>
    <row r="325" spans="1:11" s="51" customFormat="1" ht="44.1" customHeight="1" thickBot="1" x14ac:dyDescent="0.3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75">
        <f t="shared" si="38"/>
        <v>716.83</v>
      </c>
      <c r="G325" s="54">
        <v>716.83</v>
      </c>
      <c r="H325" s="123">
        <v>1</v>
      </c>
      <c r="I325" s="55">
        <f t="shared" si="37"/>
        <v>716.83</v>
      </c>
      <c r="J325" s="49" t="s">
        <v>560</v>
      </c>
      <c r="K325" s="50" t="str">
        <f t="shared" si="31"/>
        <v/>
      </c>
    </row>
    <row r="326" spans="1:11" s="51" customFormat="1" ht="44.1" customHeight="1" thickBot="1" x14ac:dyDescent="0.3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75">
        <v>770</v>
      </c>
      <c r="G326" s="54">
        <v>772.39</v>
      </c>
      <c r="H326" s="123">
        <v>8</v>
      </c>
      <c r="I326" s="55">
        <f t="shared" si="37"/>
        <v>6160</v>
      </c>
      <c r="J326" s="49" t="s">
        <v>560</v>
      </c>
      <c r="K326" s="50" t="str">
        <f t="shared" si="31"/>
        <v/>
      </c>
    </row>
    <row r="327" spans="1:11" s="51" customFormat="1" ht="72.95" customHeight="1" thickBot="1" x14ac:dyDescent="0.3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75">
        <f t="shared" si="38"/>
        <v>791.68</v>
      </c>
      <c r="G327" s="54">
        <v>791.68</v>
      </c>
      <c r="H327" s="123">
        <v>1</v>
      </c>
      <c r="I327" s="55">
        <f t="shared" si="37"/>
        <v>791.68</v>
      </c>
      <c r="J327" s="49" t="s">
        <v>560</v>
      </c>
      <c r="K327" s="50" t="str">
        <f t="shared" si="31"/>
        <v/>
      </c>
    </row>
    <row r="328" spans="1:11" s="51" customFormat="1" ht="72.95" customHeight="1" thickBot="1" x14ac:dyDescent="0.3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75">
        <f t="shared" si="38"/>
        <v>826.6</v>
      </c>
      <c r="G328" s="54">
        <v>826.6</v>
      </c>
      <c r="H328" s="123">
        <v>1</v>
      </c>
      <c r="I328" s="55">
        <f t="shared" si="37"/>
        <v>826.6</v>
      </c>
      <c r="J328" s="49" t="s">
        <v>560</v>
      </c>
      <c r="K328" s="50" t="str">
        <f t="shared" si="31"/>
        <v/>
      </c>
    </row>
    <row r="329" spans="1:11" s="51" customFormat="1" ht="72.95" customHeight="1" thickBot="1" x14ac:dyDescent="0.3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75">
        <f t="shared" si="38"/>
        <v>809.14</v>
      </c>
      <c r="G329" s="54">
        <v>809.14</v>
      </c>
      <c r="H329" s="123">
        <v>1</v>
      </c>
      <c r="I329" s="55">
        <f t="shared" si="37"/>
        <v>809.14</v>
      </c>
      <c r="J329" s="49" t="s">
        <v>560</v>
      </c>
      <c r="K329" s="50" t="str">
        <f t="shared" si="31"/>
        <v/>
      </c>
    </row>
    <row r="330" spans="1:11" s="51" customFormat="1" ht="72.95" customHeight="1" thickBot="1" x14ac:dyDescent="0.3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75">
        <f t="shared" si="38"/>
        <v>844.18</v>
      </c>
      <c r="G330" s="54">
        <v>844.18</v>
      </c>
      <c r="H330" s="123">
        <v>1</v>
      </c>
      <c r="I330" s="55">
        <f t="shared" si="37"/>
        <v>844.18</v>
      </c>
      <c r="J330" s="49" t="s">
        <v>560</v>
      </c>
      <c r="K330" s="50" t="str">
        <f t="shared" si="31"/>
        <v/>
      </c>
    </row>
    <row r="331" spans="1:11" s="51" customFormat="1" ht="72.95" customHeight="1" thickBot="1" x14ac:dyDescent="0.3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75">
        <f t="shared" si="38"/>
        <v>826.6</v>
      </c>
      <c r="G331" s="54">
        <v>826.6</v>
      </c>
      <c r="H331" s="123">
        <v>1</v>
      </c>
      <c r="I331" s="55">
        <f t="shared" si="37"/>
        <v>826.6</v>
      </c>
      <c r="J331" s="49" t="s">
        <v>560</v>
      </c>
      <c r="K331" s="50" t="str">
        <f t="shared" ref="K331:K394" si="39">IF(AND(ISNUMBER(F331),ISNUMBER(FIND(",",F331)),LEN(F331)-LEN(SUBSTITUTE(F331,",",""))=1),IF(LEN(RIGHT(F331,LEN(F331)-FIND(",",F331)))&gt;2,ROW(),""),"")</f>
        <v/>
      </c>
    </row>
    <row r="332" spans="1:11" s="51" customFormat="1" ht="72.95" customHeight="1" thickBot="1" x14ac:dyDescent="0.3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75">
        <f t="shared" si="38"/>
        <v>883.98</v>
      </c>
      <c r="G332" s="54">
        <v>883.98</v>
      </c>
      <c r="H332" s="123">
        <v>1</v>
      </c>
      <c r="I332" s="55">
        <f t="shared" si="37"/>
        <v>883.98</v>
      </c>
      <c r="J332" s="49" t="s">
        <v>560</v>
      </c>
      <c r="K332" s="50" t="str">
        <f t="shared" si="39"/>
        <v/>
      </c>
    </row>
    <row r="333" spans="1:11" s="51" customFormat="1" ht="60.75" thickBot="1" x14ac:dyDescent="0.3">
      <c r="A333" s="26">
        <v>303</v>
      </c>
      <c r="B333" s="52" t="s">
        <v>447</v>
      </c>
      <c r="C333" s="142" t="s">
        <v>642</v>
      </c>
      <c r="D333" s="142" t="s">
        <v>114</v>
      </c>
      <c r="E333" s="143" t="s">
        <v>3</v>
      </c>
      <c r="F333" s="75">
        <f t="shared" si="38"/>
        <v>122.61</v>
      </c>
      <c r="G333" s="54">
        <v>122.61</v>
      </c>
      <c r="H333" s="123">
        <v>1</v>
      </c>
      <c r="I333" s="55">
        <f t="shared" si="37"/>
        <v>122.61</v>
      </c>
      <c r="J333" s="49" t="s">
        <v>560</v>
      </c>
      <c r="K333" s="50" t="str">
        <f t="shared" si="39"/>
        <v/>
      </c>
    </row>
    <row r="334" spans="1:11" s="51" customFormat="1" ht="60.75" thickBot="1" x14ac:dyDescent="0.3">
      <c r="A334" s="26">
        <v>304</v>
      </c>
      <c r="B334" s="52" t="s">
        <v>447</v>
      </c>
      <c r="C334" s="142" t="s">
        <v>642</v>
      </c>
      <c r="D334" s="52" t="s">
        <v>115</v>
      </c>
      <c r="E334" s="143" t="s">
        <v>3</v>
      </c>
      <c r="F334" s="75">
        <f t="shared" si="38"/>
        <v>147.04</v>
      </c>
      <c r="G334" s="54">
        <v>147.04</v>
      </c>
      <c r="H334" s="123">
        <v>1</v>
      </c>
      <c r="I334" s="55">
        <f t="shared" si="37"/>
        <v>147.04</v>
      </c>
      <c r="J334" s="49" t="s">
        <v>560</v>
      </c>
      <c r="K334" s="50" t="str">
        <f t="shared" si="39"/>
        <v/>
      </c>
    </row>
    <row r="335" spans="1:11" s="51" customFormat="1" ht="60.75" thickBot="1" x14ac:dyDescent="0.3">
      <c r="A335" s="26">
        <v>305</v>
      </c>
      <c r="B335" s="52" t="s">
        <v>447</v>
      </c>
      <c r="C335" s="142" t="s">
        <v>642</v>
      </c>
      <c r="D335" s="52" t="s">
        <v>116</v>
      </c>
      <c r="E335" s="143" t="s">
        <v>3</v>
      </c>
      <c r="F335" s="75">
        <f t="shared" si="38"/>
        <v>156.58000000000001</v>
      </c>
      <c r="G335" s="54">
        <v>156.58000000000001</v>
      </c>
      <c r="H335" s="123">
        <v>2</v>
      </c>
      <c r="I335" s="55">
        <f t="shared" si="37"/>
        <v>313.16000000000003</v>
      </c>
      <c r="J335" s="49" t="s">
        <v>560</v>
      </c>
      <c r="K335" s="50" t="str">
        <f t="shared" si="39"/>
        <v/>
      </c>
    </row>
    <row r="336" spans="1:11" s="51" customFormat="1" ht="60.75" thickBot="1" x14ac:dyDescent="0.3">
      <c r="A336" s="26">
        <v>306</v>
      </c>
      <c r="B336" s="52" t="s">
        <v>447</v>
      </c>
      <c r="C336" s="142" t="s">
        <v>642</v>
      </c>
      <c r="D336" s="52" t="s">
        <v>117</v>
      </c>
      <c r="E336" s="143" t="s">
        <v>3</v>
      </c>
      <c r="F336" s="75">
        <f t="shared" si="38"/>
        <v>331.37</v>
      </c>
      <c r="G336" s="54">
        <v>331.37</v>
      </c>
      <c r="H336" s="123">
        <v>1</v>
      </c>
      <c r="I336" s="55">
        <f t="shared" si="37"/>
        <v>331.37</v>
      </c>
      <c r="J336" s="49" t="s">
        <v>560</v>
      </c>
      <c r="K336" s="50" t="str">
        <f t="shared" si="39"/>
        <v/>
      </c>
    </row>
    <row r="337" spans="1:11" s="51" customFormat="1" ht="29.45" customHeight="1" thickBot="1" x14ac:dyDescent="0.3">
      <c r="A337" s="26">
        <v>307</v>
      </c>
      <c r="B337" s="52" t="s">
        <v>447</v>
      </c>
      <c r="C337" s="52" t="s">
        <v>589</v>
      </c>
      <c r="D337" s="52" t="s">
        <v>119</v>
      </c>
      <c r="E337" s="53" t="s">
        <v>1</v>
      </c>
      <c r="F337" s="75">
        <v>190</v>
      </c>
      <c r="G337" s="54">
        <v>216.95</v>
      </c>
      <c r="H337" s="123">
        <v>13</v>
      </c>
      <c r="I337" s="55">
        <f t="shared" si="37"/>
        <v>2470</v>
      </c>
      <c r="J337" s="49" t="s">
        <v>560</v>
      </c>
      <c r="K337" s="50" t="str">
        <f t="shared" si="39"/>
        <v/>
      </c>
    </row>
    <row r="338" spans="1:11" s="51" customFormat="1" ht="29.45" customHeight="1" thickBot="1" x14ac:dyDescent="0.3">
      <c r="A338" s="26">
        <v>308</v>
      </c>
      <c r="B338" s="52" t="s">
        <v>447</v>
      </c>
      <c r="C338" s="52" t="s">
        <v>589</v>
      </c>
      <c r="D338" s="52" t="s">
        <v>109</v>
      </c>
      <c r="E338" s="53" t="s">
        <v>1</v>
      </c>
      <c r="F338" s="75">
        <v>220</v>
      </c>
      <c r="G338" s="54">
        <v>260.5</v>
      </c>
      <c r="H338" s="123">
        <v>39</v>
      </c>
      <c r="I338" s="55">
        <f t="shared" si="37"/>
        <v>8580</v>
      </c>
      <c r="J338" s="49" t="s">
        <v>560</v>
      </c>
      <c r="K338" s="50" t="str">
        <f t="shared" si="39"/>
        <v/>
      </c>
    </row>
    <row r="339" spans="1:11" s="51" customFormat="1" ht="29.45" customHeight="1" thickBot="1" x14ac:dyDescent="0.3">
      <c r="A339" s="26">
        <v>309</v>
      </c>
      <c r="B339" s="52" t="s">
        <v>447</v>
      </c>
      <c r="C339" s="52" t="s">
        <v>590</v>
      </c>
      <c r="D339" s="52" t="s">
        <v>119</v>
      </c>
      <c r="E339" s="53" t="s">
        <v>1</v>
      </c>
      <c r="F339" s="75">
        <f t="shared" si="38"/>
        <v>269.7</v>
      </c>
      <c r="G339" s="54">
        <v>269.7</v>
      </c>
      <c r="H339" s="123">
        <v>1</v>
      </c>
      <c r="I339" s="55">
        <f t="shared" si="37"/>
        <v>269.7</v>
      </c>
      <c r="J339" s="49" t="s">
        <v>560</v>
      </c>
      <c r="K339" s="50" t="str">
        <f t="shared" si="39"/>
        <v/>
      </c>
    </row>
    <row r="340" spans="1:11" s="51" customFormat="1" ht="29.45" customHeight="1" thickBot="1" x14ac:dyDescent="0.3">
      <c r="A340" s="26">
        <v>310</v>
      </c>
      <c r="B340" s="52" t="s">
        <v>447</v>
      </c>
      <c r="C340" s="52" t="s">
        <v>590</v>
      </c>
      <c r="D340" s="52" t="s">
        <v>109</v>
      </c>
      <c r="E340" s="53" t="s">
        <v>1</v>
      </c>
      <c r="F340" s="75">
        <f t="shared" si="38"/>
        <v>330.33</v>
      </c>
      <c r="G340" s="54">
        <v>330.33</v>
      </c>
      <c r="H340" s="123">
        <v>1</v>
      </c>
      <c r="I340" s="55">
        <f t="shared" si="37"/>
        <v>330.33</v>
      </c>
      <c r="J340" s="49" t="s">
        <v>560</v>
      </c>
      <c r="K340" s="50" t="str">
        <f t="shared" si="39"/>
        <v/>
      </c>
    </row>
    <row r="341" spans="1:11" s="51" customFormat="1" ht="29.45" customHeight="1" thickBot="1" x14ac:dyDescent="0.3">
      <c r="A341" s="26">
        <v>311</v>
      </c>
      <c r="B341" s="52" t="s">
        <v>447</v>
      </c>
      <c r="C341" s="52" t="s">
        <v>590</v>
      </c>
      <c r="D341" s="52" t="s">
        <v>120</v>
      </c>
      <c r="E341" s="53" t="s">
        <v>1</v>
      </c>
      <c r="F341" s="75">
        <f t="shared" si="38"/>
        <v>330.86</v>
      </c>
      <c r="G341" s="54">
        <v>330.86</v>
      </c>
      <c r="H341" s="123">
        <v>2</v>
      </c>
      <c r="I341" s="55">
        <f t="shared" si="37"/>
        <v>661.72</v>
      </c>
      <c r="J341" s="49" t="s">
        <v>560</v>
      </c>
      <c r="K341" s="50" t="str">
        <f t="shared" si="39"/>
        <v/>
      </c>
    </row>
    <row r="342" spans="1:11" s="51" customFormat="1" ht="29.45" customHeight="1" thickBot="1" x14ac:dyDescent="0.3">
      <c r="A342" s="26">
        <v>312</v>
      </c>
      <c r="B342" s="52" t="s">
        <v>447</v>
      </c>
      <c r="C342" s="52" t="s">
        <v>590</v>
      </c>
      <c r="D342" s="52" t="s">
        <v>121</v>
      </c>
      <c r="E342" s="53" t="s">
        <v>1</v>
      </c>
      <c r="F342" s="75">
        <f t="shared" si="38"/>
        <v>385.42</v>
      </c>
      <c r="G342" s="54">
        <v>385.42</v>
      </c>
      <c r="H342" s="123">
        <v>3</v>
      </c>
      <c r="I342" s="55">
        <f t="shared" si="37"/>
        <v>1156.26</v>
      </c>
      <c r="J342" s="49" t="s">
        <v>560</v>
      </c>
      <c r="K342" s="50" t="str">
        <f t="shared" si="39"/>
        <v/>
      </c>
    </row>
    <row r="343" spans="1:11" s="51" customFormat="1" ht="29.45" customHeight="1" thickBot="1" x14ac:dyDescent="0.3">
      <c r="A343" s="26">
        <v>313</v>
      </c>
      <c r="B343" s="52" t="s">
        <v>447</v>
      </c>
      <c r="C343" s="52" t="s">
        <v>590</v>
      </c>
      <c r="D343" s="52" t="s">
        <v>122</v>
      </c>
      <c r="E343" s="53" t="s">
        <v>1</v>
      </c>
      <c r="F343" s="75">
        <f t="shared" si="38"/>
        <v>326.22000000000003</v>
      </c>
      <c r="G343" s="54">
        <v>326.22000000000003</v>
      </c>
      <c r="H343" s="123">
        <v>1</v>
      </c>
      <c r="I343" s="55">
        <f t="shared" si="37"/>
        <v>326.22000000000003</v>
      </c>
      <c r="J343" s="49" t="s">
        <v>560</v>
      </c>
      <c r="K343" s="50" t="str">
        <f t="shared" si="39"/>
        <v/>
      </c>
    </row>
    <row r="344" spans="1:11" s="51" customFormat="1" ht="29.45" customHeight="1" thickBot="1" x14ac:dyDescent="0.3">
      <c r="A344" s="26">
        <v>314</v>
      </c>
      <c r="B344" s="52" t="s">
        <v>447</v>
      </c>
      <c r="C344" s="52" t="s">
        <v>590</v>
      </c>
      <c r="D344" s="52" t="s">
        <v>123</v>
      </c>
      <c r="E344" s="53" t="s">
        <v>1</v>
      </c>
      <c r="F344" s="75">
        <f t="shared" si="38"/>
        <v>387.03</v>
      </c>
      <c r="G344" s="54">
        <v>387.03</v>
      </c>
      <c r="H344" s="123">
        <v>1</v>
      </c>
      <c r="I344" s="55">
        <f t="shared" si="37"/>
        <v>387.03</v>
      </c>
      <c r="J344" s="49" t="s">
        <v>560</v>
      </c>
      <c r="K344" s="50" t="str">
        <f t="shared" si="39"/>
        <v/>
      </c>
    </row>
    <row r="345" spans="1:11" s="51" customFormat="1" ht="29.45" customHeight="1" thickBot="1" x14ac:dyDescent="0.3">
      <c r="A345" s="26">
        <v>315</v>
      </c>
      <c r="B345" s="52" t="s">
        <v>447</v>
      </c>
      <c r="C345" s="52" t="s">
        <v>590</v>
      </c>
      <c r="D345" s="52" t="s">
        <v>188</v>
      </c>
      <c r="E345" s="53" t="s">
        <v>1</v>
      </c>
      <c r="F345" s="75">
        <f t="shared" si="38"/>
        <v>366.37</v>
      </c>
      <c r="G345" s="54">
        <v>366.37</v>
      </c>
      <c r="H345" s="123">
        <v>1</v>
      </c>
      <c r="I345" s="55">
        <f t="shared" si="37"/>
        <v>366.37</v>
      </c>
      <c r="J345" s="49" t="s">
        <v>560</v>
      </c>
      <c r="K345" s="50" t="str">
        <f t="shared" si="39"/>
        <v/>
      </c>
    </row>
    <row r="346" spans="1:11" s="51" customFormat="1" ht="29.45" customHeight="1" thickBot="1" x14ac:dyDescent="0.3">
      <c r="A346" s="26">
        <v>316</v>
      </c>
      <c r="B346" s="52" t="s">
        <v>447</v>
      </c>
      <c r="C346" s="52" t="s">
        <v>590</v>
      </c>
      <c r="D346" s="52" t="s">
        <v>191</v>
      </c>
      <c r="E346" s="53" t="s">
        <v>1</v>
      </c>
      <c r="F346" s="75">
        <f t="shared" si="38"/>
        <v>461.22</v>
      </c>
      <c r="G346" s="54">
        <v>461.22</v>
      </c>
      <c r="H346" s="123">
        <v>1</v>
      </c>
      <c r="I346" s="55">
        <f t="shared" si="37"/>
        <v>461.22</v>
      </c>
      <c r="J346" s="49" t="s">
        <v>560</v>
      </c>
      <c r="K346" s="50" t="str">
        <f t="shared" si="39"/>
        <v/>
      </c>
    </row>
    <row r="347" spans="1:11" s="51" customFormat="1" ht="60.75" thickBot="1" x14ac:dyDescent="0.3">
      <c r="A347" s="26">
        <v>317</v>
      </c>
      <c r="B347" s="52" t="s">
        <v>447</v>
      </c>
      <c r="C347" s="142" t="s">
        <v>643</v>
      </c>
      <c r="D347" s="52" t="s">
        <v>185</v>
      </c>
      <c r="E347" s="53" t="s">
        <v>3</v>
      </c>
      <c r="F347" s="75">
        <f t="shared" si="38"/>
        <v>227.8</v>
      </c>
      <c r="G347" s="54">
        <v>227.8</v>
      </c>
      <c r="H347" s="123">
        <v>3</v>
      </c>
      <c r="I347" s="55">
        <f t="shared" si="37"/>
        <v>683.40000000000009</v>
      </c>
      <c r="J347" s="49" t="s">
        <v>560</v>
      </c>
      <c r="K347" s="50" t="str">
        <f t="shared" si="39"/>
        <v/>
      </c>
    </row>
    <row r="348" spans="1:11" s="51" customFormat="1" ht="29.45" customHeight="1" thickBot="1" x14ac:dyDescent="0.3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75">
        <f t="shared" si="38"/>
        <v>299.42</v>
      </c>
      <c r="G348" s="54">
        <v>299.42</v>
      </c>
      <c r="H348" s="123">
        <v>1</v>
      </c>
      <c r="I348" s="55">
        <f t="shared" si="37"/>
        <v>299.42</v>
      </c>
      <c r="J348" s="49" t="s">
        <v>560</v>
      </c>
      <c r="K348" s="50" t="str">
        <f t="shared" si="39"/>
        <v/>
      </c>
    </row>
    <row r="349" spans="1:11" s="51" customFormat="1" ht="29.45" customHeight="1" thickBot="1" x14ac:dyDescent="0.3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75">
        <v>300</v>
      </c>
      <c r="G349" s="54">
        <v>335.89</v>
      </c>
      <c r="H349" s="123">
        <v>18</v>
      </c>
      <c r="I349" s="55">
        <f t="shared" si="37"/>
        <v>5400</v>
      </c>
      <c r="J349" s="49" t="s">
        <v>560</v>
      </c>
      <c r="K349" s="50" t="str">
        <f t="shared" si="39"/>
        <v/>
      </c>
    </row>
    <row r="350" spans="1:11" s="51" customFormat="1" ht="29.45" customHeight="1" thickBot="1" x14ac:dyDescent="0.3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75">
        <f t="shared" si="38"/>
        <v>388.03</v>
      </c>
      <c r="G350" s="54">
        <v>388.03</v>
      </c>
      <c r="H350" s="123">
        <v>1</v>
      </c>
      <c r="I350" s="55">
        <f t="shared" si="37"/>
        <v>388.03</v>
      </c>
      <c r="J350" s="49" t="s">
        <v>560</v>
      </c>
      <c r="K350" s="50" t="str">
        <f t="shared" si="39"/>
        <v/>
      </c>
    </row>
    <row r="351" spans="1:11" s="51" customFormat="1" ht="29.45" customHeight="1" thickBot="1" x14ac:dyDescent="0.3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75">
        <f t="shared" si="38"/>
        <v>403.05</v>
      </c>
      <c r="G351" s="54">
        <v>403.05</v>
      </c>
      <c r="H351" s="123">
        <v>5</v>
      </c>
      <c r="I351" s="55">
        <f t="shared" si="37"/>
        <v>2015.25</v>
      </c>
      <c r="J351" s="49" t="s">
        <v>560</v>
      </c>
      <c r="K351" s="50" t="str">
        <f t="shared" si="39"/>
        <v/>
      </c>
    </row>
    <row r="352" spans="1:11" s="51" customFormat="1" ht="44.1" customHeight="1" thickBot="1" x14ac:dyDescent="0.3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75">
        <f t="shared" si="38"/>
        <v>174.82</v>
      </c>
      <c r="G352" s="54">
        <v>174.82</v>
      </c>
      <c r="H352" s="123">
        <v>1</v>
      </c>
      <c r="I352" s="55">
        <f t="shared" si="37"/>
        <v>174.82</v>
      </c>
      <c r="J352" s="49" t="s">
        <v>560</v>
      </c>
      <c r="K352" s="50" t="str">
        <f t="shared" si="39"/>
        <v/>
      </c>
    </row>
    <row r="353" spans="1:11" s="51" customFormat="1" ht="44.1" customHeight="1" thickBot="1" x14ac:dyDescent="0.3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75">
        <f t="shared" si="38"/>
        <v>185.28</v>
      </c>
      <c r="G353" s="54">
        <v>185.28</v>
      </c>
      <c r="H353" s="123">
        <v>1</v>
      </c>
      <c r="I353" s="55">
        <f t="shared" ref="I353:I369" si="40">H353*F353</f>
        <v>185.28</v>
      </c>
      <c r="J353" s="49" t="s">
        <v>560</v>
      </c>
      <c r="K353" s="50" t="str">
        <f t="shared" si="39"/>
        <v/>
      </c>
    </row>
    <row r="354" spans="1:11" s="51" customFormat="1" ht="44.1" customHeight="1" thickBot="1" x14ac:dyDescent="0.3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75">
        <f t="shared" si="38"/>
        <v>192.18</v>
      </c>
      <c r="G354" s="54">
        <v>192.18</v>
      </c>
      <c r="H354" s="123">
        <v>1</v>
      </c>
      <c r="I354" s="55">
        <f t="shared" si="40"/>
        <v>192.18</v>
      </c>
      <c r="J354" s="49" t="s">
        <v>560</v>
      </c>
      <c r="K354" s="50" t="str">
        <f t="shared" si="39"/>
        <v/>
      </c>
    </row>
    <row r="355" spans="1:11" s="51" customFormat="1" ht="44.1" customHeight="1" thickBot="1" x14ac:dyDescent="0.3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75">
        <f t="shared" si="38"/>
        <v>445.57</v>
      </c>
      <c r="G355" s="54">
        <v>445.57</v>
      </c>
      <c r="H355" s="123">
        <v>1</v>
      </c>
      <c r="I355" s="55">
        <f t="shared" si="40"/>
        <v>445.57</v>
      </c>
      <c r="J355" s="49" t="s">
        <v>560</v>
      </c>
      <c r="K355" s="50" t="str">
        <f t="shared" si="39"/>
        <v/>
      </c>
    </row>
    <row r="356" spans="1:11" s="51" customFormat="1" ht="44.1" customHeight="1" thickBot="1" x14ac:dyDescent="0.3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75">
        <f t="shared" si="38"/>
        <v>496.94</v>
      </c>
      <c r="G356" s="54">
        <v>496.94</v>
      </c>
      <c r="H356" s="123">
        <v>4</v>
      </c>
      <c r="I356" s="55">
        <f t="shared" si="40"/>
        <v>1987.76</v>
      </c>
      <c r="J356" s="49" t="s">
        <v>560</v>
      </c>
      <c r="K356" s="50" t="str">
        <f t="shared" si="39"/>
        <v/>
      </c>
    </row>
    <row r="357" spans="1:11" s="51" customFormat="1" ht="44.1" customHeight="1" thickBot="1" x14ac:dyDescent="0.3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75">
        <f t="shared" si="38"/>
        <v>531.98</v>
      </c>
      <c r="G357" s="54">
        <v>531.98</v>
      </c>
      <c r="H357" s="123">
        <v>1</v>
      </c>
      <c r="I357" s="55">
        <f t="shared" si="40"/>
        <v>531.98</v>
      </c>
      <c r="J357" s="49" t="s">
        <v>560</v>
      </c>
      <c r="K357" s="50" t="str">
        <f t="shared" si="39"/>
        <v/>
      </c>
    </row>
    <row r="358" spans="1:11" s="51" customFormat="1" ht="44.1" customHeight="1" thickBot="1" x14ac:dyDescent="0.3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75">
        <f t="shared" si="38"/>
        <v>600.61</v>
      </c>
      <c r="G358" s="54">
        <v>600.61</v>
      </c>
      <c r="H358" s="123">
        <v>1</v>
      </c>
      <c r="I358" s="55">
        <f t="shared" si="40"/>
        <v>600.61</v>
      </c>
      <c r="J358" s="49" t="s">
        <v>560</v>
      </c>
      <c r="K358" s="50" t="str">
        <f t="shared" si="39"/>
        <v/>
      </c>
    </row>
    <row r="359" spans="1:11" s="51" customFormat="1" ht="44.1" customHeight="1" thickBot="1" x14ac:dyDescent="0.3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75">
        <f t="shared" si="38"/>
        <v>506.13</v>
      </c>
      <c r="G359" s="54">
        <v>506.13</v>
      </c>
      <c r="H359" s="123">
        <v>4</v>
      </c>
      <c r="I359" s="55">
        <f t="shared" si="40"/>
        <v>2024.52</v>
      </c>
      <c r="J359" s="49" t="s">
        <v>560</v>
      </c>
      <c r="K359" s="50" t="str">
        <f t="shared" si="39"/>
        <v/>
      </c>
    </row>
    <row r="360" spans="1:11" s="51" customFormat="1" ht="44.1" customHeight="1" thickBot="1" x14ac:dyDescent="0.3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75">
        <f t="shared" si="38"/>
        <v>732.8</v>
      </c>
      <c r="G360" s="54">
        <v>732.8</v>
      </c>
      <c r="H360" s="123">
        <v>1</v>
      </c>
      <c r="I360" s="55">
        <f t="shared" si="40"/>
        <v>732.8</v>
      </c>
      <c r="J360" s="49" t="s">
        <v>560</v>
      </c>
      <c r="K360" s="50" t="str">
        <f t="shared" si="39"/>
        <v/>
      </c>
    </row>
    <row r="361" spans="1:11" s="51" customFormat="1" ht="44.1" customHeight="1" thickBot="1" x14ac:dyDescent="0.3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75">
        <f t="shared" si="38"/>
        <v>1296.4100000000001</v>
      </c>
      <c r="G361" s="54">
        <v>1296.4100000000001</v>
      </c>
      <c r="H361" s="123">
        <v>1</v>
      </c>
      <c r="I361" s="55">
        <f t="shared" si="40"/>
        <v>1296.4100000000001</v>
      </c>
      <c r="J361" s="49" t="s">
        <v>560</v>
      </c>
      <c r="K361" s="50" t="str">
        <f t="shared" si="39"/>
        <v/>
      </c>
    </row>
    <row r="362" spans="1:11" s="51" customFormat="1" ht="44.1" customHeight="1" thickBot="1" x14ac:dyDescent="0.3">
      <c r="A362" s="26">
        <v>332</v>
      </c>
      <c r="B362" s="52" t="s">
        <v>447</v>
      </c>
      <c r="C362" s="52" t="s">
        <v>516</v>
      </c>
      <c r="D362" s="52" t="s">
        <v>235</v>
      </c>
      <c r="E362" s="53" t="s">
        <v>1</v>
      </c>
      <c r="F362" s="75">
        <f t="shared" si="38"/>
        <v>621.41</v>
      </c>
      <c r="G362" s="54">
        <v>621.41</v>
      </c>
      <c r="H362" s="123">
        <v>1</v>
      </c>
      <c r="I362" s="55">
        <f t="shared" si="40"/>
        <v>621.41</v>
      </c>
      <c r="J362" s="49" t="s">
        <v>560</v>
      </c>
      <c r="K362" s="50" t="str">
        <f t="shared" si="39"/>
        <v/>
      </c>
    </row>
    <row r="363" spans="1:11" s="51" customFormat="1" ht="44.1" customHeight="1" thickBot="1" x14ac:dyDescent="0.3">
      <c r="A363" s="26">
        <v>333</v>
      </c>
      <c r="B363" s="52" t="s">
        <v>447</v>
      </c>
      <c r="C363" s="52" t="s">
        <v>516</v>
      </c>
      <c r="D363" s="52" t="s">
        <v>236</v>
      </c>
      <c r="E363" s="53" t="s">
        <v>1</v>
      </c>
      <c r="F363" s="75">
        <f t="shared" si="38"/>
        <v>658.11</v>
      </c>
      <c r="G363" s="54">
        <v>658.11</v>
      </c>
      <c r="H363" s="123">
        <v>1</v>
      </c>
      <c r="I363" s="55">
        <f t="shared" si="40"/>
        <v>658.11</v>
      </c>
      <c r="J363" s="49" t="s">
        <v>560</v>
      </c>
      <c r="K363" s="50" t="str">
        <f t="shared" si="39"/>
        <v/>
      </c>
    </row>
    <row r="364" spans="1:11" s="51" customFormat="1" ht="44.1" customHeight="1" thickBot="1" x14ac:dyDescent="0.3">
      <c r="A364" s="26">
        <v>334</v>
      </c>
      <c r="B364" s="52" t="s">
        <v>447</v>
      </c>
      <c r="C364" s="52" t="s">
        <v>516</v>
      </c>
      <c r="D364" s="52" t="s">
        <v>130</v>
      </c>
      <c r="E364" s="53" t="s">
        <v>1</v>
      </c>
      <c r="F364" s="75">
        <f t="shared" si="38"/>
        <v>658.11</v>
      </c>
      <c r="G364" s="54">
        <v>658.11</v>
      </c>
      <c r="H364" s="123">
        <v>1</v>
      </c>
      <c r="I364" s="55">
        <f t="shared" si="40"/>
        <v>658.11</v>
      </c>
      <c r="J364" s="49" t="s">
        <v>560</v>
      </c>
      <c r="K364" s="50" t="str">
        <f t="shared" si="39"/>
        <v/>
      </c>
    </row>
    <row r="365" spans="1:11" s="51" customFormat="1" ht="44.1" customHeight="1" thickBot="1" x14ac:dyDescent="0.3">
      <c r="A365" s="26">
        <v>335</v>
      </c>
      <c r="B365" s="52" t="s">
        <v>447</v>
      </c>
      <c r="C365" s="52" t="s">
        <v>516</v>
      </c>
      <c r="D365" s="52" t="s">
        <v>237</v>
      </c>
      <c r="E365" s="53" t="s">
        <v>1</v>
      </c>
      <c r="F365" s="75">
        <f t="shared" si="38"/>
        <v>1433.74</v>
      </c>
      <c r="G365" s="54">
        <v>1433.74</v>
      </c>
      <c r="H365" s="123">
        <v>1</v>
      </c>
      <c r="I365" s="55">
        <f t="shared" si="40"/>
        <v>1433.74</v>
      </c>
      <c r="J365" s="49" t="s">
        <v>560</v>
      </c>
      <c r="K365" s="50" t="str">
        <f t="shared" si="39"/>
        <v/>
      </c>
    </row>
    <row r="366" spans="1:11" s="51" customFormat="1" ht="102" customHeight="1" thickBot="1" x14ac:dyDescent="0.3">
      <c r="A366" s="26">
        <v>336</v>
      </c>
      <c r="B366" s="52" t="s">
        <v>447</v>
      </c>
      <c r="C366" s="52" t="s">
        <v>517</v>
      </c>
      <c r="D366" s="52"/>
      <c r="E366" s="53" t="s">
        <v>3</v>
      </c>
      <c r="F366" s="75">
        <f t="shared" si="38"/>
        <v>75.02</v>
      </c>
      <c r="G366" s="54">
        <v>75.02</v>
      </c>
      <c r="H366" s="123">
        <v>1</v>
      </c>
      <c r="I366" s="55">
        <f t="shared" si="40"/>
        <v>75.02</v>
      </c>
      <c r="J366" s="49" t="s">
        <v>560</v>
      </c>
      <c r="K366" s="50" t="str">
        <f t="shared" si="39"/>
        <v/>
      </c>
    </row>
    <row r="367" spans="1:11" s="51" customFormat="1" ht="44.1" customHeight="1" thickBot="1" x14ac:dyDescent="0.3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75">
        <f t="shared" si="38"/>
        <v>149.12</v>
      </c>
      <c r="G367" s="54">
        <v>149.12</v>
      </c>
      <c r="H367" s="123">
        <v>1</v>
      </c>
      <c r="I367" s="55">
        <f t="shared" si="40"/>
        <v>149.12</v>
      </c>
      <c r="J367" s="49" t="s">
        <v>560</v>
      </c>
      <c r="K367" s="50" t="str">
        <f t="shared" si="39"/>
        <v/>
      </c>
    </row>
    <row r="368" spans="1:11" s="51" customFormat="1" ht="44.1" customHeight="1" thickBot="1" x14ac:dyDescent="0.3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75">
        <f t="shared" si="38"/>
        <v>149.87</v>
      </c>
      <c r="G368" s="54">
        <v>149.87</v>
      </c>
      <c r="H368" s="123">
        <v>1</v>
      </c>
      <c r="I368" s="55">
        <f t="shared" si="40"/>
        <v>149.87</v>
      </c>
      <c r="J368" s="49" t="s">
        <v>560</v>
      </c>
      <c r="K368" s="50" t="str">
        <f t="shared" si="39"/>
        <v/>
      </c>
    </row>
    <row r="369" spans="1:11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75">
        <f t="shared" si="38"/>
        <v>646.54</v>
      </c>
      <c r="G369" s="80">
        <v>646.54</v>
      </c>
      <c r="H369" s="127">
        <v>1</v>
      </c>
      <c r="I369" s="81">
        <f t="shared" si="40"/>
        <v>646.54</v>
      </c>
      <c r="J369" s="49" t="s">
        <v>560</v>
      </c>
      <c r="K369" s="50" t="str">
        <f t="shared" si="39"/>
        <v/>
      </c>
    </row>
    <row r="370" spans="1:11" s="86" customFormat="1" ht="15.95" customHeight="1" thickBot="1" x14ac:dyDescent="0.3">
      <c r="A370" s="31"/>
      <c r="B370" s="9" t="s">
        <v>518</v>
      </c>
      <c r="C370" s="82"/>
      <c r="D370" s="82"/>
      <c r="E370" s="83"/>
      <c r="F370" s="84"/>
      <c r="G370" s="84"/>
      <c r="H370" s="129"/>
      <c r="I370" s="85"/>
      <c r="J370" s="121"/>
      <c r="K370" s="50" t="str">
        <f t="shared" si="39"/>
        <v/>
      </c>
    </row>
    <row r="371" spans="1:11" s="86" customFormat="1" ht="45.75" thickBot="1" x14ac:dyDescent="0.3">
      <c r="A371" s="29">
        <v>340</v>
      </c>
      <c r="B371" s="87" t="s">
        <v>518</v>
      </c>
      <c r="C371" s="87" t="s">
        <v>519</v>
      </c>
      <c r="D371" s="87" t="s">
        <v>520</v>
      </c>
      <c r="E371" s="88" t="s">
        <v>1</v>
      </c>
      <c r="F371" s="75">
        <f>G371</f>
        <v>257.10000000000002</v>
      </c>
      <c r="G371" s="89">
        <v>257.10000000000002</v>
      </c>
      <c r="H371" s="130">
        <v>1</v>
      </c>
      <c r="I371" s="90">
        <f t="shared" ref="I371:I397" si="41">H371*F371</f>
        <v>257.10000000000002</v>
      </c>
      <c r="J371" s="112" t="s">
        <v>560</v>
      </c>
      <c r="K371" s="50" t="str">
        <f t="shared" si="39"/>
        <v/>
      </c>
    </row>
    <row r="372" spans="1:11" s="86" customFormat="1" ht="45.75" thickBot="1" x14ac:dyDescent="0.3">
      <c r="A372" s="26">
        <v>341</v>
      </c>
      <c r="B372" s="67" t="s">
        <v>518</v>
      </c>
      <c r="C372" s="67" t="s">
        <v>519</v>
      </c>
      <c r="D372" s="67" t="s">
        <v>521</v>
      </c>
      <c r="E372" s="91" t="s">
        <v>1</v>
      </c>
      <c r="F372" s="75">
        <f t="shared" ref="F372:F397" si="42">G372</f>
        <v>589.02</v>
      </c>
      <c r="G372" s="92">
        <v>589.02</v>
      </c>
      <c r="H372" s="131">
        <v>1</v>
      </c>
      <c r="I372" s="93">
        <f t="shared" si="41"/>
        <v>589.02</v>
      </c>
      <c r="J372" s="49" t="s">
        <v>560</v>
      </c>
      <c r="K372" s="50" t="str">
        <f t="shared" si="39"/>
        <v/>
      </c>
    </row>
    <row r="373" spans="1:11" s="86" customFormat="1" ht="45.75" thickBot="1" x14ac:dyDescent="0.3">
      <c r="A373" s="26">
        <v>342</v>
      </c>
      <c r="B373" s="67" t="s">
        <v>518</v>
      </c>
      <c r="C373" s="67" t="s">
        <v>522</v>
      </c>
      <c r="D373" s="67" t="s">
        <v>523</v>
      </c>
      <c r="E373" s="91" t="s">
        <v>1</v>
      </c>
      <c r="F373" s="75">
        <f t="shared" si="42"/>
        <v>751.44</v>
      </c>
      <c r="G373" s="92">
        <v>751.44</v>
      </c>
      <c r="H373" s="131">
        <v>1</v>
      </c>
      <c r="I373" s="93">
        <f t="shared" si="41"/>
        <v>751.44</v>
      </c>
      <c r="J373" s="49" t="s">
        <v>560</v>
      </c>
      <c r="K373" s="50" t="str">
        <f t="shared" si="39"/>
        <v/>
      </c>
    </row>
    <row r="374" spans="1:11" s="86" customFormat="1" ht="45.75" thickBot="1" x14ac:dyDescent="0.3">
      <c r="A374" s="26">
        <v>343</v>
      </c>
      <c r="B374" s="67" t="s">
        <v>518</v>
      </c>
      <c r="C374" s="67" t="s">
        <v>524</v>
      </c>
      <c r="D374" s="67" t="s">
        <v>591</v>
      </c>
      <c r="E374" s="91" t="s">
        <v>1</v>
      </c>
      <c r="F374" s="75">
        <f t="shared" si="42"/>
        <v>606.47</v>
      </c>
      <c r="G374" s="92">
        <v>606.47</v>
      </c>
      <c r="H374" s="131">
        <v>1</v>
      </c>
      <c r="I374" s="93">
        <f t="shared" si="41"/>
        <v>606.47</v>
      </c>
      <c r="J374" s="49" t="s">
        <v>560</v>
      </c>
      <c r="K374" s="50" t="str">
        <f t="shared" si="39"/>
        <v/>
      </c>
    </row>
    <row r="375" spans="1:11" s="86" customFormat="1" ht="45.75" thickBot="1" x14ac:dyDescent="0.3">
      <c r="A375" s="26">
        <v>344</v>
      </c>
      <c r="B375" s="67" t="s">
        <v>518</v>
      </c>
      <c r="C375" s="67" t="s">
        <v>525</v>
      </c>
      <c r="D375" s="67" t="s">
        <v>526</v>
      </c>
      <c r="E375" s="91" t="s">
        <v>1</v>
      </c>
      <c r="F375" s="75">
        <f t="shared" si="42"/>
        <v>238.17</v>
      </c>
      <c r="G375" s="92">
        <v>238.17</v>
      </c>
      <c r="H375" s="131">
        <v>1</v>
      </c>
      <c r="I375" s="93">
        <f t="shared" si="41"/>
        <v>238.17</v>
      </c>
      <c r="J375" s="49" t="s">
        <v>560</v>
      </c>
      <c r="K375" s="50" t="str">
        <f t="shared" si="39"/>
        <v/>
      </c>
    </row>
    <row r="376" spans="1:11" s="86" customFormat="1" ht="45.75" thickBot="1" x14ac:dyDescent="0.3">
      <c r="A376" s="26">
        <v>345</v>
      </c>
      <c r="B376" s="67" t="s">
        <v>518</v>
      </c>
      <c r="C376" s="67" t="s">
        <v>525</v>
      </c>
      <c r="D376" s="67" t="s">
        <v>527</v>
      </c>
      <c r="E376" s="91" t="s">
        <v>1</v>
      </c>
      <c r="F376" s="75">
        <f t="shared" si="42"/>
        <v>257.10000000000002</v>
      </c>
      <c r="G376" s="92">
        <v>257.10000000000002</v>
      </c>
      <c r="H376" s="131">
        <v>1</v>
      </c>
      <c r="I376" s="93">
        <f t="shared" si="41"/>
        <v>257.10000000000002</v>
      </c>
      <c r="J376" s="49" t="s">
        <v>560</v>
      </c>
      <c r="K376" s="50" t="str">
        <f t="shared" si="39"/>
        <v/>
      </c>
    </row>
    <row r="377" spans="1:11" s="86" customFormat="1" ht="45.75" thickBot="1" x14ac:dyDescent="0.3">
      <c r="A377" s="26">
        <v>346</v>
      </c>
      <c r="B377" s="67" t="s">
        <v>518</v>
      </c>
      <c r="C377" s="67" t="s">
        <v>525</v>
      </c>
      <c r="D377" s="67" t="s">
        <v>528</v>
      </c>
      <c r="E377" s="91" t="s">
        <v>1</v>
      </c>
      <c r="F377" s="75">
        <f t="shared" si="42"/>
        <v>589.02</v>
      </c>
      <c r="G377" s="92">
        <v>589.02</v>
      </c>
      <c r="H377" s="131">
        <v>1</v>
      </c>
      <c r="I377" s="93">
        <f t="shared" si="41"/>
        <v>589.02</v>
      </c>
      <c r="J377" s="49" t="s">
        <v>560</v>
      </c>
      <c r="K377" s="50" t="str">
        <f t="shared" si="39"/>
        <v/>
      </c>
    </row>
    <row r="378" spans="1:11" s="86" customFormat="1" ht="45.75" thickBot="1" x14ac:dyDescent="0.3">
      <c r="A378" s="26">
        <v>347</v>
      </c>
      <c r="B378" s="67" t="s">
        <v>518</v>
      </c>
      <c r="C378" s="67" t="s">
        <v>529</v>
      </c>
      <c r="D378" s="67" t="s">
        <v>530</v>
      </c>
      <c r="E378" s="91" t="s">
        <v>1</v>
      </c>
      <c r="F378" s="75">
        <f t="shared" si="42"/>
        <v>751.44</v>
      </c>
      <c r="G378" s="92">
        <v>751.44</v>
      </c>
      <c r="H378" s="131">
        <v>1</v>
      </c>
      <c r="I378" s="93">
        <f t="shared" si="41"/>
        <v>751.44</v>
      </c>
      <c r="J378" s="49" t="s">
        <v>560</v>
      </c>
      <c r="K378" s="50" t="str">
        <f t="shared" si="39"/>
        <v/>
      </c>
    </row>
    <row r="379" spans="1:11" s="86" customFormat="1" ht="45.75" thickBot="1" x14ac:dyDescent="0.3">
      <c r="A379" s="26">
        <v>348</v>
      </c>
      <c r="B379" s="67" t="s">
        <v>518</v>
      </c>
      <c r="C379" s="67" t="s">
        <v>531</v>
      </c>
      <c r="D379" s="67" t="s">
        <v>532</v>
      </c>
      <c r="E379" s="91" t="s">
        <v>1</v>
      </c>
      <c r="F379" s="75">
        <f t="shared" si="42"/>
        <v>751.44</v>
      </c>
      <c r="G379" s="92">
        <v>751.44</v>
      </c>
      <c r="H379" s="131">
        <v>1</v>
      </c>
      <c r="I379" s="93">
        <f t="shared" si="41"/>
        <v>751.44</v>
      </c>
      <c r="J379" s="49" t="s">
        <v>560</v>
      </c>
      <c r="K379" s="50" t="str">
        <f t="shared" si="39"/>
        <v/>
      </c>
    </row>
    <row r="380" spans="1:11" s="86" customFormat="1" ht="45.75" thickBot="1" x14ac:dyDescent="0.3">
      <c r="A380" s="26">
        <v>349</v>
      </c>
      <c r="B380" s="67" t="s">
        <v>518</v>
      </c>
      <c r="C380" s="67" t="s">
        <v>531</v>
      </c>
      <c r="D380" s="67" t="s">
        <v>533</v>
      </c>
      <c r="E380" s="91" t="s">
        <v>1</v>
      </c>
      <c r="F380" s="75">
        <f t="shared" si="42"/>
        <v>751.44</v>
      </c>
      <c r="G380" s="92">
        <v>751.44</v>
      </c>
      <c r="H380" s="131">
        <v>1</v>
      </c>
      <c r="I380" s="93">
        <f t="shared" si="41"/>
        <v>751.44</v>
      </c>
      <c r="J380" s="49" t="s">
        <v>560</v>
      </c>
      <c r="K380" s="50" t="str">
        <f t="shared" si="39"/>
        <v/>
      </c>
    </row>
    <row r="381" spans="1:11" s="86" customFormat="1" ht="45.75" thickBot="1" x14ac:dyDescent="0.3">
      <c r="A381" s="26">
        <v>350</v>
      </c>
      <c r="B381" s="67" t="s">
        <v>518</v>
      </c>
      <c r="C381" s="67" t="s">
        <v>534</v>
      </c>
      <c r="D381" s="67" t="s">
        <v>535</v>
      </c>
      <c r="E381" s="91" t="s">
        <v>1</v>
      </c>
      <c r="F381" s="75">
        <f t="shared" si="42"/>
        <v>597.80999999999995</v>
      </c>
      <c r="G381" s="92">
        <v>597.80999999999995</v>
      </c>
      <c r="H381" s="131">
        <v>1</v>
      </c>
      <c r="I381" s="93">
        <f t="shared" si="41"/>
        <v>597.80999999999995</v>
      </c>
      <c r="J381" s="49" t="s">
        <v>560</v>
      </c>
      <c r="K381" s="50" t="str">
        <f t="shared" si="39"/>
        <v/>
      </c>
    </row>
    <row r="382" spans="1:11" s="86" customFormat="1" ht="60.75" thickBot="1" x14ac:dyDescent="0.3">
      <c r="A382" s="26">
        <v>351</v>
      </c>
      <c r="B382" s="67" t="s">
        <v>518</v>
      </c>
      <c r="C382" s="67" t="s">
        <v>536</v>
      </c>
      <c r="D382" s="67" t="s">
        <v>537</v>
      </c>
      <c r="E382" s="91" t="s">
        <v>1</v>
      </c>
      <c r="F382" s="75">
        <f t="shared" si="42"/>
        <v>751.44</v>
      </c>
      <c r="G382" s="92">
        <v>751.44</v>
      </c>
      <c r="H382" s="131">
        <v>1</v>
      </c>
      <c r="I382" s="93">
        <f t="shared" si="41"/>
        <v>751.44</v>
      </c>
      <c r="J382" s="49" t="s">
        <v>560</v>
      </c>
      <c r="K382" s="50" t="str">
        <f t="shared" si="39"/>
        <v/>
      </c>
    </row>
    <row r="383" spans="1:11" s="86" customFormat="1" ht="45.75" thickBot="1" x14ac:dyDescent="0.3">
      <c r="A383" s="26">
        <v>352</v>
      </c>
      <c r="B383" s="67" t="s">
        <v>518</v>
      </c>
      <c r="C383" s="67" t="s">
        <v>538</v>
      </c>
      <c r="D383" s="67" t="s">
        <v>539</v>
      </c>
      <c r="E383" s="91" t="s">
        <v>1</v>
      </c>
      <c r="F383" s="75">
        <f t="shared" si="42"/>
        <v>751.44</v>
      </c>
      <c r="G383" s="92">
        <v>751.44</v>
      </c>
      <c r="H383" s="131">
        <v>1</v>
      </c>
      <c r="I383" s="93">
        <f t="shared" si="41"/>
        <v>751.44</v>
      </c>
      <c r="J383" s="49" t="s">
        <v>560</v>
      </c>
      <c r="K383" s="50" t="str">
        <f t="shared" si="39"/>
        <v/>
      </c>
    </row>
    <row r="384" spans="1:11" s="86" customFormat="1" ht="60.75" thickBot="1" x14ac:dyDescent="0.3">
      <c r="A384" s="26">
        <v>353</v>
      </c>
      <c r="B384" s="67" t="s">
        <v>518</v>
      </c>
      <c r="C384" s="144" t="s">
        <v>644</v>
      </c>
      <c r="D384" s="67" t="s">
        <v>540</v>
      </c>
      <c r="E384" s="53" t="s">
        <v>3</v>
      </c>
      <c r="F384" s="75">
        <f t="shared" si="42"/>
        <v>238.17</v>
      </c>
      <c r="G384" s="92">
        <v>238.17</v>
      </c>
      <c r="H384" s="131">
        <v>1</v>
      </c>
      <c r="I384" s="93">
        <f t="shared" si="41"/>
        <v>238.17</v>
      </c>
      <c r="J384" s="49" t="s">
        <v>560</v>
      </c>
      <c r="K384" s="50" t="str">
        <f t="shared" si="39"/>
        <v/>
      </c>
    </row>
    <row r="385" spans="1:11" s="86" customFormat="1" ht="60.75" thickBot="1" x14ac:dyDescent="0.3">
      <c r="A385" s="26">
        <v>354</v>
      </c>
      <c r="B385" s="67" t="s">
        <v>518</v>
      </c>
      <c r="C385" s="144" t="s">
        <v>644</v>
      </c>
      <c r="D385" s="67" t="s">
        <v>541</v>
      </c>
      <c r="E385" s="53" t="s">
        <v>3</v>
      </c>
      <c r="F385" s="75">
        <f t="shared" si="42"/>
        <v>562.28</v>
      </c>
      <c r="G385" s="92">
        <v>562.28</v>
      </c>
      <c r="H385" s="131">
        <v>1</v>
      </c>
      <c r="I385" s="93">
        <f t="shared" si="41"/>
        <v>562.28</v>
      </c>
      <c r="J385" s="49" t="s">
        <v>560</v>
      </c>
      <c r="K385" s="50" t="str">
        <f t="shared" si="39"/>
        <v/>
      </c>
    </row>
    <row r="386" spans="1:11" s="86" customFormat="1" ht="45.75" thickBot="1" x14ac:dyDescent="0.3">
      <c r="A386" s="26">
        <v>355</v>
      </c>
      <c r="B386" s="67" t="s">
        <v>518</v>
      </c>
      <c r="C386" s="67" t="s">
        <v>542</v>
      </c>
      <c r="D386" s="67" t="s">
        <v>543</v>
      </c>
      <c r="E386" s="91" t="s">
        <v>1</v>
      </c>
      <c r="F386" s="75">
        <f t="shared" si="42"/>
        <v>315.43</v>
      </c>
      <c r="G386" s="92">
        <v>315.43</v>
      </c>
      <c r="H386" s="131">
        <v>1</v>
      </c>
      <c r="I386" s="93">
        <f t="shared" si="41"/>
        <v>315.43</v>
      </c>
      <c r="J386" s="49" t="s">
        <v>560</v>
      </c>
      <c r="K386" s="50" t="str">
        <f t="shared" si="39"/>
        <v/>
      </c>
    </row>
    <row r="387" spans="1:11" s="86" customFormat="1" ht="45.75" thickBot="1" x14ac:dyDescent="0.3">
      <c r="A387" s="26">
        <v>356</v>
      </c>
      <c r="B387" s="67" t="s">
        <v>518</v>
      </c>
      <c r="C387" s="67" t="s">
        <v>542</v>
      </c>
      <c r="D387" s="67" t="s">
        <v>544</v>
      </c>
      <c r="E387" s="91" t="s">
        <v>1</v>
      </c>
      <c r="F387" s="75">
        <f t="shared" si="42"/>
        <v>347.97</v>
      </c>
      <c r="G387" s="92">
        <v>347.97</v>
      </c>
      <c r="H387" s="131">
        <v>1</v>
      </c>
      <c r="I387" s="93">
        <f t="shared" si="41"/>
        <v>347.97</v>
      </c>
      <c r="J387" s="49" t="s">
        <v>560</v>
      </c>
      <c r="K387" s="50" t="str">
        <f t="shared" si="39"/>
        <v/>
      </c>
    </row>
    <row r="388" spans="1:11" s="86" customFormat="1" ht="45.75" thickBot="1" x14ac:dyDescent="0.3">
      <c r="A388" s="26">
        <v>357</v>
      </c>
      <c r="B388" s="67" t="s">
        <v>518</v>
      </c>
      <c r="C388" s="67" t="s">
        <v>542</v>
      </c>
      <c r="D388" s="67" t="s">
        <v>545</v>
      </c>
      <c r="E388" s="91" t="s">
        <v>1</v>
      </c>
      <c r="F388" s="75">
        <f t="shared" si="42"/>
        <v>315.43</v>
      </c>
      <c r="G388" s="92">
        <v>315.43</v>
      </c>
      <c r="H388" s="131">
        <v>1</v>
      </c>
      <c r="I388" s="93">
        <f t="shared" si="41"/>
        <v>315.43</v>
      </c>
      <c r="J388" s="49" t="s">
        <v>560</v>
      </c>
      <c r="K388" s="50" t="str">
        <f t="shared" si="39"/>
        <v/>
      </c>
    </row>
    <row r="389" spans="1:11" s="86" customFormat="1" ht="45.75" thickBot="1" x14ac:dyDescent="0.3">
      <c r="A389" s="26">
        <v>358</v>
      </c>
      <c r="B389" s="67" t="s">
        <v>518</v>
      </c>
      <c r="C389" s="67" t="s">
        <v>542</v>
      </c>
      <c r="D389" s="67" t="s">
        <v>546</v>
      </c>
      <c r="E389" s="91" t="s">
        <v>1</v>
      </c>
      <c r="F389" s="75">
        <f t="shared" si="42"/>
        <v>347.97</v>
      </c>
      <c r="G389" s="92">
        <v>347.97</v>
      </c>
      <c r="H389" s="131">
        <v>1</v>
      </c>
      <c r="I389" s="93">
        <f t="shared" si="41"/>
        <v>347.97</v>
      </c>
      <c r="J389" s="49" t="s">
        <v>560</v>
      </c>
      <c r="K389" s="50" t="str">
        <f t="shared" si="39"/>
        <v/>
      </c>
    </row>
    <row r="390" spans="1:11" s="86" customFormat="1" ht="45.75" thickBot="1" x14ac:dyDescent="0.3">
      <c r="A390" s="26">
        <v>359</v>
      </c>
      <c r="B390" s="67" t="s">
        <v>518</v>
      </c>
      <c r="C390" s="67" t="s">
        <v>547</v>
      </c>
      <c r="D390" s="67" t="s">
        <v>543</v>
      </c>
      <c r="E390" s="91" t="s">
        <v>1</v>
      </c>
      <c r="F390" s="75">
        <f t="shared" si="42"/>
        <v>350.23</v>
      </c>
      <c r="G390" s="92">
        <v>350.23</v>
      </c>
      <c r="H390" s="131">
        <v>1</v>
      </c>
      <c r="I390" s="93">
        <f t="shared" si="41"/>
        <v>350.23</v>
      </c>
      <c r="J390" s="49" t="s">
        <v>560</v>
      </c>
      <c r="K390" s="50" t="str">
        <f t="shared" si="39"/>
        <v/>
      </c>
    </row>
    <row r="391" spans="1:11" s="86" customFormat="1" ht="45.75" thickBot="1" x14ac:dyDescent="0.3">
      <c r="A391" s="26">
        <v>360</v>
      </c>
      <c r="B391" s="67" t="s">
        <v>518</v>
      </c>
      <c r="C391" s="67" t="s">
        <v>547</v>
      </c>
      <c r="D391" s="67" t="s">
        <v>544</v>
      </c>
      <c r="E391" s="91" t="s">
        <v>1</v>
      </c>
      <c r="F391" s="75">
        <f t="shared" si="42"/>
        <v>405.28</v>
      </c>
      <c r="G391" s="92">
        <v>405.28</v>
      </c>
      <c r="H391" s="131">
        <v>1</v>
      </c>
      <c r="I391" s="93">
        <f t="shared" si="41"/>
        <v>405.28</v>
      </c>
      <c r="J391" s="49" t="s">
        <v>560</v>
      </c>
      <c r="K391" s="50" t="str">
        <f t="shared" si="39"/>
        <v/>
      </c>
    </row>
    <row r="392" spans="1:11" s="86" customFormat="1" ht="45.75" thickBot="1" x14ac:dyDescent="0.3">
      <c r="A392" s="26">
        <v>361</v>
      </c>
      <c r="B392" s="67" t="s">
        <v>518</v>
      </c>
      <c r="C392" s="67" t="s">
        <v>547</v>
      </c>
      <c r="D392" s="67" t="s">
        <v>545</v>
      </c>
      <c r="E392" s="91" t="s">
        <v>1</v>
      </c>
      <c r="F392" s="75">
        <f t="shared" si="42"/>
        <v>369.28</v>
      </c>
      <c r="G392" s="92">
        <v>369.28</v>
      </c>
      <c r="H392" s="131">
        <v>1</v>
      </c>
      <c r="I392" s="93">
        <f t="shared" si="41"/>
        <v>369.28</v>
      </c>
      <c r="J392" s="49" t="s">
        <v>560</v>
      </c>
      <c r="K392" s="50" t="str">
        <f t="shared" si="39"/>
        <v/>
      </c>
    </row>
    <row r="393" spans="1:11" s="86" customFormat="1" ht="45.75" thickBot="1" x14ac:dyDescent="0.3">
      <c r="A393" s="26">
        <v>362</v>
      </c>
      <c r="B393" s="67" t="s">
        <v>518</v>
      </c>
      <c r="C393" s="67" t="s">
        <v>547</v>
      </c>
      <c r="D393" s="67" t="s">
        <v>546</v>
      </c>
      <c r="E393" s="91" t="s">
        <v>1</v>
      </c>
      <c r="F393" s="75">
        <f t="shared" si="42"/>
        <v>404.32</v>
      </c>
      <c r="G393" s="92">
        <v>404.32</v>
      </c>
      <c r="H393" s="131">
        <v>1</v>
      </c>
      <c r="I393" s="93">
        <f t="shared" si="41"/>
        <v>404.32</v>
      </c>
      <c r="J393" s="49" t="s">
        <v>560</v>
      </c>
      <c r="K393" s="50" t="str">
        <f t="shared" si="39"/>
        <v/>
      </c>
    </row>
    <row r="394" spans="1:11" s="86" customFormat="1" ht="60.75" thickBot="1" x14ac:dyDescent="0.3">
      <c r="A394" s="26">
        <v>363</v>
      </c>
      <c r="B394" s="67" t="s">
        <v>518</v>
      </c>
      <c r="C394" s="67" t="s">
        <v>548</v>
      </c>
      <c r="D394" s="67" t="s">
        <v>549</v>
      </c>
      <c r="E394" s="91" t="s">
        <v>1</v>
      </c>
      <c r="F394" s="75">
        <f t="shared" si="42"/>
        <v>768.89</v>
      </c>
      <c r="G394" s="92">
        <v>768.89</v>
      </c>
      <c r="H394" s="131">
        <v>1</v>
      </c>
      <c r="I394" s="93">
        <f t="shared" si="41"/>
        <v>768.89</v>
      </c>
      <c r="J394" s="49" t="s">
        <v>560</v>
      </c>
      <c r="K394" s="50" t="str">
        <f t="shared" si="39"/>
        <v/>
      </c>
    </row>
    <row r="395" spans="1:11" s="86" customFormat="1" ht="60.75" thickBot="1" x14ac:dyDescent="0.3">
      <c r="A395" s="26">
        <v>364</v>
      </c>
      <c r="B395" s="67" t="s">
        <v>518</v>
      </c>
      <c r="C395" s="67" t="s">
        <v>548</v>
      </c>
      <c r="D395" s="67" t="s">
        <v>550</v>
      </c>
      <c r="E395" s="91" t="s">
        <v>1</v>
      </c>
      <c r="F395" s="75">
        <f t="shared" si="42"/>
        <v>768.89</v>
      </c>
      <c r="G395" s="92">
        <v>768.89</v>
      </c>
      <c r="H395" s="131">
        <v>1</v>
      </c>
      <c r="I395" s="93">
        <f t="shared" si="41"/>
        <v>768.89</v>
      </c>
      <c r="J395" s="49" t="s">
        <v>560</v>
      </c>
      <c r="K395" s="50" t="str">
        <f t="shared" ref="K395:K443" si="43">IF(AND(ISNUMBER(F395),ISNUMBER(FIND(",",F395)),LEN(F395)-LEN(SUBSTITUTE(F395,",",""))=1),IF(LEN(RIGHT(F395,LEN(F395)-FIND(",",F395)))&gt;2,ROW(),""),"")</f>
        <v/>
      </c>
    </row>
    <row r="396" spans="1:11" s="86" customFormat="1" ht="60.75" thickBot="1" x14ac:dyDescent="0.3">
      <c r="A396" s="26">
        <v>365</v>
      </c>
      <c r="B396" s="67" t="s">
        <v>518</v>
      </c>
      <c r="C396" s="67" t="s">
        <v>551</v>
      </c>
      <c r="D396" s="67" t="s">
        <v>552</v>
      </c>
      <c r="E396" s="91" t="s">
        <v>1</v>
      </c>
      <c r="F396" s="75">
        <f t="shared" si="42"/>
        <v>733.79</v>
      </c>
      <c r="G396" s="92">
        <v>733.79</v>
      </c>
      <c r="H396" s="131">
        <v>1</v>
      </c>
      <c r="I396" s="93">
        <f t="shared" si="41"/>
        <v>733.79</v>
      </c>
      <c r="J396" s="49" t="s">
        <v>560</v>
      </c>
      <c r="K396" s="50" t="str">
        <f t="shared" si="43"/>
        <v/>
      </c>
    </row>
    <row r="397" spans="1:11" s="86" customFormat="1" ht="60.75" thickBot="1" x14ac:dyDescent="0.3">
      <c r="A397" s="30">
        <v>366</v>
      </c>
      <c r="B397" s="94" t="s">
        <v>518</v>
      </c>
      <c r="C397" s="94" t="s">
        <v>551</v>
      </c>
      <c r="D397" s="94" t="s">
        <v>549</v>
      </c>
      <c r="E397" s="95" t="s">
        <v>1</v>
      </c>
      <c r="F397" s="75">
        <f t="shared" si="42"/>
        <v>768.89</v>
      </c>
      <c r="G397" s="96">
        <v>768.89</v>
      </c>
      <c r="H397" s="132">
        <v>1</v>
      </c>
      <c r="I397" s="97">
        <f t="shared" si="41"/>
        <v>768.89</v>
      </c>
      <c r="J397" s="116" t="s">
        <v>560</v>
      </c>
      <c r="K397" s="50" t="str">
        <f t="shared" si="43"/>
        <v/>
      </c>
    </row>
    <row r="398" spans="1:11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28"/>
      <c r="I398" s="71"/>
      <c r="J398" s="72"/>
      <c r="K398" s="50" t="str">
        <f t="shared" si="43"/>
        <v/>
      </c>
    </row>
    <row r="399" spans="1:11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f>G399</f>
        <v>219.12</v>
      </c>
      <c r="G399" s="54">
        <v>219.12</v>
      </c>
      <c r="H399" s="123">
        <v>1</v>
      </c>
      <c r="I399" s="55">
        <f t="shared" ref="I399:I422" si="44">H399*F399</f>
        <v>219.12</v>
      </c>
      <c r="J399" s="49" t="s">
        <v>560</v>
      </c>
      <c r="K399" s="50" t="str">
        <f t="shared" si="43"/>
        <v/>
      </c>
    </row>
    <row r="400" spans="1:11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f t="shared" ref="F400:F422" si="45">G400</f>
        <v>291.31</v>
      </c>
      <c r="G400" s="54">
        <v>291.31</v>
      </c>
      <c r="H400" s="123">
        <v>4</v>
      </c>
      <c r="I400" s="55">
        <f t="shared" si="44"/>
        <v>1165.24</v>
      </c>
      <c r="J400" s="49" t="s">
        <v>560</v>
      </c>
      <c r="K400" s="50" t="str">
        <f t="shared" si="43"/>
        <v/>
      </c>
    </row>
    <row r="401" spans="1:11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f t="shared" si="45"/>
        <v>329.18</v>
      </c>
      <c r="G401" s="54">
        <v>329.18</v>
      </c>
      <c r="H401" s="123">
        <v>1</v>
      </c>
      <c r="I401" s="55">
        <f t="shared" si="44"/>
        <v>329.18</v>
      </c>
      <c r="J401" s="49" t="s">
        <v>560</v>
      </c>
      <c r="K401" s="50" t="str">
        <f t="shared" si="43"/>
        <v/>
      </c>
    </row>
    <row r="402" spans="1:11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f t="shared" si="45"/>
        <v>60.7</v>
      </c>
      <c r="G402" s="54">
        <v>60.7</v>
      </c>
      <c r="H402" s="123">
        <v>24</v>
      </c>
      <c r="I402" s="55">
        <f t="shared" si="44"/>
        <v>1456.8000000000002</v>
      </c>
      <c r="J402" s="49" t="s">
        <v>560</v>
      </c>
      <c r="K402" s="50" t="str">
        <f t="shared" si="43"/>
        <v/>
      </c>
    </row>
    <row r="403" spans="1:11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68</v>
      </c>
      <c r="G403" s="54">
        <v>68.75</v>
      </c>
      <c r="H403" s="123">
        <v>78</v>
      </c>
      <c r="I403" s="55">
        <f t="shared" si="44"/>
        <v>5304</v>
      </c>
      <c r="J403" s="49" t="s">
        <v>560</v>
      </c>
      <c r="K403" s="50" t="str">
        <f t="shared" si="43"/>
        <v/>
      </c>
    </row>
    <row r="404" spans="1:11" s="51" customFormat="1" ht="32.1" customHeight="1" x14ac:dyDescent="0.25">
      <c r="A404" s="26">
        <v>372</v>
      </c>
      <c r="B404" s="52" t="s">
        <v>451</v>
      </c>
      <c r="C404" s="52" t="s">
        <v>452</v>
      </c>
      <c r="D404" s="137" t="s">
        <v>641</v>
      </c>
      <c r="E404" s="53" t="s">
        <v>1</v>
      </c>
      <c r="F404" s="46">
        <v>80</v>
      </c>
      <c r="G404" s="54">
        <v>82.9</v>
      </c>
      <c r="H404" s="123">
        <v>133</v>
      </c>
      <c r="I404" s="55">
        <f t="shared" si="44"/>
        <v>10640</v>
      </c>
      <c r="J404" s="49" t="s">
        <v>560</v>
      </c>
      <c r="K404" s="50" t="str">
        <f t="shared" si="43"/>
        <v/>
      </c>
    </row>
    <row r="405" spans="1:11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556</v>
      </c>
      <c r="E405" s="53" t="s">
        <v>1</v>
      </c>
      <c r="F405" s="46">
        <f t="shared" si="45"/>
        <v>117.31</v>
      </c>
      <c r="G405" s="54">
        <v>117.31</v>
      </c>
      <c r="H405" s="123">
        <v>1</v>
      </c>
      <c r="I405" s="55">
        <f t="shared" si="44"/>
        <v>117.31</v>
      </c>
      <c r="J405" s="49" t="s">
        <v>560</v>
      </c>
      <c r="K405" s="50" t="str">
        <f t="shared" si="43"/>
        <v/>
      </c>
    </row>
    <row r="406" spans="1:11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f t="shared" si="45"/>
        <v>146.32</v>
      </c>
      <c r="G406" s="54">
        <v>146.32</v>
      </c>
      <c r="H406" s="123">
        <v>20</v>
      </c>
      <c r="I406" s="55">
        <f t="shared" si="44"/>
        <v>2926.3999999999996</v>
      </c>
      <c r="J406" s="49" t="s">
        <v>560</v>
      </c>
      <c r="K406" s="50" t="str">
        <f t="shared" si="43"/>
        <v/>
      </c>
    </row>
    <row r="407" spans="1:11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f t="shared" si="45"/>
        <v>75.569999999999993</v>
      </c>
      <c r="G407" s="54">
        <v>75.569999999999993</v>
      </c>
      <c r="H407" s="123">
        <v>1</v>
      </c>
      <c r="I407" s="55">
        <f t="shared" si="44"/>
        <v>75.569999999999993</v>
      </c>
      <c r="J407" s="49" t="s">
        <v>560</v>
      </c>
      <c r="K407" s="50" t="str">
        <f t="shared" si="43"/>
        <v/>
      </c>
    </row>
    <row r="408" spans="1:11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f t="shared" si="45"/>
        <v>99.12</v>
      </c>
      <c r="G408" s="54">
        <v>99.12</v>
      </c>
      <c r="H408" s="123">
        <v>1</v>
      </c>
      <c r="I408" s="55">
        <f t="shared" si="44"/>
        <v>99.12</v>
      </c>
      <c r="J408" s="49" t="s">
        <v>560</v>
      </c>
      <c r="K408" s="50" t="str">
        <f t="shared" si="43"/>
        <v/>
      </c>
    </row>
    <row r="409" spans="1:11" s="51" customFormat="1" ht="28.5" customHeight="1" x14ac:dyDescent="0.25">
      <c r="A409" s="26">
        <v>377</v>
      </c>
      <c r="B409" s="52" t="s">
        <v>451</v>
      </c>
      <c r="C409" s="52" t="s">
        <v>454</v>
      </c>
      <c r="D409" s="137" t="s">
        <v>641</v>
      </c>
      <c r="E409" s="53" t="s">
        <v>1</v>
      </c>
      <c r="F409" s="46">
        <f t="shared" si="45"/>
        <v>117.85</v>
      </c>
      <c r="G409" s="54">
        <v>117.85</v>
      </c>
      <c r="H409" s="123">
        <v>1</v>
      </c>
      <c r="I409" s="55">
        <f t="shared" si="44"/>
        <v>117.85</v>
      </c>
      <c r="J409" s="49" t="s">
        <v>560</v>
      </c>
      <c r="K409" s="50" t="str">
        <f t="shared" si="43"/>
        <v/>
      </c>
    </row>
    <row r="410" spans="1:11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556</v>
      </c>
      <c r="E410" s="53" t="s">
        <v>1</v>
      </c>
      <c r="F410" s="46">
        <v>75</v>
      </c>
      <c r="G410" s="54">
        <v>76.900000000000006</v>
      </c>
      <c r="H410" s="123">
        <v>234</v>
      </c>
      <c r="I410" s="55">
        <f t="shared" si="44"/>
        <v>17550</v>
      </c>
      <c r="J410" s="49" t="s">
        <v>560</v>
      </c>
      <c r="K410" s="50" t="str">
        <f t="shared" si="43"/>
        <v/>
      </c>
    </row>
    <row r="411" spans="1:11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f t="shared" si="45"/>
        <v>110.46</v>
      </c>
      <c r="G411" s="54">
        <v>110.46</v>
      </c>
      <c r="H411" s="123">
        <v>1</v>
      </c>
      <c r="I411" s="55">
        <f t="shared" si="44"/>
        <v>110.46</v>
      </c>
      <c r="J411" s="49" t="s">
        <v>560</v>
      </c>
      <c r="K411" s="50" t="str">
        <f t="shared" si="43"/>
        <v/>
      </c>
    </row>
    <row r="412" spans="1:11" s="51" customFormat="1" ht="59.1" customHeight="1" x14ac:dyDescent="0.25">
      <c r="A412" s="26">
        <v>380</v>
      </c>
      <c r="B412" s="52" t="s">
        <v>451</v>
      </c>
      <c r="C412" s="52" t="s">
        <v>592</v>
      </c>
      <c r="D412" s="52" t="s">
        <v>244</v>
      </c>
      <c r="E412" s="53" t="s">
        <v>3</v>
      </c>
      <c r="F412" s="46">
        <f t="shared" si="45"/>
        <v>59.76</v>
      </c>
      <c r="G412" s="54">
        <v>59.76</v>
      </c>
      <c r="H412" s="123">
        <v>1</v>
      </c>
      <c r="I412" s="55">
        <f t="shared" si="44"/>
        <v>59.76</v>
      </c>
      <c r="J412" s="49" t="s">
        <v>560</v>
      </c>
      <c r="K412" s="50" t="str">
        <f t="shared" si="43"/>
        <v/>
      </c>
    </row>
    <row r="413" spans="1:11" s="51" customFormat="1" ht="60.95" customHeight="1" x14ac:dyDescent="0.25">
      <c r="A413" s="26">
        <v>381</v>
      </c>
      <c r="B413" s="52" t="s">
        <v>451</v>
      </c>
      <c r="C413" s="52" t="s">
        <v>592</v>
      </c>
      <c r="D413" s="52" t="s">
        <v>238</v>
      </c>
      <c r="E413" s="53" t="s">
        <v>3</v>
      </c>
      <c r="F413" s="46">
        <f t="shared" si="45"/>
        <v>86.27</v>
      </c>
      <c r="G413" s="54">
        <v>86.27</v>
      </c>
      <c r="H413" s="123">
        <v>1</v>
      </c>
      <c r="I413" s="55">
        <f t="shared" si="44"/>
        <v>86.27</v>
      </c>
      <c r="J413" s="49" t="s">
        <v>560</v>
      </c>
      <c r="K413" s="50" t="str">
        <f t="shared" si="43"/>
        <v/>
      </c>
    </row>
    <row r="414" spans="1:11" s="51" customFormat="1" ht="62.1" customHeight="1" x14ac:dyDescent="0.25">
      <c r="A414" s="26">
        <v>382</v>
      </c>
      <c r="B414" s="52" t="s">
        <v>451</v>
      </c>
      <c r="C414" s="52" t="s">
        <v>592</v>
      </c>
      <c r="D414" s="137" t="s">
        <v>641</v>
      </c>
      <c r="E414" s="53" t="s">
        <v>3</v>
      </c>
      <c r="F414" s="46">
        <f t="shared" si="45"/>
        <v>102.45</v>
      </c>
      <c r="G414" s="54">
        <v>102.45</v>
      </c>
      <c r="H414" s="123">
        <v>1</v>
      </c>
      <c r="I414" s="55">
        <f t="shared" si="44"/>
        <v>102.45</v>
      </c>
      <c r="J414" s="49" t="s">
        <v>560</v>
      </c>
      <c r="K414" s="50" t="str">
        <f t="shared" si="43"/>
        <v/>
      </c>
    </row>
    <row r="415" spans="1:11" s="51" customFormat="1" ht="44.1" customHeight="1" x14ac:dyDescent="0.25">
      <c r="A415" s="26">
        <v>383</v>
      </c>
      <c r="B415" s="52" t="s">
        <v>451</v>
      </c>
      <c r="C415" s="52" t="s">
        <v>592</v>
      </c>
      <c r="D415" s="52" t="s">
        <v>556</v>
      </c>
      <c r="E415" s="53" t="s">
        <v>3</v>
      </c>
      <c r="F415" s="46">
        <f t="shared" si="45"/>
        <v>57.57</v>
      </c>
      <c r="G415" s="54">
        <v>57.57</v>
      </c>
      <c r="H415" s="123">
        <v>6</v>
      </c>
      <c r="I415" s="55">
        <f t="shared" si="44"/>
        <v>345.42</v>
      </c>
      <c r="J415" s="49" t="s">
        <v>560</v>
      </c>
      <c r="K415" s="50" t="str">
        <f t="shared" si="43"/>
        <v/>
      </c>
    </row>
    <row r="416" spans="1:11" s="51" customFormat="1" ht="44.1" customHeight="1" x14ac:dyDescent="0.25">
      <c r="A416" s="26">
        <v>384</v>
      </c>
      <c r="B416" s="52" t="s">
        <v>451</v>
      </c>
      <c r="C416" s="52" t="s">
        <v>592</v>
      </c>
      <c r="D416" s="52" t="s">
        <v>130</v>
      </c>
      <c r="E416" s="53" t="s">
        <v>3</v>
      </c>
      <c r="F416" s="46">
        <f t="shared" si="45"/>
        <v>88.02</v>
      </c>
      <c r="G416" s="54">
        <v>88.02</v>
      </c>
      <c r="H416" s="123">
        <v>1</v>
      </c>
      <c r="I416" s="55">
        <f t="shared" si="44"/>
        <v>88.02</v>
      </c>
      <c r="J416" s="49" t="s">
        <v>560</v>
      </c>
      <c r="K416" s="50" t="str">
        <f t="shared" si="43"/>
        <v/>
      </c>
    </row>
    <row r="417" spans="1:11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f t="shared" si="45"/>
        <v>212.04</v>
      </c>
      <c r="G417" s="54">
        <v>212.04</v>
      </c>
      <c r="H417" s="123">
        <v>1</v>
      </c>
      <c r="I417" s="55">
        <f t="shared" si="44"/>
        <v>212.04</v>
      </c>
      <c r="J417" s="49" t="s">
        <v>560</v>
      </c>
      <c r="K417" s="50" t="str">
        <f t="shared" si="43"/>
        <v/>
      </c>
    </row>
    <row r="418" spans="1:11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f t="shared" si="45"/>
        <v>261.2</v>
      </c>
      <c r="G418" s="54">
        <v>261.2</v>
      </c>
      <c r="H418" s="123">
        <v>1</v>
      </c>
      <c r="I418" s="55">
        <f t="shared" si="44"/>
        <v>261.2</v>
      </c>
      <c r="J418" s="49" t="s">
        <v>560</v>
      </c>
      <c r="K418" s="50" t="str">
        <f t="shared" si="43"/>
        <v/>
      </c>
    </row>
    <row r="419" spans="1:11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250</v>
      </c>
      <c r="G419" s="54">
        <v>315.82</v>
      </c>
      <c r="H419" s="123">
        <v>52</v>
      </c>
      <c r="I419" s="55">
        <f t="shared" si="44"/>
        <v>13000</v>
      </c>
      <c r="J419" s="49" t="s">
        <v>560</v>
      </c>
      <c r="K419" s="50" t="str">
        <f t="shared" si="43"/>
        <v/>
      </c>
    </row>
    <row r="420" spans="1:11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f t="shared" si="45"/>
        <v>142.30000000000001</v>
      </c>
      <c r="G420" s="54">
        <v>142.30000000000001</v>
      </c>
      <c r="H420" s="123">
        <v>1</v>
      </c>
      <c r="I420" s="55">
        <f t="shared" si="44"/>
        <v>142.30000000000001</v>
      </c>
      <c r="J420" s="49" t="s">
        <v>560</v>
      </c>
      <c r="K420" s="50" t="str">
        <f t="shared" si="43"/>
        <v/>
      </c>
    </row>
    <row r="421" spans="1:11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f t="shared" si="45"/>
        <v>174.9</v>
      </c>
      <c r="G421" s="54">
        <v>174.9</v>
      </c>
      <c r="H421" s="123">
        <v>6</v>
      </c>
      <c r="I421" s="55">
        <f t="shared" si="44"/>
        <v>1049.4000000000001</v>
      </c>
      <c r="J421" s="49" t="s">
        <v>560</v>
      </c>
      <c r="K421" s="50" t="str">
        <f t="shared" si="43"/>
        <v/>
      </c>
    </row>
    <row r="422" spans="1:11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f t="shared" si="45"/>
        <v>225.8</v>
      </c>
      <c r="G422" s="54">
        <v>225.8</v>
      </c>
      <c r="H422" s="123">
        <v>1</v>
      </c>
      <c r="I422" s="55">
        <f t="shared" si="44"/>
        <v>225.8</v>
      </c>
      <c r="J422" s="49" t="s">
        <v>560</v>
      </c>
      <c r="K422" s="50" t="str">
        <f t="shared" si="43"/>
        <v/>
      </c>
    </row>
    <row r="423" spans="1:11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25"/>
      <c r="I423" s="42"/>
      <c r="J423" s="43"/>
      <c r="K423" s="50" t="str">
        <f t="shared" si="43"/>
        <v/>
      </c>
    </row>
    <row r="424" spans="1:11" s="51" customFormat="1" ht="15" customHeight="1" x14ac:dyDescent="0.25">
      <c r="A424" s="26">
        <v>391</v>
      </c>
      <c r="B424" s="52" t="s">
        <v>134</v>
      </c>
      <c r="C424" s="52" t="s">
        <v>593</v>
      </c>
      <c r="D424" s="52"/>
      <c r="E424" s="53" t="s">
        <v>1</v>
      </c>
      <c r="F424" s="46">
        <v>193.6</v>
      </c>
      <c r="G424" s="54">
        <v>306.82</v>
      </c>
      <c r="H424" s="123">
        <v>36</v>
      </c>
      <c r="I424" s="55">
        <f t="shared" ref="I424:I430" si="46">H424*F424</f>
        <v>6969.5999999999995</v>
      </c>
      <c r="J424" s="49" t="s">
        <v>560</v>
      </c>
      <c r="K424" s="50" t="str">
        <f t="shared" si="43"/>
        <v/>
      </c>
    </row>
    <row r="425" spans="1:11" s="51" customFormat="1" ht="15" customHeight="1" x14ac:dyDescent="0.25">
      <c r="A425" s="26">
        <v>392</v>
      </c>
      <c r="B425" s="52" t="s">
        <v>134</v>
      </c>
      <c r="C425" s="52" t="s">
        <v>594</v>
      </c>
      <c r="D425" s="52"/>
      <c r="E425" s="53" t="s">
        <v>1</v>
      </c>
      <c r="F425" s="46">
        <v>271.7</v>
      </c>
      <c r="G425" s="54">
        <v>397.02</v>
      </c>
      <c r="H425" s="123">
        <v>10</v>
      </c>
      <c r="I425" s="55">
        <f t="shared" si="46"/>
        <v>2717</v>
      </c>
      <c r="J425" s="49" t="s">
        <v>560</v>
      </c>
      <c r="K425" s="50" t="str">
        <f t="shared" si="43"/>
        <v/>
      </c>
    </row>
    <row r="426" spans="1:11" s="51" customFormat="1" ht="15" customHeight="1" x14ac:dyDescent="0.25">
      <c r="A426" s="26">
        <v>393</v>
      </c>
      <c r="B426" s="52" t="s">
        <v>134</v>
      </c>
      <c r="C426" s="52" t="s">
        <v>595</v>
      </c>
      <c r="D426" s="52"/>
      <c r="E426" s="53" t="s">
        <v>1</v>
      </c>
      <c r="F426" s="46">
        <f t="shared" ref="F426:F428" si="47">G426</f>
        <v>1064.99</v>
      </c>
      <c r="G426" s="54">
        <v>1064.99</v>
      </c>
      <c r="H426" s="123">
        <v>1</v>
      </c>
      <c r="I426" s="55">
        <f t="shared" si="46"/>
        <v>1064.99</v>
      </c>
      <c r="J426" s="49" t="s">
        <v>560</v>
      </c>
      <c r="K426" s="50" t="str">
        <f t="shared" si="43"/>
        <v/>
      </c>
    </row>
    <row r="427" spans="1:11" s="51" customFormat="1" ht="15" customHeight="1" x14ac:dyDescent="0.25">
      <c r="A427" s="26">
        <v>394</v>
      </c>
      <c r="B427" s="52" t="s">
        <v>134</v>
      </c>
      <c r="C427" s="52" t="s">
        <v>596</v>
      </c>
      <c r="D427" s="52"/>
      <c r="E427" s="53" t="s">
        <v>1</v>
      </c>
      <c r="F427" s="46">
        <f t="shared" si="47"/>
        <v>1515.49</v>
      </c>
      <c r="G427" s="54">
        <v>1515.49</v>
      </c>
      <c r="H427" s="123">
        <v>1</v>
      </c>
      <c r="I427" s="55">
        <f t="shared" si="46"/>
        <v>1515.49</v>
      </c>
      <c r="J427" s="49" t="s">
        <v>560</v>
      </c>
      <c r="K427" s="50" t="str">
        <f t="shared" si="43"/>
        <v/>
      </c>
    </row>
    <row r="428" spans="1:11" s="51" customFormat="1" ht="15" customHeight="1" x14ac:dyDescent="0.25">
      <c r="A428" s="26">
        <v>395</v>
      </c>
      <c r="B428" s="52" t="s">
        <v>134</v>
      </c>
      <c r="C428" s="52" t="s">
        <v>597</v>
      </c>
      <c r="D428" s="52"/>
      <c r="E428" s="53" t="s">
        <v>1</v>
      </c>
      <c r="F428" s="46">
        <f t="shared" si="47"/>
        <v>1872.78</v>
      </c>
      <c r="G428" s="54">
        <v>1872.78</v>
      </c>
      <c r="H428" s="123">
        <v>1</v>
      </c>
      <c r="I428" s="55">
        <f t="shared" si="46"/>
        <v>1872.78</v>
      </c>
      <c r="J428" s="49" t="s">
        <v>560</v>
      </c>
      <c r="K428" s="50" t="str">
        <f t="shared" si="43"/>
        <v/>
      </c>
    </row>
    <row r="429" spans="1:11" s="51" customFormat="1" ht="15" customHeight="1" x14ac:dyDescent="0.25">
      <c r="A429" s="26">
        <v>396</v>
      </c>
      <c r="B429" s="52" t="s">
        <v>134</v>
      </c>
      <c r="C429" s="52" t="s">
        <v>598</v>
      </c>
      <c r="D429" s="52"/>
      <c r="E429" s="53" t="s">
        <v>1</v>
      </c>
      <c r="F429" s="46">
        <v>118.8</v>
      </c>
      <c r="G429" s="54">
        <v>146.38</v>
      </c>
      <c r="H429" s="123">
        <v>50</v>
      </c>
      <c r="I429" s="55">
        <f t="shared" si="46"/>
        <v>5940</v>
      </c>
      <c r="J429" s="49" t="s">
        <v>560</v>
      </c>
      <c r="K429" s="50" t="str">
        <f t="shared" si="43"/>
        <v/>
      </c>
    </row>
    <row r="430" spans="1:11" s="51" customFormat="1" ht="15" customHeight="1" thickBot="1" x14ac:dyDescent="0.3">
      <c r="A430" s="26">
        <v>397</v>
      </c>
      <c r="B430" s="52" t="s">
        <v>134</v>
      </c>
      <c r="C430" s="52" t="s">
        <v>599</v>
      </c>
      <c r="D430" s="52"/>
      <c r="E430" s="53" t="s">
        <v>1</v>
      </c>
      <c r="F430" s="46">
        <v>171.6</v>
      </c>
      <c r="G430" s="54">
        <v>238.43</v>
      </c>
      <c r="H430" s="123">
        <v>34</v>
      </c>
      <c r="I430" s="55">
        <f t="shared" si="46"/>
        <v>5834.4</v>
      </c>
      <c r="J430" s="49" t="s">
        <v>560</v>
      </c>
      <c r="K430" s="50" t="str">
        <f t="shared" si="43"/>
        <v/>
      </c>
    </row>
    <row r="431" spans="1:11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25"/>
      <c r="I431" s="42"/>
      <c r="J431" s="43"/>
      <c r="K431" s="50" t="str">
        <f t="shared" si="43"/>
        <v/>
      </c>
    </row>
    <row r="432" spans="1:11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1000</v>
      </c>
      <c r="G432" s="54">
        <v>1122.6199999999999</v>
      </c>
      <c r="H432" s="123">
        <v>7</v>
      </c>
      <c r="I432" s="55">
        <f t="shared" ref="I432:I437" si="48">H432*F432</f>
        <v>7000</v>
      </c>
      <c r="J432" s="49" t="s">
        <v>560</v>
      </c>
      <c r="K432" s="50" t="str">
        <f t="shared" si="43"/>
        <v/>
      </c>
    </row>
    <row r="433" spans="1:11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f t="shared" ref="F433:F435" si="49">G433</f>
        <v>1236.3</v>
      </c>
      <c r="G433" s="54">
        <v>1236.3</v>
      </c>
      <c r="H433" s="123">
        <v>1</v>
      </c>
      <c r="I433" s="55">
        <f t="shared" si="48"/>
        <v>1236.3</v>
      </c>
      <c r="J433" s="49" t="s">
        <v>560</v>
      </c>
      <c r="K433" s="50" t="str">
        <f t="shared" si="43"/>
        <v/>
      </c>
    </row>
    <row r="434" spans="1:11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f t="shared" si="49"/>
        <v>1446.93</v>
      </c>
      <c r="G434" s="54">
        <v>1446.93</v>
      </c>
      <c r="H434" s="123">
        <v>1</v>
      </c>
      <c r="I434" s="55">
        <f t="shared" si="48"/>
        <v>1446.93</v>
      </c>
      <c r="J434" s="49" t="s">
        <v>560</v>
      </c>
      <c r="K434" s="50" t="str">
        <f t="shared" si="43"/>
        <v/>
      </c>
    </row>
    <row r="435" spans="1:11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f t="shared" si="49"/>
        <v>1441.7</v>
      </c>
      <c r="G435" s="54">
        <v>1441.7</v>
      </c>
      <c r="H435" s="123">
        <v>1</v>
      </c>
      <c r="I435" s="55">
        <f t="shared" si="48"/>
        <v>1441.7</v>
      </c>
      <c r="J435" s="49" t="s">
        <v>560</v>
      </c>
      <c r="K435" s="50" t="str">
        <f t="shared" si="43"/>
        <v/>
      </c>
    </row>
    <row r="436" spans="1:11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1600</v>
      </c>
      <c r="G436" s="54">
        <v>1875.06</v>
      </c>
      <c r="H436" s="123">
        <v>1</v>
      </c>
      <c r="I436" s="55">
        <f t="shared" si="48"/>
        <v>1600</v>
      </c>
      <c r="J436" s="49" t="s">
        <v>560</v>
      </c>
      <c r="K436" s="50" t="str">
        <f t="shared" si="43"/>
        <v/>
      </c>
    </row>
    <row r="437" spans="1:11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1600</v>
      </c>
      <c r="G437" s="54">
        <v>1875.63</v>
      </c>
      <c r="H437" s="123">
        <v>5</v>
      </c>
      <c r="I437" s="55">
        <f t="shared" si="48"/>
        <v>8000</v>
      </c>
      <c r="J437" s="49" t="s">
        <v>560</v>
      </c>
      <c r="K437" s="50" t="str">
        <f t="shared" si="43"/>
        <v/>
      </c>
    </row>
    <row r="438" spans="1:11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25"/>
      <c r="I438" s="42"/>
      <c r="J438" s="43"/>
      <c r="K438" s="50" t="str">
        <f t="shared" si="43"/>
        <v/>
      </c>
    </row>
    <row r="439" spans="1:11" s="51" customFormat="1" ht="29.45" customHeight="1" thickBot="1" x14ac:dyDescent="0.3">
      <c r="A439" s="26">
        <v>404</v>
      </c>
      <c r="B439" s="52" t="s">
        <v>456</v>
      </c>
      <c r="C439" s="52" t="s">
        <v>587</v>
      </c>
      <c r="D439" s="52"/>
      <c r="E439" s="53" t="s">
        <v>1</v>
      </c>
      <c r="F439" s="46">
        <v>5000</v>
      </c>
      <c r="G439" s="54">
        <v>7992.48</v>
      </c>
      <c r="H439" s="123">
        <v>11</v>
      </c>
      <c r="I439" s="55">
        <f>H439*F439</f>
        <v>55000</v>
      </c>
      <c r="J439" s="49" t="s">
        <v>560</v>
      </c>
      <c r="K439" s="50" t="str">
        <f t="shared" si="43"/>
        <v/>
      </c>
    </row>
    <row r="440" spans="1:11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25"/>
      <c r="I440" s="42"/>
      <c r="J440" s="43"/>
      <c r="K440" s="50" t="str">
        <f t="shared" si="43"/>
        <v/>
      </c>
    </row>
    <row r="441" spans="1:11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f>G441</f>
        <v>779.29</v>
      </c>
      <c r="G441" s="54">
        <v>779.29</v>
      </c>
      <c r="H441" s="123">
        <v>1</v>
      </c>
      <c r="I441" s="55">
        <f t="shared" ref="I441:I447" si="50">H441*F441</f>
        <v>779.29</v>
      </c>
      <c r="J441" s="49" t="s">
        <v>560</v>
      </c>
      <c r="K441" s="50" t="str">
        <f t="shared" si="43"/>
        <v/>
      </c>
    </row>
    <row r="442" spans="1:11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f t="shared" ref="F442:F443" si="51">G442</f>
        <v>1113.3800000000001</v>
      </c>
      <c r="G442" s="54">
        <v>1113.3800000000001</v>
      </c>
      <c r="H442" s="123">
        <v>2</v>
      </c>
      <c r="I442" s="55">
        <f t="shared" si="50"/>
        <v>2226.7600000000002</v>
      </c>
      <c r="J442" s="49" t="s">
        <v>560</v>
      </c>
      <c r="K442" s="50" t="str">
        <f t="shared" si="43"/>
        <v/>
      </c>
    </row>
    <row r="443" spans="1:11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f t="shared" si="51"/>
        <v>1585.62</v>
      </c>
      <c r="G443" s="54">
        <v>1585.62</v>
      </c>
      <c r="H443" s="123">
        <v>1</v>
      </c>
      <c r="I443" s="55">
        <f t="shared" si="50"/>
        <v>1585.62</v>
      </c>
      <c r="J443" s="49" t="s">
        <v>560</v>
      </c>
      <c r="K443" s="50" t="str">
        <f t="shared" si="43"/>
        <v/>
      </c>
    </row>
    <row r="444" spans="1:11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1800</v>
      </c>
      <c r="G444" s="54">
        <v>2214.86</v>
      </c>
      <c r="H444" s="123">
        <v>1</v>
      </c>
      <c r="I444" s="55">
        <f t="shared" si="50"/>
        <v>1800</v>
      </c>
      <c r="J444" s="49" t="s">
        <v>560</v>
      </c>
      <c r="K444" s="50" t="str">
        <f t="shared" ref="K444:K497" si="52">IF(AND(ISNUMBER(F444),ISNUMBER(FIND(",",F444)),LEN(F444)-LEN(SUBSTITUTE(F444,",",""))=1),IF(LEN(RIGHT(F444,LEN(F444)-FIND(",",F444)))&gt;2,ROW(),""),"")</f>
        <v/>
      </c>
    </row>
    <row r="445" spans="1:11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2000</v>
      </c>
      <c r="G445" s="54">
        <v>2573.7800000000002</v>
      </c>
      <c r="H445" s="123">
        <v>10</v>
      </c>
      <c r="I445" s="55">
        <f t="shared" si="50"/>
        <v>20000</v>
      </c>
      <c r="J445" s="49" t="s">
        <v>560</v>
      </c>
      <c r="K445" s="50" t="str">
        <f t="shared" si="52"/>
        <v/>
      </c>
    </row>
    <row r="446" spans="1:11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2000</v>
      </c>
      <c r="G446" s="54">
        <v>2558.7800000000002</v>
      </c>
      <c r="H446" s="123">
        <v>13</v>
      </c>
      <c r="I446" s="55">
        <f t="shared" si="50"/>
        <v>26000</v>
      </c>
      <c r="J446" s="49" t="s">
        <v>560</v>
      </c>
      <c r="K446" s="50" t="str">
        <f t="shared" si="52"/>
        <v/>
      </c>
    </row>
    <row r="447" spans="1:11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2300</v>
      </c>
      <c r="G447" s="54">
        <v>3064.12</v>
      </c>
      <c r="H447" s="123">
        <v>4</v>
      </c>
      <c r="I447" s="55">
        <f t="shared" si="50"/>
        <v>9200</v>
      </c>
      <c r="J447" s="49" t="s">
        <v>560</v>
      </c>
      <c r="K447" s="50" t="str">
        <f t="shared" si="52"/>
        <v/>
      </c>
    </row>
    <row r="448" spans="1:11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25"/>
      <c r="I448" s="42"/>
      <c r="J448" s="43"/>
      <c r="K448" s="50" t="str">
        <f t="shared" si="52"/>
        <v/>
      </c>
    </row>
    <row r="449" spans="1:11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f>G449</f>
        <v>969.35</v>
      </c>
      <c r="G449" s="54">
        <v>969.35</v>
      </c>
      <c r="H449" s="123">
        <v>8</v>
      </c>
      <c r="I449" s="55">
        <f t="shared" ref="I449:I457" si="53">H449*F449</f>
        <v>7754.8</v>
      </c>
      <c r="J449" s="49" t="s">
        <v>560</v>
      </c>
      <c r="K449" s="50" t="str">
        <f t="shared" si="52"/>
        <v/>
      </c>
    </row>
    <row r="450" spans="1:11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f t="shared" ref="F450:F457" si="54">G450</f>
        <v>1059.73</v>
      </c>
      <c r="G450" s="54">
        <v>1059.73</v>
      </c>
      <c r="H450" s="123">
        <v>1</v>
      </c>
      <c r="I450" s="55">
        <f t="shared" si="53"/>
        <v>1059.73</v>
      </c>
      <c r="J450" s="49" t="s">
        <v>560</v>
      </c>
      <c r="K450" s="50" t="str">
        <f t="shared" si="52"/>
        <v/>
      </c>
    </row>
    <row r="451" spans="1:11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f t="shared" si="54"/>
        <v>1235</v>
      </c>
      <c r="G451" s="54">
        <v>1235</v>
      </c>
      <c r="H451" s="123">
        <v>1</v>
      </c>
      <c r="I451" s="55">
        <f t="shared" si="53"/>
        <v>1235</v>
      </c>
      <c r="J451" s="49" t="s">
        <v>560</v>
      </c>
      <c r="K451" s="50" t="str">
        <f t="shared" si="52"/>
        <v/>
      </c>
    </row>
    <row r="452" spans="1:11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f t="shared" si="54"/>
        <v>1768.81</v>
      </c>
      <c r="G452" s="54">
        <v>1768.81</v>
      </c>
      <c r="H452" s="123">
        <v>1</v>
      </c>
      <c r="I452" s="55">
        <f t="shared" si="53"/>
        <v>1768.81</v>
      </c>
      <c r="J452" s="49" t="s">
        <v>560</v>
      </c>
      <c r="K452" s="50" t="str">
        <f t="shared" si="52"/>
        <v/>
      </c>
    </row>
    <row r="453" spans="1:11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f t="shared" si="54"/>
        <v>1190.1500000000001</v>
      </c>
      <c r="G453" s="54">
        <v>1190.1500000000001</v>
      </c>
      <c r="H453" s="123">
        <v>12</v>
      </c>
      <c r="I453" s="55">
        <f t="shared" si="53"/>
        <v>14281.800000000001</v>
      </c>
      <c r="J453" s="49" t="s">
        <v>560</v>
      </c>
      <c r="K453" s="50" t="str">
        <f t="shared" si="52"/>
        <v/>
      </c>
    </row>
    <row r="454" spans="1:11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f t="shared" si="54"/>
        <v>1257.78</v>
      </c>
      <c r="G454" s="54">
        <v>1257.78</v>
      </c>
      <c r="H454" s="123">
        <v>1</v>
      </c>
      <c r="I454" s="55">
        <f t="shared" si="53"/>
        <v>1257.78</v>
      </c>
      <c r="J454" s="49" t="s">
        <v>560</v>
      </c>
      <c r="K454" s="50" t="str">
        <f t="shared" si="52"/>
        <v/>
      </c>
    </row>
    <row r="455" spans="1:11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f t="shared" si="54"/>
        <v>1415.96</v>
      </c>
      <c r="G455" s="54">
        <v>1415.96</v>
      </c>
      <c r="H455" s="123">
        <v>5</v>
      </c>
      <c r="I455" s="55">
        <f t="shared" si="53"/>
        <v>7079.8</v>
      </c>
      <c r="J455" s="49" t="s">
        <v>560</v>
      </c>
      <c r="K455" s="50" t="str">
        <f t="shared" si="52"/>
        <v/>
      </c>
    </row>
    <row r="456" spans="1:11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f t="shared" si="54"/>
        <v>1918.58</v>
      </c>
      <c r="G456" s="54">
        <v>1918.58</v>
      </c>
      <c r="H456" s="123">
        <v>1</v>
      </c>
      <c r="I456" s="55">
        <f t="shared" si="53"/>
        <v>1918.58</v>
      </c>
      <c r="J456" s="49" t="s">
        <v>560</v>
      </c>
      <c r="K456" s="50" t="str">
        <f t="shared" si="52"/>
        <v/>
      </c>
    </row>
    <row r="457" spans="1:11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f t="shared" si="54"/>
        <v>1608.69</v>
      </c>
      <c r="G457" s="54">
        <v>1608.69</v>
      </c>
      <c r="H457" s="123">
        <v>1</v>
      </c>
      <c r="I457" s="55">
        <f t="shared" si="53"/>
        <v>1608.69</v>
      </c>
      <c r="J457" s="49" t="s">
        <v>560</v>
      </c>
      <c r="K457" s="50" t="str">
        <f t="shared" si="52"/>
        <v/>
      </c>
    </row>
    <row r="458" spans="1:11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25"/>
      <c r="I458" s="42"/>
      <c r="J458" s="43"/>
      <c r="K458" s="50" t="str">
        <f t="shared" si="52"/>
        <v/>
      </c>
    </row>
    <row r="459" spans="1:11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f>G459</f>
        <v>43.91</v>
      </c>
      <c r="G459" s="54">
        <v>43.91</v>
      </c>
      <c r="H459" s="123">
        <v>1</v>
      </c>
      <c r="I459" s="55">
        <f t="shared" ref="I459:I470" si="55">H459*F459</f>
        <v>43.91</v>
      </c>
      <c r="J459" s="49" t="s">
        <v>560</v>
      </c>
      <c r="K459" s="50" t="str">
        <f t="shared" si="52"/>
        <v/>
      </c>
    </row>
    <row r="460" spans="1:11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f t="shared" ref="F460:F470" si="56">G460</f>
        <v>114.75</v>
      </c>
      <c r="G460" s="54">
        <v>114.75</v>
      </c>
      <c r="H460" s="123">
        <v>4</v>
      </c>
      <c r="I460" s="55">
        <f t="shared" si="55"/>
        <v>459</v>
      </c>
      <c r="J460" s="49" t="s">
        <v>560</v>
      </c>
      <c r="K460" s="50" t="str">
        <f t="shared" si="52"/>
        <v/>
      </c>
    </row>
    <row r="461" spans="1:11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f t="shared" si="56"/>
        <v>152.66</v>
      </c>
      <c r="G461" s="54">
        <v>152.66</v>
      </c>
      <c r="H461" s="123">
        <v>1</v>
      </c>
      <c r="I461" s="55">
        <f t="shared" si="55"/>
        <v>152.66</v>
      </c>
      <c r="J461" s="49" t="s">
        <v>560</v>
      </c>
      <c r="K461" s="50" t="str">
        <f t="shared" si="52"/>
        <v/>
      </c>
    </row>
    <row r="462" spans="1:11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f t="shared" si="56"/>
        <v>226.68</v>
      </c>
      <c r="G462" s="54">
        <v>226.68</v>
      </c>
      <c r="H462" s="123">
        <v>1</v>
      </c>
      <c r="I462" s="55">
        <f t="shared" si="55"/>
        <v>226.68</v>
      </c>
      <c r="J462" s="49" t="s">
        <v>560</v>
      </c>
      <c r="K462" s="50" t="str">
        <f t="shared" si="52"/>
        <v/>
      </c>
    </row>
    <row r="463" spans="1:11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f t="shared" si="56"/>
        <v>1038.0899999999999</v>
      </c>
      <c r="G463" s="54">
        <v>1038.0899999999999</v>
      </c>
      <c r="H463" s="123">
        <v>1</v>
      </c>
      <c r="I463" s="55">
        <f t="shared" si="55"/>
        <v>1038.0899999999999</v>
      </c>
      <c r="J463" s="49" t="s">
        <v>560</v>
      </c>
      <c r="K463" s="50" t="str">
        <f t="shared" si="52"/>
        <v/>
      </c>
    </row>
    <row r="464" spans="1:11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f t="shared" si="56"/>
        <v>70.040000000000006</v>
      </c>
      <c r="G464" s="54">
        <v>70.040000000000006</v>
      </c>
      <c r="H464" s="123">
        <v>1</v>
      </c>
      <c r="I464" s="55">
        <f t="shared" si="55"/>
        <v>70.040000000000006</v>
      </c>
      <c r="J464" s="49" t="s">
        <v>560</v>
      </c>
      <c r="K464" s="50" t="str">
        <f t="shared" si="52"/>
        <v/>
      </c>
    </row>
    <row r="465" spans="1:11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f t="shared" si="56"/>
        <v>192.03</v>
      </c>
      <c r="G465" s="54">
        <v>192.03</v>
      </c>
      <c r="H465" s="123">
        <v>1</v>
      </c>
      <c r="I465" s="55">
        <f t="shared" si="55"/>
        <v>192.03</v>
      </c>
      <c r="J465" s="49" t="s">
        <v>560</v>
      </c>
      <c r="K465" s="50" t="str">
        <f t="shared" si="52"/>
        <v/>
      </c>
    </row>
    <row r="466" spans="1:11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f t="shared" si="56"/>
        <v>205.37</v>
      </c>
      <c r="G466" s="54">
        <v>205.37</v>
      </c>
      <c r="H466" s="123">
        <v>1</v>
      </c>
      <c r="I466" s="55">
        <f t="shared" si="55"/>
        <v>205.37</v>
      </c>
      <c r="J466" s="49" t="s">
        <v>560</v>
      </c>
      <c r="K466" s="50" t="str">
        <f t="shared" si="52"/>
        <v/>
      </c>
    </row>
    <row r="467" spans="1:11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f t="shared" si="56"/>
        <v>225.68</v>
      </c>
      <c r="G467" s="54">
        <v>225.68</v>
      </c>
      <c r="H467" s="123">
        <v>1</v>
      </c>
      <c r="I467" s="55">
        <f t="shared" si="55"/>
        <v>225.68</v>
      </c>
      <c r="J467" s="49" t="s">
        <v>560</v>
      </c>
      <c r="K467" s="50" t="str">
        <f t="shared" si="52"/>
        <v/>
      </c>
    </row>
    <row r="468" spans="1:11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f t="shared" si="56"/>
        <v>1142.3800000000001</v>
      </c>
      <c r="G468" s="54">
        <v>1142.3800000000001</v>
      </c>
      <c r="H468" s="123">
        <v>1</v>
      </c>
      <c r="I468" s="55">
        <f t="shared" si="55"/>
        <v>1142.3800000000001</v>
      </c>
      <c r="J468" s="49" t="s">
        <v>560</v>
      </c>
      <c r="K468" s="50" t="str">
        <f t="shared" si="52"/>
        <v/>
      </c>
    </row>
    <row r="469" spans="1:11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f t="shared" si="56"/>
        <v>640.95000000000005</v>
      </c>
      <c r="G469" s="54">
        <v>640.95000000000005</v>
      </c>
      <c r="H469" s="123">
        <v>8</v>
      </c>
      <c r="I469" s="55">
        <f t="shared" si="55"/>
        <v>5127.6000000000004</v>
      </c>
      <c r="J469" s="49" t="s">
        <v>560</v>
      </c>
      <c r="K469" s="50" t="str">
        <f t="shared" si="52"/>
        <v/>
      </c>
    </row>
    <row r="470" spans="1:11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f t="shared" si="56"/>
        <v>330.1</v>
      </c>
      <c r="G470" s="54">
        <v>330.1</v>
      </c>
      <c r="H470" s="123">
        <v>6</v>
      </c>
      <c r="I470" s="55">
        <f t="shared" si="55"/>
        <v>1980.6000000000001</v>
      </c>
      <c r="J470" s="49" t="s">
        <v>560</v>
      </c>
      <c r="K470" s="50" t="str">
        <f t="shared" si="52"/>
        <v/>
      </c>
    </row>
    <row r="471" spans="1:11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25"/>
      <c r="I471" s="42"/>
      <c r="J471" s="43"/>
      <c r="K471" s="50" t="str">
        <f t="shared" si="52"/>
        <v/>
      </c>
    </row>
    <row r="472" spans="1:11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f>G472</f>
        <v>207.86</v>
      </c>
      <c r="G472" s="54">
        <v>207.86</v>
      </c>
      <c r="H472" s="123">
        <v>1</v>
      </c>
      <c r="I472" s="55">
        <f t="shared" ref="I472:I484" si="57">H472*F472</f>
        <v>207.86</v>
      </c>
      <c r="J472" s="49" t="s">
        <v>560</v>
      </c>
      <c r="K472" s="50" t="str">
        <f t="shared" si="52"/>
        <v/>
      </c>
    </row>
    <row r="473" spans="1:11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f t="shared" ref="F473:F484" si="58">G473</f>
        <v>274.97000000000003</v>
      </c>
      <c r="G473" s="54">
        <v>274.97000000000003</v>
      </c>
      <c r="H473" s="123">
        <v>1</v>
      </c>
      <c r="I473" s="55">
        <f t="shared" si="57"/>
        <v>274.97000000000003</v>
      </c>
      <c r="J473" s="49" t="s">
        <v>560</v>
      </c>
      <c r="K473" s="50" t="str">
        <f t="shared" si="52"/>
        <v/>
      </c>
    </row>
    <row r="474" spans="1:11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f t="shared" si="58"/>
        <v>285.31</v>
      </c>
      <c r="G474" s="54">
        <v>285.31</v>
      </c>
      <c r="H474" s="123">
        <v>1</v>
      </c>
      <c r="I474" s="55">
        <f t="shared" si="57"/>
        <v>285.31</v>
      </c>
      <c r="J474" s="49" t="s">
        <v>560</v>
      </c>
      <c r="K474" s="50" t="str">
        <f t="shared" si="52"/>
        <v/>
      </c>
    </row>
    <row r="475" spans="1:11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f t="shared" si="58"/>
        <v>398.78</v>
      </c>
      <c r="G475" s="54">
        <v>398.78</v>
      </c>
      <c r="H475" s="123">
        <v>8</v>
      </c>
      <c r="I475" s="55">
        <f t="shared" si="57"/>
        <v>3190.24</v>
      </c>
      <c r="J475" s="49" t="s">
        <v>560</v>
      </c>
      <c r="K475" s="50" t="str">
        <f t="shared" si="52"/>
        <v/>
      </c>
    </row>
    <row r="476" spans="1:11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f t="shared" si="58"/>
        <v>207.86</v>
      </c>
      <c r="G476" s="54">
        <v>207.86</v>
      </c>
      <c r="H476" s="123">
        <v>1</v>
      </c>
      <c r="I476" s="55">
        <f t="shared" si="57"/>
        <v>207.86</v>
      </c>
      <c r="J476" s="49" t="s">
        <v>560</v>
      </c>
      <c r="K476" s="50" t="str">
        <f t="shared" si="52"/>
        <v/>
      </c>
    </row>
    <row r="477" spans="1:11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f t="shared" si="58"/>
        <v>274.97000000000003</v>
      </c>
      <c r="G477" s="54">
        <v>274.97000000000003</v>
      </c>
      <c r="H477" s="123">
        <v>6</v>
      </c>
      <c r="I477" s="55">
        <f t="shared" si="57"/>
        <v>1649.8200000000002</v>
      </c>
      <c r="J477" s="49" t="s">
        <v>560</v>
      </c>
      <c r="K477" s="50" t="str">
        <f t="shared" si="52"/>
        <v/>
      </c>
    </row>
    <row r="478" spans="1:11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f t="shared" si="58"/>
        <v>285.31</v>
      </c>
      <c r="G478" s="54">
        <v>285.31</v>
      </c>
      <c r="H478" s="123">
        <v>2</v>
      </c>
      <c r="I478" s="55">
        <f t="shared" si="57"/>
        <v>570.62</v>
      </c>
      <c r="J478" s="49" t="s">
        <v>560</v>
      </c>
      <c r="K478" s="50" t="str">
        <f t="shared" si="52"/>
        <v/>
      </c>
    </row>
    <row r="479" spans="1:11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f t="shared" si="58"/>
        <v>398.78</v>
      </c>
      <c r="G479" s="54">
        <v>398.78</v>
      </c>
      <c r="H479" s="123">
        <v>1</v>
      </c>
      <c r="I479" s="55">
        <f t="shared" si="57"/>
        <v>398.78</v>
      </c>
      <c r="J479" s="49" t="s">
        <v>560</v>
      </c>
      <c r="K479" s="50" t="str">
        <f t="shared" si="52"/>
        <v/>
      </c>
    </row>
    <row r="480" spans="1:11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f t="shared" si="58"/>
        <v>139.13</v>
      </c>
      <c r="G480" s="54">
        <v>139.13</v>
      </c>
      <c r="H480" s="123">
        <v>1</v>
      </c>
      <c r="I480" s="55">
        <f t="shared" si="57"/>
        <v>139.13</v>
      </c>
      <c r="J480" s="49" t="s">
        <v>560</v>
      </c>
      <c r="K480" s="50" t="str">
        <f t="shared" si="52"/>
        <v/>
      </c>
    </row>
    <row r="481" spans="1:11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f t="shared" si="58"/>
        <v>199.14</v>
      </c>
      <c r="G481" s="54">
        <v>199.14</v>
      </c>
      <c r="H481" s="123">
        <v>1</v>
      </c>
      <c r="I481" s="55">
        <f t="shared" si="57"/>
        <v>199.14</v>
      </c>
      <c r="J481" s="49" t="s">
        <v>560</v>
      </c>
      <c r="K481" s="50" t="str">
        <f t="shared" si="52"/>
        <v/>
      </c>
    </row>
    <row r="482" spans="1:11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f t="shared" si="58"/>
        <v>250.45</v>
      </c>
      <c r="G482" s="54">
        <v>250.45</v>
      </c>
      <c r="H482" s="123">
        <v>1</v>
      </c>
      <c r="I482" s="55">
        <f t="shared" si="57"/>
        <v>250.45</v>
      </c>
      <c r="J482" s="49" t="s">
        <v>560</v>
      </c>
      <c r="K482" s="50" t="str">
        <f t="shared" si="52"/>
        <v/>
      </c>
    </row>
    <row r="483" spans="1:11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f t="shared" si="58"/>
        <v>493.68</v>
      </c>
      <c r="G483" s="54">
        <v>493.68</v>
      </c>
      <c r="H483" s="123">
        <v>1</v>
      </c>
      <c r="I483" s="55">
        <f t="shared" si="57"/>
        <v>493.68</v>
      </c>
      <c r="J483" s="49" t="s">
        <v>560</v>
      </c>
      <c r="K483" s="50" t="str">
        <f t="shared" si="52"/>
        <v/>
      </c>
    </row>
    <row r="484" spans="1:11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f t="shared" si="58"/>
        <v>980.11</v>
      </c>
      <c r="G484" s="54">
        <v>980.11</v>
      </c>
      <c r="H484" s="123">
        <v>1</v>
      </c>
      <c r="I484" s="55">
        <f t="shared" si="57"/>
        <v>980.11</v>
      </c>
      <c r="J484" s="49" t="s">
        <v>560</v>
      </c>
      <c r="K484" s="50" t="str">
        <f t="shared" si="52"/>
        <v/>
      </c>
    </row>
    <row r="485" spans="1:11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25"/>
      <c r="I485" s="42"/>
      <c r="J485" s="43"/>
      <c r="K485" s="50" t="str">
        <f t="shared" si="52"/>
        <v/>
      </c>
    </row>
    <row r="486" spans="1:11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250</v>
      </c>
      <c r="G486" s="54">
        <v>251.45</v>
      </c>
      <c r="H486" s="123">
        <v>202</v>
      </c>
      <c r="I486" s="55">
        <f t="shared" ref="I486:I492" si="59">H486*F486</f>
        <v>50500</v>
      </c>
      <c r="J486" s="49" t="s">
        <v>560</v>
      </c>
      <c r="K486" s="50" t="str">
        <f t="shared" si="52"/>
        <v/>
      </c>
    </row>
    <row r="487" spans="1:11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f t="shared" ref="F487:F490" si="60">G487</f>
        <v>258.33</v>
      </c>
      <c r="G487" s="54">
        <v>258.33</v>
      </c>
      <c r="H487" s="123">
        <v>6</v>
      </c>
      <c r="I487" s="55">
        <f t="shared" si="59"/>
        <v>1549.98</v>
      </c>
      <c r="J487" s="49" t="s">
        <v>560</v>
      </c>
      <c r="K487" s="50" t="str">
        <f t="shared" si="52"/>
        <v/>
      </c>
    </row>
    <row r="488" spans="1:11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f t="shared" si="60"/>
        <v>264.88</v>
      </c>
      <c r="G488" s="54">
        <v>264.88</v>
      </c>
      <c r="H488" s="123">
        <v>1</v>
      </c>
      <c r="I488" s="55">
        <f t="shared" si="59"/>
        <v>264.88</v>
      </c>
      <c r="J488" s="49" t="s">
        <v>560</v>
      </c>
      <c r="K488" s="50" t="str">
        <f t="shared" si="52"/>
        <v/>
      </c>
    </row>
    <row r="489" spans="1:11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f t="shared" si="60"/>
        <v>270.95999999999998</v>
      </c>
      <c r="G489" s="54">
        <v>270.95999999999998</v>
      </c>
      <c r="H489" s="123">
        <v>1</v>
      </c>
      <c r="I489" s="55">
        <f t="shared" si="59"/>
        <v>270.95999999999998</v>
      </c>
      <c r="J489" s="49" t="s">
        <v>560</v>
      </c>
      <c r="K489" s="50" t="str">
        <f t="shared" si="52"/>
        <v/>
      </c>
    </row>
    <row r="490" spans="1:11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f t="shared" si="60"/>
        <v>280.91000000000003</v>
      </c>
      <c r="G490" s="54">
        <v>280.91000000000003</v>
      </c>
      <c r="H490" s="123">
        <v>42</v>
      </c>
      <c r="I490" s="55">
        <f t="shared" si="59"/>
        <v>11798.220000000001</v>
      </c>
      <c r="J490" s="49" t="s">
        <v>560</v>
      </c>
      <c r="K490" s="50" t="str">
        <f t="shared" si="52"/>
        <v/>
      </c>
    </row>
    <row r="491" spans="1:11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335</v>
      </c>
      <c r="G491" s="54">
        <v>335.93</v>
      </c>
      <c r="H491" s="123">
        <v>77</v>
      </c>
      <c r="I491" s="55">
        <f t="shared" si="59"/>
        <v>25795</v>
      </c>
      <c r="J491" s="49" t="s">
        <v>560</v>
      </c>
      <c r="K491" s="50" t="str">
        <f t="shared" si="52"/>
        <v/>
      </c>
    </row>
    <row r="492" spans="1:11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660</v>
      </c>
      <c r="G492" s="54">
        <v>661.45</v>
      </c>
      <c r="H492" s="123">
        <v>22</v>
      </c>
      <c r="I492" s="55">
        <f t="shared" si="59"/>
        <v>14520</v>
      </c>
      <c r="J492" s="49" t="s">
        <v>560</v>
      </c>
      <c r="K492" s="50" t="str">
        <f t="shared" si="52"/>
        <v/>
      </c>
    </row>
    <row r="493" spans="1:11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25"/>
      <c r="I493" s="42"/>
      <c r="J493" s="43"/>
      <c r="K493" s="50" t="str">
        <f t="shared" si="52"/>
        <v/>
      </c>
    </row>
    <row r="494" spans="1:11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f>G494</f>
        <v>1.61</v>
      </c>
      <c r="G494" s="54">
        <v>1.61</v>
      </c>
      <c r="H494" s="123">
        <v>336</v>
      </c>
      <c r="I494" s="55">
        <f t="shared" ref="I494:I500" si="61">H494*F494</f>
        <v>540.96</v>
      </c>
      <c r="J494" s="49" t="s">
        <v>560</v>
      </c>
      <c r="K494" s="50" t="str">
        <f t="shared" si="52"/>
        <v/>
      </c>
    </row>
    <row r="495" spans="1:11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2.7</v>
      </c>
      <c r="G495" s="54">
        <v>2.72</v>
      </c>
      <c r="H495" s="123">
        <v>1373</v>
      </c>
      <c r="I495" s="55">
        <f t="shared" si="61"/>
        <v>3707.1000000000004</v>
      </c>
      <c r="J495" s="49" t="s">
        <v>560</v>
      </c>
      <c r="K495" s="50" t="str">
        <f t="shared" si="52"/>
        <v/>
      </c>
    </row>
    <row r="496" spans="1:11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f t="shared" ref="F496:F500" si="62">G496</f>
        <v>3.64</v>
      </c>
      <c r="G496" s="54">
        <v>3.64</v>
      </c>
      <c r="H496" s="123">
        <v>99</v>
      </c>
      <c r="I496" s="55">
        <f t="shared" si="61"/>
        <v>360.36</v>
      </c>
      <c r="J496" s="49" t="s">
        <v>560</v>
      </c>
      <c r="K496" s="50" t="str">
        <f t="shared" si="52"/>
        <v/>
      </c>
    </row>
    <row r="497" spans="1:11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4.5</v>
      </c>
      <c r="G497" s="54">
        <v>4.93</v>
      </c>
      <c r="H497" s="123">
        <v>2744</v>
      </c>
      <c r="I497" s="55">
        <f t="shared" si="61"/>
        <v>12348</v>
      </c>
      <c r="J497" s="49" t="s">
        <v>560</v>
      </c>
      <c r="K497" s="50" t="str">
        <f t="shared" si="52"/>
        <v/>
      </c>
    </row>
    <row r="498" spans="1:11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5.5</v>
      </c>
      <c r="G498" s="54">
        <v>5.95</v>
      </c>
      <c r="H498" s="123">
        <v>1303</v>
      </c>
      <c r="I498" s="55">
        <f t="shared" si="61"/>
        <v>7166.5</v>
      </c>
      <c r="J498" s="49" t="s">
        <v>560</v>
      </c>
      <c r="K498" s="50" t="str">
        <f t="shared" ref="K498:K561" si="63">IF(AND(ISNUMBER(F498),ISNUMBER(FIND(",",F498)),LEN(F498)-LEN(SUBSTITUTE(F498,",",""))=1),IF(LEN(RIGHT(F498,LEN(F498)-FIND(",",F498)))&gt;2,ROW(),""),"")</f>
        <v/>
      </c>
    </row>
    <row r="499" spans="1:11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f t="shared" si="62"/>
        <v>8.64</v>
      </c>
      <c r="G499" s="54">
        <v>8.64</v>
      </c>
      <c r="H499" s="123">
        <v>1238</v>
      </c>
      <c r="I499" s="55">
        <f t="shared" si="61"/>
        <v>10696.320000000002</v>
      </c>
      <c r="J499" s="49" t="s">
        <v>560</v>
      </c>
      <c r="K499" s="50" t="str">
        <f t="shared" si="63"/>
        <v/>
      </c>
    </row>
    <row r="500" spans="1:11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f t="shared" si="62"/>
        <v>12.82</v>
      </c>
      <c r="G500" s="54">
        <v>12.82</v>
      </c>
      <c r="H500" s="123">
        <v>42</v>
      </c>
      <c r="I500" s="55">
        <f t="shared" si="61"/>
        <v>538.44000000000005</v>
      </c>
      <c r="J500" s="49" t="s">
        <v>560</v>
      </c>
      <c r="K500" s="50" t="str">
        <f t="shared" si="63"/>
        <v/>
      </c>
    </row>
    <row r="501" spans="1:11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25"/>
      <c r="I501" s="42"/>
      <c r="J501" s="43"/>
      <c r="K501" s="50" t="str">
        <f t="shared" si="63"/>
        <v/>
      </c>
    </row>
    <row r="502" spans="1:11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f>G502</f>
        <v>7.09</v>
      </c>
      <c r="G502" s="54">
        <v>7.09</v>
      </c>
      <c r="H502" s="123">
        <v>80</v>
      </c>
      <c r="I502" s="55">
        <f t="shared" ref="I502:I511" si="64">H502*F502</f>
        <v>567.20000000000005</v>
      </c>
      <c r="J502" s="49" t="s">
        <v>560</v>
      </c>
      <c r="K502" s="50" t="str">
        <f t="shared" si="63"/>
        <v/>
      </c>
    </row>
    <row r="503" spans="1:11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f t="shared" ref="F503:F511" si="65">G503</f>
        <v>7.05</v>
      </c>
      <c r="G503" s="54">
        <v>7.05</v>
      </c>
      <c r="H503" s="123">
        <v>30</v>
      </c>
      <c r="I503" s="55">
        <f t="shared" si="64"/>
        <v>211.5</v>
      </c>
      <c r="J503" s="49" t="s">
        <v>560</v>
      </c>
      <c r="K503" s="50" t="str">
        <f t="shared" si="63"/>
        <v/>
      </c>
    </row>
    <row r="504" spans="1:11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f t="shared" si="65"/>
        <v>7.11</v>
      </c>
      <c r="G504" s="54">
        <v>7.11</v>
      </c>
      <c r="H504" s="123">
        <v>106</v>
      </c>
      <c r="I504" s="55">
        <f t="shared" si="64"/>
        <v>753.66000000000008</v>
      </c>
      <c r="J504" s="49" t="s">
        <v>560</v>
      </c>
      <c r="K504" s="50" t="str">
        <f t="shared" si="63"/>
        <v/>
      </c>
    </row>
    <row r="505" spans="1:11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f t="shared" si="65"/>
        <v>7.18</v>
      </c>
      <c r="G505" s="54">
        <v>7.18</v>
      </c>
      <c r="H505" s="123">
        <v>1</v>
      </c>
      <c r="I505" s="55">
        <f t="shared" si="64"/>
        <v>7.18</v>
      </c>
      <c r="J505" s="49" t="s">
        <v>560</v>
      </c>
      <c r="K505" s="50" t="str">
        <f t="shared" si="63"/>
        <v/>
      </c>
    </row>
    <row r="506" spans="1:11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f t="shared" si="65"/>
        <v>7.16</v>
      </c>
      <c r="G506" s="54">
        <v>7.16</v>
      </c>
      <c r="H506" s="123">
        <v>1</v>
      </c>
      <c r="I506" s="55">
        <f t="shared" si="64"/>
        <v>7.16</v>
      </c>
      <c r="J506" s="49" t="s">
        <v>560</v>
      </c>
      <c r="K506" s="50" t="str">
        <f t="shared" si="63"/>
        <v/>
      </c>
    </row>
    <row r="507" spans="1:11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f t="shared" si="65"/>
        <v>6.69</v>
      </c>
      <c r="G507" s="54">
        <v>6.69</v>
      </c>
      <c r="H507" s="123">
        <v>2</v>
      </c>
      <c r="I507" s="55">
        <f t="shared" si="64"/>
        <v>13.38</v>
      </c>
      <c r="J507" s="49" t="s">
        <v>560</v>
      </c>
      <c r="K507" s="50" t="str">
        <f t="shared" si="63"/>
        <v/>
      </c>
    </row>
    <row r="508" spans="1:11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f t="shared" si="65"/>
        <v>6.68</v>
      </c>
      <c r="G508" s="54">
        <v>6.68</v>
      </c>
      <c r="H508" s="123">
        <v>1</v>
      </c>
      <c r="I508" s="55">
        <f t="shared" si="64"/>
        <v>6.68</v>
      </c>
      <c r="J508" s="49" t="s">
        <v>560</v>
      </c>
      <c r="K508" s="50" t="str">
        <f t="shared" si="63"/>
        <v/>
      </c>
    </row>
    <row r="509" spans="1:11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f t="shared" si="65"/>
        <v>6.71</v>
      </c>
      <c r="G509" s="54">
        <v>6.71</v>
      </c>
      <c r="H509" s="123">
        <v>1</v>
      </c>
      <c r="I509" s="55">
        <f t="shared" si="64"/>
        <v>6.71</v>
      </c>
      <c r="J509" s="49" t="s">
        <v>560</v>
      </c>
      <c r="K509" s="50" t="str">
        <f t="shared" si="63"/>
        <v/>
      </c>
    </row>
    <row r="510" spans="1:11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f t="shared" si="65"/>
        <v>6.74</v>
      </c>
      <c r="G510" s="54">
        <v>6.74</v>
      </c>
      <c r="H510" s="123">
        <v>1</v>
      </c>
      <c r="I510" s="55">
        <f t="shared" si="64"/>
        <v>6.74</v>
      </c>
      <c r="J510" s="49" t="s">
        <v>560</v>
      </c>
      <c r="K510" s="50" t="str">
        <f t="shared" si="63"/>
        <v/>
      </c>
    </row>
    <row r="511" spans="1:11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f t="shared" si="65"/>
        <v>6.73</v>
      </c>
      <c r="G511" s="54">
        <v>6.73</v>
      </c>
      <c r="H511" s="123">
        <v>1</v>
      </c>
      <c r="I511" s="55">
        <f t="shared" si="64"/>
        <v>6.73</v>
      </c>
      <c r="J511" s="49" t="s">
        <v>560</v>
      </c>
      <c r="K511" s="50" t="str">
        <f t="shared" si="63"/>
        <v/>
      </c>
    </row>
    <row r="512" spans="1:11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25"/>
      <c r="I512" s="42"/>
      <c r="J512" s="43"/>
      <c r="K512" s="50" t="str">
        <f t="shared" si="63"/>
        <v/>
      </c>
    </row>
    <row r="513" spans="1:11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f>G513</f>
        <v>1.98</v>
      </c>
      <c r="G513" s="54">
        <v>1.98</v>
      </c>
      <c r="H513" s="123">
        <v>3238</v>
      </c>
      <c r="I513" s="55">
        <f>H513*F513</f>
        <v>6411.24</v>
      </c>
      <c r="J513" s="49" t="s">
        <v>560</v>
      </c>
      <c r="K513" s="50" t="str">
        <f t="shared" si="63"/>
        <v/>
      </c>
    </row>
    <row r="514" spans="1:11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f t="shared" ref="F514:F517" si="66">G514</f>
        <v>2.36</v>
      </c>
      <c r="G514" s="54">
        <v>2.36</v>
      </c>
      <c r="H514" s="123">
        <v>906</v>
      </c>
      <c r="I514" s="55">
        <f>H514*F514</f>
        <v>2138.16</v>
      </c>
      <c r="J514" s="49" t="s">
        <v>560</v>
      </c>
      <c r="K514" s="50" t="str">
        <f t="shared" si="63"/>
        <v/>
      </c>
    </row>
    <row r="515" spans="1:11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f t="shared" si="66"/>
        <v>2.98</v>
      </c>
      <c r="G515" s="54">
        <v>2.98</v>
      </c>
      <c r="H515" s="123">
        <v>210</v>
      </c>
      <c r="I515" s="55">
        <f>H515*F515</f>
        <v>625.79999999999995</v>
      </c>
      <c r="J515" s="49" t="s">
        <v>560</v>
      </c>
      <c r="K515" s="50" t="str">
        <f t="shared" si="63"/>
        <v/>
      </c>
    </row>
    <row r="516" spans="1:11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f t="shared" si="66"/>
        <v>3.83</v>
      </c>
      <c r="G516" s="54">
        <v>3.83</v>
      </c>
      <c r="H516" s="123">
        <v>1</v>
      </c>
      <c r="I516" s="55">
        <f>H516*F516</f>
        <v>3.83</v>
      </c>
      <c r="J516" s="49" t="s">
        <v>560</v>
      </c>
      <c r="K516" s="50" t="str">
        <f t="shared" si="63"/>
        <v/>
      </c>
    </row>
    <row r="517" spans="1:11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f t="shared" si="66"/>
        <v>5.41</v>
      </c>
      <c r="G517" s="54">
        <v>5.41</v>
      </c>
      <c r="H517" s="123">
        <v>1</v>
      </c>
      <c r="I517" s="55">
        <f>H517*F517</f>
        <v>5.41</v>
      </c>
      <c r="J517" s="49" t="s">
        <v>560</v>
      </c>
      <c r="K517" s="50" t="str">
        <f t="shared" si="63"/>
        <v/>
      </c>
    </row>
    <row r="518" spans="1:11" s="51" customFormat="1" ht="15.75" thickBot="1" x14ac:dyDescent="0.3">
      <c r="A518" s="28"/>
      <c r="B518" s="5" t="s">
        <v>557</v>
      </c>
      <c r="C518" s="61"/>
      <c r="D518" s="61"/>
      <c r="E518" s="62"/>
      <c r="F518" s="63"/>
      <c r="G518" s="63"/>
      <c r="H518" s="125"/>
      <c r="I518" s="42"/>
      <c r="J518" s="43"/>
      <c r="K518" s="50" t="str">
        <f t="shared" si="63"/>
        <v/>
      </c>
    </row>
    <row r="519" spans="1:11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f>G519</f>
        <v>24.29</v>
      </c>
      <c r="G519" s="54">
        <v>24.29</v>
      </c>
      <c r="H519" s="123">
        <v>1</v>
      </c>
      <c r="I519" s="55">
        <f t="shared" ref="I519:I552" si="67">H519*F519</f>
        <v>24.29</v>
      </c>
      <c r="J519" s="49" t="s">
        <v>561</v>
      </c>
      <c r="K519" s="50" t="str">
        <f t="shared" si="63"/>
        <v/>
      </c>
    </row>
    <row r="520" spans="1:11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20</v>
      </c>
      <c r="G520" s="54">
        <v>32.76</v>
      </c>
      <c r="H520" s="123">
        <v>36</v>
      </c>
      <c r="I520" s="55">
        <f t="shared" si="67"/>
        <v>720</v>
      </c>
      <c r="J520" s="49" t="s">
        <v>561</v>
      </c>
      <c r="K520" s="50" t="str">
        <f t="shared" si="63"/>
        <v/>
      </c>
    </row>
    <row r="521" spans="1:11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f t="shared" ref="F521:F552" si="68">G521</f>
        <v>16.010000000000002</v>
      </c>
      <c r="G521" s="54">
        <v>16.010000000000002</v>
      </c>
      <c r="H521" s="123">
        <v>2500</v>
      </c>
      <c r="I521" s="55">
        <f t="shared" si="67"/>
        <v>40025.000000000007</v>
      </c>
      <c r="J521" s="49" t="s">
        <v>561</v>
      </c>
      <c r="K521" s="50" t="str">
        <f t="shared" si="63"/>
        <v/>
      </c>
    </row>
    <row r="522" spans="1:11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602</v>
      </c>
      <c r="E522" s="53" t="s">
        <v>2</v>
      </c>
      <c r="F522" s="46">
        <v>18</v>
      </c>
      <c r="G522" s="54">
        <v>20.87</v>
      </c>
      <c r="H522" s="123">
        <v>2000</v>
      </c>
      <c r="I522" s="55">
        <f t="shared" si="67"/>
        <v>36000</v>
      </c>
      <c r="J522" s="49" t="s">
        <v>561</v>
      </c>
      <c r="K522" s="50" t="str">
        <f t="shared" si="63"/>
        <v/>
      </c>
    </row>
    <row r="523" spans="1:11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603</v>
      </c>
      <c r="E523" s="53" t="s">
        <v>2</v>
      </c>
      <c r="F523" s="46">
        <f t="shared" si="68"/>
        <v>39.5</v>
      </c>
      <c r="G523" s="54">
        <v>39.5</v>
      </c>
      <c r="H523" s="123">
        <v>1</v>
      </c>
      <c r="I523" s="55">
        <f t="shared" si="67"/>
        <v>39.5</v>
      </c>
      <c r="J523" s="49" t="s">
        <v>561</v>
      </c>
      <c r="K523" s="50" t="str">
        <f t="shared" si="63"/>
        <v/>
      </c>
    </row>
    <row r="524" spans="1:11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f t="shared" si="68"/>
        <v>13.44</v>
      </c>
      <c r="G524" s="54">
        <v>13.44</v>
      </c>
      <c r="H524" s="123">
        <v>1</v>
      </c>
      <c r="I524" s="55">
        <f t="shared" si="67"/>
        <v>13.44</v>
      </c>
      <c r="J524" s="49" t="s">
        <v>561</v>
      </c>
      <c r="K524" s="50" t="str">
        <f t="shared" si="63"/>
        <v/>
      </c>
    </row>
    <row r="525" spans="1:11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15</v>
      </c>
      <c r="G525" s="54">
        <v>17.32</v>
      </c>
      <c r="H525" s="123">
        <v>2</v>
      </c>
      <c r="I525" s="55">
        <f t="shared" si="67"/>
        <v>30</v>
      </c>
      <c r="J525" s="49" t="s">
        <v>561</v>
      </c>
      <c r="K525" s="50" t="str">
        <f t="shared" si="63"/>
        <v/>
      </c>
    </row>
    <row r="526" spans="1:11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f t="shared" si="68"/>
        <v>13.45</v>
      </c>
      <c r="G526" s="54">
        <v>13.45</v>
      </c>
      <c r="H526" s="123">
        <v>1</v>
      </c>
      <c r="I526" s="55">
        <f t="shared" si="67"/>
        <v>13.45</v>
      </c>
      <c r="J526" s="49" t="s">
        <v>561</v>
      </c>
      <c r="K526" s="50" t="str">
        <f t="shared" si="63"/>
        <v/>
      </c>
    </row>
    <row r="527" spans="1:11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f t="shared" si="68"/>
        <v>17.34</v>
      </c>
      <c r="G527" s="54">
        <v>17.34</v>
      </c>
      <c r="H527" s="123">
        <v>1</v>
      </c>
      <c r="I527" s="55">
        <f t="shared" si="67"/>
        <v>17.34</v>
      </c>
      <c r="J527" s="49" t="s">
        <v>561</v>
      </c>
      <c r="K527" s="50" t="str">
        <f t="shared" si="63"/>
        <v/>
      </c>
    </row>
    <row r="528" spans="1:11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f t="shared" si="68"/>
        <v>22.85</v>
      </c>
      <c r="G528" s="54">
        <v>22.85</v>
      </c>
      <c r="H528" s="123">
        <v>1</v>
      </c>
      <c r="I528" s="55">
        <f t="shared" si="67"/>
        <v>22.85</v>
      </c>
      <c r="J528" s="49" t="s">
        <v>561</v>
      </c>
      <c r="K528" s="50" t="str">
        <f t="shared" si="63"/>
        <v/>
      </c>
    </row>
    <row r="529" spans="1:11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f t="shared" si="68"/>
        <v>22.83</v>
      </c>
      <c r="G529" s="54">
        <v>22.83</v>
      </c>
      <c r="H529" s="123">
        <v>1</v>
      </c>
      <c r="I529" s="55">
        <f t="shared" si="67"/>
        <v>22.83</v>
      </c>
      <c r="J529" s="49" t="s">
        <v>561</v>
      </c>
      <c r="K529" s="50" t="str">
        <f t="shared" si="63"/>
        <v/>
      </c>
    </row>
    <row r="530" spans="1:11" s="86" customFormat="1" ht="29.45" customHeight="1" x14ac:dyDescent="0.25">
      <c r="A530" s="26">
        <v>486</v>
      </c>
      <c r="B530" s="98" t="s">
        <v>553</v>
      </c>
      <c r="C530" s="98" t="s">
        <v>554</v>
      </c>
      <c r="D530" s="98" t="s">
        <v>202</v>
      </c>
      <c r="E530" s="99" t="s">
        <v>2</v>
      </c>
      <c r="F530" s="46">
        <v>12.38</v>
      </c>
      <c r="G530" s="92">
        <v>19.61</v>
      </c>
      <c r="H530" s="133">
        <v>1</v>
      </c>
      <c r="I530" s="55">
        <f t="shared" si="67"/>
        <v>12.38</v>
      </c>
      <c r="J530" s="49" t="s">
        <v>561</v>
      </c>
      <c r="K530" s="50" t="str">
        <f t="shared" si="63"/>
        <v/>
      </c>
    </row>
    <row r="531" spans="1:11" s="86" customFormat="1" ht="29.45" customHeight="1" x14ac:dyDescent="0.25">
      <c r="A531" s="26">
        <v>487</v>
      </c>
      <c r="B531" s="98" t="s">
        <v>553</v>
      </c>
      <c r="C531" s="98" t="s">
        <v>554</v>
      </c>
      <c r="D531" s="98" t="s">
        <v>602</v>
      </c>
      <c r="E531" s="99" t="s">
        <v>2</v>
      </c>
      <c r="F531" s="46">
        <v>17.62</v>
      </c>
      <c r="G531" s="92">
        <v>25.96</v>
      </c>
      <c r="H531" s="133">
        <v>1</v>
      </c>
      <c r="I531" s="55">
        <f t="shared" si="67"/>
        <v>17.62</v>
      </c>
      <c r="J531" s="49" t="s">
        <v>561</v>
      </c>
      <c r="K531" s="50" t="str">
        <f t="shared" si="63"/>
        <v/>
      </c>
    </row>
    <row r="532" spans="1:11" s="86" customFormat="1" ht="29.45" customHeight="1" x14ac:dyDescent="0.25">
      <c r="A532" s="26">
        <v>488</v>
      </c>
      <c r="B532" s="98" t="s">
        <v>553</v>
      </c>
      <c r="C532" s="98" t="s">
        <v>555</v>
      </c>
      <c r="D532" s="98" t="s">
        <v>165</v>
      </c>
      <c r="E532" s="99" t="s">
        <v>2</v>
      </c>
      <c r="F532" s="46">
        <f t="shared" si="68"/>
        <v>16.760000000000002</v>
      </c>
      <c r="G532" s="92">
        <v>16.760000000000002</v>
      </c>
      <c r="H532" s="133">
        <v>1</v>
      </c>
      <c r="I532" s="55">
        <f t="shared" si="67"/>
        <v>16.760000000000002</v>
      </c>
      <c r="J532" s="49" t="s">
        <v>561</v>
      </c>
      <c r="K532" s="50" t="str">
        <f t="shared" si="63"/>
        <v/>
      </c>
    </row>
    <row r="533" spans="1:11" s="86" customFormat="1" ht="29.45" customHeight="1" x14ac:dyDescent="0.25">
      <c r="A533" s="26">
        <v>489</v>
      </c>
      <c r="B533" s="98" t="s">
        <v>553</v>
      </c>
      <c r="C533" s="98" t="s">
        <v>555</v>
      </c>
      <c r="D533" s="98" t="s">
        <v>166</v>
      </c>
      <c r="E533" s="99" t="s">
        <v>2</v>
      </c>
      <c r="F533" s="46">
        <v>10.64</v>
      </c>
      <c r="G533" s="92">
        <v>17.91</v>
      </c>
      <c r="H533" s="133">
        <v>1</v>
      </c>
      <c r="I533" s="55">
        <f t="shared" si="67"/>
        <v>10.64</v>
      </c>
      <c r="J533" s="49" t="s">
        <v>561</v>
      </c>
      <c r="K533" s="50" t="str">
        <f t="shared" si="63"/>
        <v/>
      </c>
    </row>
    <row r="534" spans="1:11" s="86" customFormat="1" ht="29.45" customHeight="1" x14ac:dyDescent="0.25">
      <c r="A534" s="26">
        <v>490</v>
      </c>
      <c r="B534" s="98" t="s">
        <v>553</v>
      </c>
      <c r="C534" s="98" t="s">
        <v>555</v>
      </c>
      <c r="D534" s="98" t="s">
        <v>167</v>
      </c>
      <c r="E534" s="99" t="s">
        <v>2</v>
      </c>
      <c r="F534" s="46">
        <v>16.79</v>
      </c>
      <c r="G534" s="92">
        <v>25.91</v>
      </c>
      <c r="H534" s="133">
        <v>1</v>
      </c>
      <c r="I534" s="55">
        <f t="shared" si="67"/>
        <v>16.79</v>
      </c>
      <c r="J534" s="49" t="s">
        <v>561</v>
      </c>
      <c r="K534" s="50" t="str">
        <f t="shared" si="63"/>
        <v/>
      </c>
    </row>
    <row r="535" spans="1:11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f t="shared" si="68"/>
        <v>3.02</v>
      </c>
      <c r="G535" s="54">
        <v>3.02</v>
      </c>
      <c r="H535" s="123">
        <v>1</v>
      </c>
      <c r="I535" s="55">
        <f t="shared" si="67"/>
        <v>3.02</v>
      </c>
      <c r="J535" s="49" t="s">
        <v>562</v>
      </c>
      <c r="K535" s="50" t="str">
        <f t="shared" si="63"/>
        <v/>
      </c>
    </row>
    <row r="536" spans="1:11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f t="shared" si="68"/>
        <v>5.53</v>
      </c>
      <c r="G536" s="54">
        <v>5.53</v>
      </c>
      <c r="H536" s="123">
        <v>9</v>
      </c>
      <c r="I536" s="55">
        <f t="shared" si="67"/>
        <v>49.77</v>
      </c>
      <c r="J536" s="49" t="s">
        <v>562</v>
      </c>
      <c r="K536" s="50" t="str">
        <f t="shared" si="63"/>
        <v/>
      </c>
    </row>
    <row r="537" spans="1:11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f t="shared" si="68"/>
        <v>2.99</v>
      </c>
      <c r="G537" s="54">
        <v>2.99</v>
      </c>
      <c r="H537" s="123">
        <v>644</v>
      </c>
      <c r="I537" s="55">
        <f t="shared" si="67"/>
        <v>1925.5600000000002</v>
      </c>
      <c r="J537" s="49" t="s">
        <v>562</v>
      </c>
      <c r="K537" s="50" t="str">
        <f t="shared" si="63"/>
        <v/>
      </c>
    </row>
    <row r="538" spans="1:11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607</v>
      </c>
      <c r="E538" s="53" t="s">
        <v>2</v>
      </c>
      <c r="F538" s="46">
        <f t="shared" si="68"/>
        <v>5.41</v>
      </c>
      <c r="G538" s="54">
        <v>5.41</v>
      </c>
      <c r="H538" s="123">
        <v>1268</v>
      </c>
      <c r="I538" s="55">
        <f t="shared" si="67"/>
        <v>6859.88</v>
      </c>
      <c r="J538" s="49" t="s">
        <v>562</v>
      </c>
      <c r="K538" s="50" t="str">
        <f t="shared" si="63"/>
        <v/>
      </c>
    </row>
    <row r="539" spans="1:11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639</v>
      </c>
      <c r="E539" s="53" t="s">
        <v>2</v>
      </c>
      <c r="F539" s="46">
        <v>5.97</v>
      </c>
      <c r="G539" s="54">
        <v>12.08</v>
      </c>
      <c r="H539" s="123">
        <v>4132</v>
      </c>
      <c r="I539" s="55">
        <f t="shared" si="67"/>
        <v>24668.039999999997</v>
      </c>
      <c r="J539" s="49" t="s">
        <v>562</v>
      </c>
      <c r="K539" s="50" t="str">
        <f t="shared" si="63"/>
        <v/>
      </c>
    </row>
    <row r="540" spans="1:11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608</v>
      </c>
      <c r="E540" s="53" t="s">
        <v>2</v>
      </c>
      <c r="F540" s="46">
        <v>8.94</v>
      </c>
      <c r="G540" s="54">
        <v>15.4</v>
      </c>
      <c r="H540" s="123">
        <v>6500</v>
      </c>
      <c r="I540" s="55">
        <f t="shared" si="67"/>
        <v>58110</v>
      </c>
      <c r="J540" s="49" t="s">
        <v>562</v>
      </c>
      <c r="K540" s="50" t="str">
        <f t="shared" si="63"/>
        <v/>
      </c>
    </row>
    <row r="541" spans="1:11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609</v>
      </c>
      <c r="E541" s="53" t="s">
        <v>2</v>
      </c>
      <c r="F541" s="46">
        <v>14.49</v>
      </c>
      <c r="G541" s="54">
        <v>22.41</v>
      </c>
      <c r="H541" s="123">
        <v>468</v>
      </c>
      <c r="I541" s="55">
        <f t="shared" si="67"/>
        <v>6781.32</v>
      </c>
      <c r="J541" s="49" t="s">
        <v>562</v>
      </c>
      <c r="K541" s="50" t="str">
        <f t="shared" si="63"/>
        <v/>
      </c>
    </row>
    <row r="542" spans="1:11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f t="shared" si="68"/>
        <v>3.84</v>
      </c>
      <c r="G542" s="54">
        <v>3.84</v>
      </c>
      <c r="H542" s="123">
        <v>1</v>
      </c>
      <c r="I542" s="55">
        <f t="shared" si="67"/>
        <v>3.84</v>
      </c>
      <c r="J542" s="49" t="s">
        <v>562</v>
      </c>
      <c r="K542" s="50" t="str">
        <f t="shared" si="63"/>
        <v/>
      </c>
    </row>
    <row r="543" spans="1:11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f t="shared" si="68"/>
        <v>7.91</v>
      </c>
      <c r="G543" s="54">
        <v>7.91</v>
      </c>
      <c r="H543" s="123">
        <v>1</v>
      </c>
      <c r="I543" s="55">
        <f t="shared" si="67"/>
        <v>7.91</v>
      </c>
      <c r="J543" s="49" t="s">
        <v>562</v>
      </c>
      <c r="K543" s="50" t="str">
        <f t="shared" si="63"/>
        <v/>
      </c>
    </row>
    <row r="544" spans="1:11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f t="shared" si="68"/>
        <v>13.19</v>
      </c>
      <c r="G544" s="54">
        <v>13.19</v>
      </c>
      <c r="H544" s="123">
        <v>3</v>
      </c>
      <c r="I544" s="55">
        <f t="shared" si="67"/>
        <v>39.57</v>
      </c>
      <c r="J544" s="49" t="s">
        <v>563</v>
      </c>
      <c r="K544" s="50" t="str">
        <f t="shared" si="63"/>
        <v/>
      </c>
    </row>
    <row r="545" spans="1:11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f t="shared" si="68"/>
        <v>26.25</v>
      </c>
      <c r="G545" s="54">
        <v>26.25</v>
      </c>
      <c r="H545" s="123">
        <v>1</v>
      </c>
      <c r="I545" s="55">
        <f t="shared" si="67"/>
        <v>26.25</v>
      </c>
      <c r="J545" s="49" t="s">
        <v>563</v>
      </c>
      <c r="K545" s="50" t="str">
        <f t="shared" si="63"/>
        <v/>
      </c>
    </row>
    <row r="546" spans="1:11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f t="shared" si="68"/>
        <v>15.56</v>
      </c>
      <c r="G546" s="54">
        <v>15.56</v>
      </c>
      <c r="H546" s="123">
        <v>1</v>
      </c>
      <c r="I546" s="55">
        <f t="shared" si="67"/>
        <v>15.56</v>
      </c>
      <c r="J546" s="49" t="s">
        <v>563</v>
      </c>
      <c r="K546" s="50" t="str">
        <f t="shared" si="63"/>
        <v/>
      </c>
    </row>
    <row r="547" spans="1:11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f t="shared" si="68"/>
        <v>31.23</v>
      </c>
      <c r="G547" s="54">
        <v>31.23</v>
      </c>
      <c r="H547" s="123">
        <v>1</v>
      </c>
      <c r="I547" s="55">
        <f t="shared" si="67"/>
        <v>31.23</v>
      </c>
      <c r="J547" s="49" t="s">
        <v>563</v>
      </c>
      <c r="K547" s="50" t="str">
        <f t="shared" si="63"/>
        <v/>
      </c>
    </row>
    <row r="548" spans="1:11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f t="shared" si="68"/>
        <v>59.52</v>
      </c>
      <c r="G548" s="54">
        <v>59.52</v>
      </c>
      <c r="H548" s="123">
        <v>1</v>
      </c>
      <c r="I548" s="55">
        <f t="shared" si="67"/>
        <v>59.52</v>
      </c>
      <c r="J548" s="49" t="s">
        <v>563</v>
      </c>
      <c r="K548" s="50" t="str">
        <f t="shared" si="63"/>
        <v/>
      </c>
    </row>
    <row r="549" spans="1:11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f t="shared" si="68"/>
        <v>101.58</v>
      </c>
      <c r="G549" s="54">
        <v>101.58</v>
      </c>
      <c r="H549" s="123">
        <v>4</v>
      </c>
      <c r="I549" s="55">
        <f t="shared" si="67"/>
        <v>406.32</v>
      </c>
      <c r="J549" s="49" t="s">
        <v>563</v>
      </c>
      <c r="K549" s="50" t="str">
        <f t="shared" si="63"/>
        <v/>
      </c>
    </row>
    <row r="550" spans="1:11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f t="shared" si="68"/>
        <v>187.98</v>
      </c>
      <c r="G550" s="54">
        <v>187.98</v>
      </c>
      <c r="H550" s="123">
        <v>1</v>
      </c>
      <c r="I550" s="55">
        <f t="shared" si="67"/>
        <v>187.98</v>
      </c>
      <c r="J550" s="49" t="s">
        <v>563</v>
      </c>
      <c r="K550" s="50" t="str">
        <f t="shared" si="63"/>
        <v/>
      </c>
    </row>
    <row r="551" spans="1:11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f t="shared" si="68"/>
        <v>19.21</v>
      </c>
      <c r="G551" s="54">
        <v>19.21</v>
      </c>
      <c r="H551" s="123">
        <v>1</v>
      </c>
      <c r="I551" s="55">
        <f t="shared" si="67"/>
        <v>19.21</v>
      </c>
      <c r="J551" s="49" t="s">
        <v>563</v>
      </c>
      <c r="K551" s="50" t="str">
        <f t="shared" si="63"/>
        <v/>
      </c>
    </row>
    <row r="552" spans="1:11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f t="shared" si="68"/>
        <v>39.090000000000003</v>
      </c>
      <c r="G552" s="54">
        <v>39.090000000000003</v>
      </c>
      <c r="H552" s="123">
        <v>1</v>
      </c>
      <c r="I552" s="55">
        <f t="shared" si="67"/>
        <v>39.090000000000003</v>
      </c>
      <c r="J552" s="49" t="s">
        <v>563</v>
      </c>
      <c r="K552" s="50" t="str">
        <f t="shared" si="63"/>
        <v/>
      </c>
    </row>
    <row r="553" spans="1:11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25"/>
      <c r="I553" s="42"/>
      <c r="J553" s="43"/>
      <c r="K553" s="50" t="str">
        <f t="shared" si="63"/>
        <v/>
      </c>
    </row>
    <row r="554" spans="1:11" s="51" customFormat="1" ht="29.45" customHeight="1" x14ac:dyDescent="0.25">
      <c r="A554" s="26">
        <v>509</v>
      </c>
      <c r="B554" s="52" t="s">
        <v>201</v>
      </c>
      <c r="C554" s="52" t="s">
        <v>606</v>
      </c>
      <c r="D554" s="52" t="s">
        <v>240</v>
      </c>
      <c r="E554" s="53" t="s">
        <v>2</v>
      </c>
      <c r="F554" s="46">
        <f>G554</f>
        <v>1.26</v>
      </c>
      <c r="G554" s="54">
        <v>1.26</v>
      </c>
      <c r="H554" s="123">
        <v>7</v>
      </c>
      <c r="I554" s="55">
        <f t="shared" ref="I554:I562" si="69">H554*F554</f>
        <v>8.82</v>
      </c>
      <c r="J554" s="49" t="s">
        <v>560</v>
      </c>
      <c r="K554" s="50" t="str">
        <f t="shared" si="63"/>
        <v/>
      </c>
    </row>
    <row r="555" spans="1:11" s="51" customFormat="1" ht="29.45" customHeight="1" x14ac:dyDescent="0.25">
      <c r="A555" s="26">
        <v>510</v>
      </c>
      <c r="B555" s="52" t="s">
        <v>201</v>
      </c>
      <c r="C555" s="52" t="s">
        <v>606</v>
      </c>
      <c r="D555" s="52" t="s">
        <v>241</v>
      </c>
      <c r="E555" s="53" t="s">
        <v>2</v>
      </c>
      <c r="F555" s="46">
        <f t="shared" ref="F555:F562" si="70">G555</f>
        <v>1.94</v>
      </c>
      <c r="G555" s="54">
        <v>1.94</v>
      </c>
      <c r="H555" s="123">
        <v>2</v>
      </c>
      <c r="I555" s="55">
        <f t="shared" si="69"/>
        <v>3.88</v>
      </c>
      <c r="J555" s="49" t="s">
        <v>560</v>
      </c>
      <c r="K555" s="50" t="str">
        <f t="shared" si="63"/>
        <v/>
      </c>
    </row>
    <row r="556" spans="1:11" s="51" customFormat="1" ht="29.45" customHeight="1" x14ac:dyDescent="0.25">
      <c r="A556" s="26">
        <v>511</v>
      </c>
      <c r="B556" s="52" t="s">
        <v>201</v>
      </c>
      <c r="C556" s="52" t="s">
        <v>606</v>
      </c>
      <c r="D556" s="52" t="s">
        <v>242</v>
      </c>
      <c r="E556" s="53" t="s">
        <v>2</v>
      </c>
      <c r="F556" s="46">
        <f t="shared" si="70"/>
        <v>2.69</v>
      </c>
      <c r="G556" s="54">
        <v>2.69</v>
      </c>
      <c r="H556" s="123">
        <v>1</v>
      </c>
      <c r="I556" s="55">
        <f t="shared" si="69"/>
        <v>2.69</v>
      </c>
      <c r="J556" s="49" t="s">
        <v>560</v>
      </c>
      <c r="K556" s="50" t="str">
        <f t="shared" si="63"/>
        <v/>
      </c>
    </row>
    <row r="557" spans="1:11" s="51" customFormat="1" ht="29.45" customHeight="1" x14ac:dyDescent="0.25">
      <c r="A557" s="26">
        <v>512</v>
      </c>
      <c r="B557" s="52" t="s">
        <v>201</v>
      </c>
      <c r="C557" s="52" t="s">
        <v>606</v>
      </c>
      <c r="D557" s="52" t="s">
        <v>243</v>
      </c>
      <c r="E557" s="53" t="s">
        <v>2</v>
      </c>
      <c r="F557" s="46">
        <f t="shared" si="70"/>
        <v>4.72</v>
      </c>
      <c r="G557" s="54">
        <v>4.72</v>
      </c>
      <c r="H557" s="123">
        <v>1</v>
      </c>
      <c r="I557" s="55">
        <f t="shared" si="69"/>
        <v>4.72</v>
      </c>
      <c r="J557" s="49" t="s">
        <v>560</v>
      </c>
      <c r="K557" s="50" t="str">
        <f t="shared" si="63"/>
        <v/>
      </c>
    </row>
    <row r="558" spans="1:11" s="51" customFormat="1" ht="29.45" customHeight="1" x14ac:dyDescent="0.25">
      <c r="A558" s="26">
        <v>513</v>
      </c>
      <c r="B558" s="52" t="s">
        <v>201</v>
      </c>
      <c r="C558" s="52" t="s">
        <v>606</v>
      </c>
      <c r="D558" s="52" t="s">
        <v>245</v>
      </c>
      <c r="E558" s="53" t="s">
        <v>2</v>
      </c>
      <c r="F558" s="46">
        <f t="shared" si="70"/>
        <v>1.42</v>
      </c>
      <c r="G558" s="54">
        <v>1.42</v>
      </c>
      <c r="H558" s="123">
        <v>429</v>
      </c>
      <c r="I558" s="55">
        <f t="shared" si="69"/>
        <v>609.17999999999995</v>
      </c>
      <c r="J558" s="49" t="s">
        <v>560</v>
      </c>
      <c r="K558" s="50" t="str">
        <f t="shared" si="63"/>
        <v/>
      </c>
    </row>
    <row r="559" spans="1:11" s="51" customFormat="1" ht="29.45" customHeight="1" x14ac:dyDescent="0.25">
      <c r="A559" s="26">
        <v>514</v>
      </c>
      <c r="B559" s="52" t="s">
        <v>201</v>
      </c>
      <c r="C559" s="52" t="s">
        <v>606</v>
      </c>
      <c r="D559" s="52" t="s">
        <v>246</v>
      </c>
      <c r="E559" s="53" t="s">
        <v>2</v>
      </c>
      <c r="F559" s="46">
        <v>1.7</v>
      </c>
      <c r="G559" s="54">
        <v>2.09</v>
      </c>
      <c r="H559" s="123">
        <v>3798</v>
      </c>
      <c r="I559" s="55">
        <f t="shared" si="69"/>
        <v>6456.5999999999995</v>
      </c>
      <c r="J559" s="49" t="s">
        <v>560</v>
      </c>
      <c r="K559" s="50" t="str">
        <f t="shared" si="63"/>
        <v/>
      </c>
    </row>
    <row r="560" spans="1:11" s="51" customFormat="1" ht="29.45" customHeight="1" x14ac:dyDescent="0.25">
      <c r="A560" s="26">
        <v>515</v>
      </c>
      <c r="B560" s="52" t="s">
        <v>201</v>
      </c>
      <c r="C560" s="52" t="s">
        <v>606</v>
      </c>
      <c r="D560" s="52" t="s">
        <v>247</v>
      </c>
      <c r="E560" s="53" t="s">
        <v>2</v>
      </c>
      <c r="F560" s="46">
        <v>2.8</v>
      </c>
      <c r="G560" s="54">
        <v>3.04</v>
      </c>
      <c r="H560" s="123">
        <v>12857</v>
      </c>
      <c r="I560" s="55">
        <f t="shared" si="69"/>
        <v>35999.599999999999</v>
      </c>
      <c r="J560" s="49" t="s">
        <v>560</v>
      </c>
      <c r="K560" s="50" t="str">
        <f t="shared" si="63"/>
        <v/>
      </c>
    </row>
    <row r="561" spans="1:11" s="51" customFormat="1" ht="29.45" customHeight="1" x14ac:dyDescent="0.25">
      <c r="A561" s="26">
        <v>516</v>
      </c>
      <c r="B561" s="52" t="s">
        <v>201</v>
      </c>
      <c r="C561" s="52" t="s">
        <v>606</v>
      </c>
      <c r="D561" s="52" t="s">
        <v>248</v>
      </c>
      <c r="E561" s="53" t="s">
        <v>2</v>
      </c>
      <c r="F561" s="46">
        <f t="shared" si="70"/>
        <v>4.5999999999999996</v>
      </c>
      <c r="G561" s="54">
        <v>4.5999999999999996</v>
      </c>
      <c r="H561" s="123">
        <v>1</v>
      </c>
      <c r="I561" s="55">
        <f t="shared" si="69"/>
        <v>4.5999999999999996</v>
      </c>
      <c r="J561" s="49" t="s">
        <v>560</v>
      </c>
      <c r="K561" s="50" t="str">
        <f t="shared" si="63"/>
        <v/>
      </c>
    </row>
    <row r="562" spans="1:11" s="51" customFormat="1" ht="29.45" customHeight="1" thickBot="1" x14ac:dyDescent="0.3">
      <c r="A562" s="26">
        <v>517</v>
      </c>
      <c r="B562" s="52" t="s">
        <v>201</v>
      </c>
      <c r="C562" s="52" t="s">
        <v>606</v>
      </c>
      <c r="D562" s="52" t="s">
        <v>249</v>
      </c>
      <c r="E562" s="53" t="s">
        <v>2</v>
      </c>
      <c r="F562" s="46">
        <f t="shared" si="70"/>
        <v>5.61</v>
      </c>
      <c r="G562" s="54">
        <v>5.61</v>
      </c>
      <c r="H562" s="123">
        <v>1</v>
      </c>
      <c r="I562" s="55">
        <f t="shared" si="69"/>
        <v>5.61</v>
      </c>
      <c r="J562" s="49" t="s">
        <v>560</v>
      </c>
      <c r="K562" s="50" t="str">
        <f t="shared" ref="K562:K600" si="71">IF(AND(ISNUMBER(F562),ISNUMBER(FIND(",",F562)),LEN(F562)-LEN(SUBSTITUTE(F562,",",""))=1),IF(LEN(RIGHT(F562,LEN(F562)-FIND(",",F562)))&gt;2,ROW(),""),"")</f>
        <v/>
      </c>
    </row>
    <row r="563" spans="1:11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25"/>
      <c r="I563" s="42"/>
      <c r="J563" s="43"/>
      <c r="K563" s="50" t="str">
        <f t="shared" si="71"/>
        <v/>
      </c>
    </row>
    <row r="564" spans="1:11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f>G564</f>
        <v>5385.41</v>
      </c>
      <c r="G564" s="54">
        <v>5385.41</v>
      </c>
      <c r="H564" s="123">
        <v>1</v>
      </c>
      <c r="I564" s="55">
        <f>H564*F564</f>
        <v>5385.41</v>
      </c>
      <c r="J564" s="49" t="s">
        <v>560</v>
      </c>
      <c r="K564" s="50" t="str">
        <f t="shared" si="71"/>
        <v/>
      </c>
    </row>
    <row r="565" spans="1:11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25"/>
      <c r="I565" s="42"/>
      <c r="J565" s="43"/>
      <c r="K565" s="50" t="str">
        <f t="shared" si="71"/>
        <v/>
      </c>
    </row>
    <row r="566" spans="1:11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f>G566</f>
        <v>356.49</v>
      </c>
      <c r="G566" s="54">
        <v>356.49</v>
      </c>
      <c r="H566" s="123">
        <v>3</v>
      </c>
      <c r="I566" s="55">
        <f>H566*F566</f>
        <v>1069.47</v>
      </c>
      <c r="J566" s="49" t="s">
        <v>560</v>
      </c>
      <c r="K566" s="50" t="str">
        <f t="shared" si="71"/>
        <v/>
      </c>
    </row>
    <row r="567" spans="1:11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25"/>
      <c r="I567" s="42"/>
      <c r="J567" s="43"/>
      <c r="K567" s="50" t="str">
        <f t="shared" si="71"/>
        <v/>
      </c>
    </row>
    <row r="568" spans="1:11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f>G568</f>
        <v>1.66</v>
      </c>
      <c r="G568" s="54">
        <v>1.66</v>
      </c>
      <c r="H568" s="123">
        <v>1</v>
      </c>
      <c r="I568" s="55">
        <f>H568*F568</f>
        <v>1.66</v>
      </c>
      <c r="J568" s="49" t="s">
        <v>560</v>
      </c>
      <c r="K568" s="50" t="str">
        <f t="shared" si="71"/>
        <v/>
      </c>
    </row>
    <row r="569" spans="1:11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f>G569</f>
        <v>2.1</v>
      </c>
      <c r="G569" s="54">
        <v>2.1</v>
      </c>
      <c r="H569" s="123">
        <v>1</v>
      </c>
      <c r="I569" s="55">
        <f>H569*F569</f>
        <v>2.1</v>
      </c>
      <c r="J569" s="49" t="s">
        <v>560</v>
      </c>
      <c r="K569" s="50" t="str">
        <f t="shared" si="71"/>
        <v/>
      </c>
    </row>
    <row r="570" spans="1:11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25"/>
      <c r="I570" s="42"/>
      <c r="J570" s="43"/>
      <c r="K570" s="50" t="str">
        <f t="shared" si="71"/>
        <v/>
      </c>
    </row>
    <row r="571" spans="1:11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6250</v>
      </c>
      <c r="G571" s="54">
        <v>10539.27</v>
      </c>
      <c r="H571" s="123">
        <v>1</v>
      </c>
      <c r="I571" s="55">
        <f>H571*F571</f>
        <v>6250</v>
      </c>
      <c r="J571" s="49" t="s">
        <v>560</v>
      </c>
      <c r="K571" s="50" t="str">
        <f t="shared" si="71"/>
        <v/>
      </c>
    </row>
    <row r="572" spans="1:11" s="51" customFormat="1" ht="44.1" customHeight="1" x14ac:dyDescent="0.25">
      <c r="A572" s="26">
        <v>523</v>
      </c>
      <c r="B572" s="52" t="s">
        <v>210</v>
      </c>
      <c r="C572" s="52" t="s">
        <v>600</v>
      </c>
      <c r="D572" s="52"/>
      <c r="E572" s="53" t="s">
        <v>1</v>
      </c>
      <c r="F572" s="46">
        <v>41800</v>
      </c>
      <c r="G572" s="54">
        <v>56763.21</v>
      </c>
      <c r="H572" s="123">
        <v>1</v>
      </c>
      <c r="I572" s="55">
        <f>H572*F572</f>
        <v>41800</v>
      </c>
      <c r="J572" s="49" t="s">
        <v>560</v>
      </c>
      <c r="K572" s="50" t="str">
        <f t="shared" si="71"/>
        <v/>
      </c>
    </row>
    <row r="573" spans="1:11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21651</v>
      </c>
      <c r="G573" s="54">
        <v>30047.26</v>
      </c>
      <c r="H573" s="123">
        <v>1</v>
      </c>
      <c r="I573" s="55">
        <f>H573*F573</f>
        <v>21651</v>
      </c>
      <c r="J573" s="49" t="s">
        <v>560</v>
      </c>
      <c r="K573" s="50" t="str">
        <f t="shared" si="71"/>
        <v/>
      </c>
    </row>
    <row r="574" spans="1:11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18900</v>
      </c>
      <c r="G574" s="54">
        <v>31790.41</v>
      </c>
      <c r="H574" s="123">
        <v>1</v>
      </c>
      <c r="I574" s="55">
        <f>H574*F574</f>
        <v>18900</v>
      </c>
      <c r="J574" s="49" t="s">
        <v>560</v>
      </c>
      <c r="K574" s="50" t="str">
        <f t="shared" si="71"/>
        <v/>
      </c>
    </row>
    <row r="575" spans="1:11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19800</v>
      </c>
      <c r="G575" s="54">
        <v>32775.4</v>
      </c>
      <c r="H575" s="123">
        <v>1</v>
      </c>
      <c r="I575" s="55">
        <f>H575*F575</f>
        <v>19800</v>
      </c>
      <c r="J575" s="49" t="s">
        <v>560</v>
      </c>
      <c r="K575" s="50" t="str">
        <f t="shared" si="71"/>
        <v/>
      </c>
    </row>
    <row r="576" spans="1:11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25"/>
      <c r="I576" s="42"/>
      <c r="J576" s="43"/>
      <c r="K576" s="50" t="str">
        <f t="shared" si="71"/>
        <v/>
      </c>
    </row>
    <row r="577" spans="1:11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6500</v>
      </c>
      <c r="G577" s="54">
        <v>7748.03</v>
      </c>
      <c r="H577" s="123">
        <v>1</v>
      </c>
      <c r="I577" s="55">
        <f>H577*F577</f>
        <v>6500</v>
      </c>
      <c r="J577" s="49" t="s">
        <v>560</v>
      </c>
      <c r="K577" s="50" t="str">
        <f t="shared" si="71"/>
        <v/>
      </c>
    </row>
    <row r="578" spans="1:11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4000</v>
      </c>
      <c r="G578" s="54">
        <v>4458.97</v>
      </c>
      <c r="H578" s="123">
        <v>1</v>
      </c>
      <c r="I578" s="55">
        <f>H578*F578</f>
        <v>4000</v>
      </c>
      <c r="J578" s="49" t="s">
        <v>560</v>
      </c>
      <c r="K578" s="50" t="str">
        <f t="shared" si="71"/>
        <v/>
      </c>
    </row>
    <row r="579" spans="1:11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25"/>
      <c r="I579" s="42"/>
      <c r="J579" s="43"/>
      <c r="K579" s="50" t="str">
        <f t="shared" si="71"/>
        <v/>
      </c>
    </row>
    <row r="580" spans="1:11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f>G580</f>
        <v>3465.15</v>
      </c>
      <c r="G580" s="54">
        <v>3465.15</v>
      </c>
      <c r="H580" s="123">
        <v>1</v>
      </c>
      <c r="I580" s="55">
        <f>H580*F580</f>
        <v>3465.15</v>
      </c>
      <c r="J580" s="49" t="s">
        <v>560</v>
      </c>
      <c r="K580" s="50" t="str">
        <f t="shared" si="71"/>
        <v/>
      </c>
    </row>
    <row r="581" spans="1:11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25"/>
      <c r="I581" s="42"/>
      <c r="J581" s="43"/>
      <c r="K581" s="50" t="str">
        <f t="shared" si="71"/>
        <v/>
      </c>
    </row>
    <row r="582" spans="1:11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605</v>
      </c>
      <c r="E582" s="53" t="s">
        <v>3</v>
      </c>
      <c r="F582" s="46">
        <v>1600</v>
      </c>
      <c r="G582" s="54">
        <v>1896.06</v>
      </c>
      <c r="H582" s="123">
        <v>1</v>
      </c>
      <c r="I582" s="55">
        <f>H582*F582</f>
        <v>1600</v>
      </c>
      <c r="J582" s="49" t="s">
        <v>560</v>
      </c>
      <c r="K582" s="50" t="str">
        <f t="shared" si="71"/>
        <v/>
      </c>
    </row>
    <row r="583" spans="1:11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2000</v>
      </c>
      <c r="G583" s="54">
        <v>2320.4</v>
      </c>
      <c r="H583" s="123">
        <v>1</v>
      </c>
      <c r="I583" s="55">
        <f>H583*F583</f>
        <v>2000</v>
      </c>
      <c r="J583" s="49" t="s">
        <v>560</v>
      </c>
      <c r="K583" s="50" t="str">
        <f t="shared" si="71"/>
        <v/>
      </c>
    </row>
    <row r="584" spans="1:11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25"/>
      <c r="I584" s="42"/>
      <c r="J584" s="43"/>
      <c r="K584" s="50" t="str">
        <f t="shared" si="71"/>
        <v/>
      </c>
    </row>
    <row r="585" spans="1:11" s="51" customFormat="1" ht="15" customHeight="1" x14ac:dyDescent="0.25">
      <c r="A585" s="26">
        <v>532</v>
      </c>
      <c r="B585" s="98" t="s">
        <v>487</v>
      </c>
      <c r="C585" s="52" t="s">
        <v>495</v>
      </c>
      <c r="D585" s="52"/>
      <c r="E585" s="99" t="s">
        <v>1</v>
      </c>
      <c r="F585" s="46">
        <f>G585</f>
        <v>62.41</v>
      </c>
      <c r="G585" s="92">
        <v>62.41</v>
      </c>
      <c r="H585" s="123">
        <v>1</v>
      </c>
      <c r="I585" s="55">
        <f>H585*F585</f>
        <v>62.41</v>
      </c>
      <c r="J585" s="49" t="s">
        <v>560</v>
      </c>
      <c r="K585" s="50" t="str">
        <f t="shared" si="71"/>
        <v/>
      </c>
    </row>
    <row r="586" spans="1:11" s="51" customFormat="1" ht="15" customHeight="1" thickBot="1" x14ac:dyDescent="0.3">
      <c r="A586" s="30">
        <v>533</v>
      </c>
      <c r="B586" s="100" t="s">
        <v>487</v>
      </c>
      <c r="C586" s="100" t="s">
        <v>496</v>
      </c>
      <c r="D586" s="100"/>
      <c r="E586" s="101" t="s">
        <v>1</v>
      </c>
      <c r="F586" s="46">
        <f>G586</f>
        <v>107.7</v>
      </c>
      <c r="G586" s="96">
        <v>107.7</v>
      </c>
      <c r="H586" s="127">
        <v>1</v>
      </c>
      <c r="I586" s="55">
        <f>H586*F586</f>
        <v>107.7</v>
      </c>
      <c r="J586" s="49" t="s">
        <v>560</v>
      </c>
      <c r="K586" s="50" t="str">
        <f t="shared" si="71"/>
        <v/>
      </c>
    </row>
    <row r="587" spans="1:11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25"/>
      <c r="I587" s="42"/>
      <c r="J587" s="43"/>
      <c r="K587" s="50" t="str">
        <f t="shared" si="71"/>
        <v/>
      </c>
    </row>
    <row r="588" spans="1:11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f>G588</f>
        <v>81.92</v>
      </c>
      <c r="G588" s="76">
        <v>81.92</v>
      </c>
      <c r="H588" s="138">
        <v>50</v>
      </c>
      <c r="I588" s="102">
        <f>H588*F588</f>
        <v>4096</v>
      </c>
      <c r="J588" s="103" t="s">
        <v>560</v>
      </c>
      <c r="K588" s="50" t="str">
        <f t="shared" si="71"/>
        <v/>
      </c>
    </row>
    <row r="589" spans="1:11" s="51" customFormat="1" ht="45" x14ac:dyDescent="0.25">
      <c r="A589" s="26">
        <v>535</v>
      </c>
      <c r="B589" s="98" t="s">
        <v>504</v>
      </c>
      <c r="C589" s="52" t="s">
        <v>505</v>
      </c>
      <c r="D589" s="52" t="s">
        <v>88</v>
      </c>
      <c r="E589" s="99" t="s">
        <v>1</v>
      </c>
      <c r="F589" s="46">
        <f t="shared" ref="F589:F592" si="72">G589</f>
        <v>98.3</v>
      </c>
      <c r="G589" s="92">
        <v>98.3</v>
      </c>
      <c r="H589" s="139">
        <v>50</v>
      </c>
      <c r="I589" s="104">
        <f>H589*F589</f>
        <v>4915</v>
      </c>
      <c r="J589" s="105" t="s">
        <v>560</v>
      </c>
      <c r="K589" s="50" t="str">
        <f t="shared" si="71"/>
        <v/>
      </c>
    </row>
    <row r="590" spans="1:11" s="51" customFormat="1" ht="45" x14ac:dyDescent="0.25">
      <c r="A590" s="27">
        <v>536</v>
      </c>
      <c r="B590" s="106" t="s">
        <v>504</v>
      </c>
      <c r="C590" s="106" t="s">
        <v>505</v>
      </c>
      <c r="D590" s="106" t="s">
        <v>91</v>
      </c>
      <c r="E590" s="107" t="s">
        <v>1</v>
      </c>
      <c r="F590" s="46">
        <f t="shared" si="72"/>
        <v>163.12</v>
      </c>
      <c r="G590" s="108">
        <v>163.12</v>
      </c>
      <c r="H590" s="140">
        <v>50</v>
      </c>
      <c r="I590" s="109">
        <f>H590*F590</f>
        <v>8156</v>
      </c>
      <c r="J590" s="110" t="s">
        <v>560</v>
      </c>
      <c r="K590" s="50" t="str">
        <f t="shared" si="71"/>
        <v/>
      </c>
    </row>
    <row r="591" spans="1:11" s="51" customFormat="1" ht="45" x14ac:dyDescent="0.25">
      <c r="A591" s="26">
        <v>537</v>
      </c>
      <c r="B591" s="52" t="s">
        <v>504</v>
      </c>
      <c r="C591" s="52" t="s">
        <v>568</v>
      </c>
      <c r="D591" s="52" t="s">
        <v>569</v>
      </c>
      <c r="E591" s="99" t="s">
        <v>1</v>
      </c>
      <c r="F591" s="46">
        <f t="shared" si="72"/>
        <v>25.47</v>
      </c>
      <c r="G591" s="92">
        <v>25.47</v>
      </c>
      <c r="H591" s="139">
        <v>50</v>
      </c>
      <c r="I591" s="109">
        <f>H591*F591</f>
        <v>1273.5</v>
      </c>
      <c r="J591" s="110" t="s">
        <v>560</v>
      </c>
      <c r="K591" s="50" t="str">
        <f t="shared" si="71"/>
        <v/>
      </c>
    </row>
    <row r="592" spans="1:11" s="51" customFormat="1" ht="45.75" thickBot="1" x14ac:dyDescent="0.3">
      <c r="A592" s="27">
        <v>538</v>
      </c>
      <c r="B592" s="98" t="s">
        <v>504</v>
      </c>
      <c r="C592" s="52" t="s">
        <v>568</v>
      </c>
      <c r="D592" s="52" t="s">
        <v>570</v>
      </c>
      <c r="E592" s="99" t="s">
        <v>1</v>
      </c>
      <c r="F592" s="46">
        <f t="shared" si="72"/>
        <v>29.07</v>
      </c>
      <c r="G592" s="92">
        <v>29.07</v>
      </c>
      <c r="H592" s="139">
        <v>50</v>
      </c>
      <c r="I592" s="104">
        <f>H592*F592</f>
        <v>1453.5</v>
      </c>
      <c r="J592" s="111" t="s">
        <v>560</v>
      </c>
      <c r="K592" s="50" t="str">
        <f t="shared" si="71"/>
        <v/>
      </c>
    </row>
    <row r="593" spans="1:11" s="51" customFormat="1" ht="15" customHeight="1" thickBot="1" x14ac:dyDescent="0.3">
      <c r="A593" s="28"/>
      <c r="B593" s="5" t="s">
        <v>573</v>
      </c>
      <c r="C593" s="61"/>
      <c r="D593" s="61"/>
      <c r="E593" s="62"/>
      <c r="F593" s="63"/>
      <c r="G593" s="63"/>
      <c r="H593" s="125"/>
      <c r="I593" s="42"/>
      <c r="J593" s="43"/>
      <c r="K593" s="50" t="str">
        <f t="shared" si="71"/>
        <v/>
      </c>
    </row>
    <row r="594" spans="1:11" s="51" customFormat="1" x14ac:dyDescent="0.25">
      <c r="A594" s="33">
        <v>539</v>
      </c>
      <c r="B594" s="17" t="s">
        <v>573</v>
      </c>
      <c r="C594" s="17" t="s">
        <v>571</v>
      </c>
      <c r="D594" s="17" t="s">
        <v>574</v>
      </c>
      <c r="E594" s="18" t="s">
        <v>1</v>
      </c>
      <c r="F594" s="46">
        <f>G594</f>
        <v>9.2100000000000009</v>
      </c>
      <c r="G594" s="54">
        <v>9.2100000000000009</v>
      </c>
      <c r="H594" s="123">
        <v>70</v>
      </c>
      <c r="I594" s="104">
        <f>H594*F594</f>
        <v>644.70000000000005</v>
      </c>
      <c r="J594" s="103" t="s">
        <v>560</v>
      </c>
      <c r="K594" s="50" t="str">
        <f t="shared" si="71"/>
        <v/>
      </c>
    </row>
    <row r="595" spans="1:11" s="51" customFormat="1" x14ac:dyDescent="0.25">
      <c r="A595" s="33">
        <v>540</v>
      </c>
      <c r="B595" s="17" t="s">
        <v>573</v>
      </c>
      <c r="C595" s="17" t="s">
        <v>572</v>
      </c>
      <c r="D595" s="17" t="s">
        <v>575</v>
      </c>
      <c r="E595" s="18" t="s">
        <v>1</v>
      </c>
      <c r="F595" s="46">
        <f t="shared" ref="F595:F597" si="73">G595</f>
        <v>30.51</v>
      </c>
      <c r="G595" s="54">
        <v>30.51</v>
      </c>
      <c r="H595" s="123">
        <v>70</v>
      </c>
      <c r="I595" s="104">
        <f>H595*F595</f>
        <v>2135.7000000000003</v>
      </c>
      <c r="J595" s="110" t="s">
        <v>560</v>
      </c>
      <c r="K595" s="50" t="str">
        <f t="shared" si="71"/>
        <v/>
      </c>
    </row>
    <row r="596" spans="1:11" s="51" customFormat="1" x14ac:dyDescent="0.25">
      <c r="A596" s="33">
        <v>541</v>
      </c>
      <c r="B596" s="17" t="s">
        <v>573</v>
      </c>
      <c r="C596" s="17" t="s">
        <v>572</v>
      </c>
      <c r="D596" s="17" t="s">
        <v>576</v>
      </c>
      <c r="E596" s="18" t="s">
        <v>1</v>
      </c>
      <c r="F596" s="46">
        <f t="shared" si="73"/>
        <v>44.15</v>
      </c>
      <c r="G596" s="54">
        <v>44.15</v>
      </c>
      <c r="H596" s="123">
        <v>70</v>
      </c>
      <c r="I596" s="104">
        <f>H596*F596</f>
        <v>3090.5</v>
      </c>
      <c r="J596" s="110" t="s">
        <v>560</v>
      </c>
      <c r="K596" s="50" t="str">
        <f t="shared" si="71"/>
        <v/>
      </c>
    </row>
    <row r="597" spans="1:11" s="51" customFormat="1" ht="15.75" thickBot="1" x14ac:dyDescent="0.3">
      <c r="A597" s="33">
        <v>542</v>
      </c>
      <c r="B597" s="17" t="s">
        <v>573</v>
      </c>
      <c r="C597" s="17" t="s">
        <v>604</v>
      </c>
      <c r="D597" s="17" t="s">
        <v>577</v>
      </c>
      <c r="E597" s="18" t="s">
        <v>1</v>
      </c>
      <c r="F597" s="46">
        <f t="shared" si="73"/>
        <v>51.52</v>
      </c>
      <c r="G597" s="54">
        <v>51.52</v>
      </c>
      <c r="H597" s="123">
        <v>70</v>
      </c>
      <c r="I597" s="104">
        <f>H597*F597</f>
        <v>3606.4</v>
      </c>
      <c r="J597" s="110" t="s">
        <v>560</v>
      </c>
      <c r="K597" s="50" t="str">
        <f t="shared" si="71"/>
        <v/>
      </c>
    </row>
    <row r="598" spans="1:11" s="51" customFormat="1" ht="15" customHeight="1" thickBot="1" x14ac:dyDescent="0.3">
      <c r="A598" s="28"/>
      <c r="B598" s="5" t="s">
        <v>578</v>
      </c>
      <c r="C598" s="61"/>
      <c r="D598" s="61"/>
      <c r="E598" s="62"/>
      <c r="F598" s="63"/>
      <c r="G598" s="63"/>
      <c r="H598" s="125"/>
      <c r="I598" s="41"/>
      <c r="J598" s="120"/>
      <c r="K598" s="50" t="str">
        <f t="shared" si="71"/>
        <v/>
      </c>
    </row>
    <row r="599" spans="1:11" s="51" customFormat="1" ht="15.75" thickBot="1" x14ac:dyDescent="0.3">
      <c r="A599" s="34">
        <v>543</v>
      </c>
      <c r="B599" s="19" t="s">
        <v>578</v>
      </c>
      <c r="C599" s="19" t="s">
        <v>579</v>
      </c>
      <c r="D599" s="19" t="s">
        <v>580</v>
      </c>
      <c r="E599" s="20" t="s">
        <v>1</v>
      </c>
      <c r="F599" s="75">
        <f>G599</f>
        <v>66.349999999999994</v>
      </c>
      <c r="G599" s="76">
        <v>66.349999999999994</v>
      </c>
      <c r="H599" s="126">
        <v>40</v>
      </c>
      <c r="I599" s="102">
        <f>H599*F599</f>
        <v>2654</v>
      </c>
      <c r="J599" s="103" t="s">
        <v>560</v>
      </c>
      <c r="K599" s="50" t="str">
        <f t="shared" si="71"/>
        <v/>
      </c>
    </row>
    <row r="600" spans="1:11" s="51" customFormat="1" ht="15.75" thickBot="1" x14ac:dyDescent="0.3">
      <c r="A600" s="35">
        <v>544</v>
      </c>
      <c r="B600" s="21" t="s">
        <v>578</v>
      </c>
      <c r="C600" s="21" t="s">
        <v>581</v>
      </c>
      <c r="D600" s="21" t="s">
        <v>582</v>
      </c>
      <c r="E600" s="22" t="s">
        <v>1</v>
      </c>
      <c r="F600" s="75">
        <f>G600</f>
        <v>41.68</v>
      </c>
      <c r="G600" s="80">
        <v>41.68</v>
      </c>
      <c r="H600" s="127">
        <v>40</v>
      </c>
      <c r="I600" s="119">
        <f>H600*F600</f>
        <v>1667.2</v>
      </c>
      <c r="J600" s="111" t="s">
        <v>560</v>
      </c>
      <c r="K600" s="50" t="str">
        <f t="shared" si="71"/>
        <v/>
      </c>
    </row>
    <row r="601" spans="1:11" ht="15.75" thickBot="1" x14ac:dyDescent="0.3">
      <c r="H601" s="1" t="s">
        <v>483</v>
      </c>
      <c r="I601" s="8">
        <f>SUM(I9:I600)</f>
        <v>1213862.7799999996</v>
      </c>
    </row>
    <row r="602" spans="1:11" x14ac:dyDescent="0.25">
      <c r="F602" s="23"/>
    </row>
    <row r="603" spans="1:11" x14ac:dyDescent="0.25">
      <c r="B603" s="2"/>
      <c r="C603" s="3"/>
      <c r="D603" s="3"/>
      <c r="F603" s="114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25">
      <c r="A604" s="162" t="s">
        <v>501</v>
      </c>
      <c r="B604" s="162"/>
      <c r="C604" s="24"/>
      <c r="D604" s="24"/>
      <c r="E604" s="86"/>
      <c r="F604" s="86"/>
      <c r="G604" s="86"/>
      <c r="H604" s="86"/>
      <c r="I604" s="86"/>
    </row>
    <row r="605" spans="1:11" x14ac:dyDescent="0.25">
      <c r="A605" s="154" t="s">
        <v>502</v>
      </c>
      <c r="B605" s="154"/>
      <c r="C605" s="154"/>
      <c r="D605" s="154"/>
      <c r="E605" s="154"/>
      <c r="F605" s="154"/>
      <c r="G605" s="154"/>
      <c r="H605" s="154"/>
      <c r="I605" s="154"/>
    </row>
    <row r="606" spans="1:11" x14ac:dyDescent="0.25">
      <c r="A606" s="154" t="s">
        <v>503</v>
      </c>
      <c r="B606" s="154"/>
      <c r="C606" s="154"/>
      <c r="D606" s="154"/>
      <c r="E606" s="154"/>
      <c r="F606" s="154"/>
      <c r="G606" s="154"/>
      <c r="H606" s="154"/>
      <c r="I606" s="154"/>
    </row>
    <row r="607" spans="1:11" s="118" customFormat="1" x14ac:dyDescent="0.25">
      <c r="A607" s="145" t="s">
        <v>646</v>
      </c>
      <c r="B607" s="146"/>
      <c r="C607" s="147"/>
      <c r="D607" s="146"/>
      <c r="E607" s="148"/>
      <c r="F607" s="146"/>
      <c r="G607" s="148"/>
      <c r="H607" s="146"/>
      <c r="I607" s="146"/>
    </row>
    <row r="608" spans="1:11" x14ac:dyDescent="0.25">
      <c r="A608" s="145" t="s">
        <v>645</v>
      </c>
      <c r="B608" s="149"/>
      <c r="C608" s="150"/>
      <c r="D608" s="149"/>
      <c r="E608" s="151"/>
      <c r="F608" s="149"/>
      <c r="G608" s="151"/>
      <c r="H608" s="149"/>
      <c r="I608" s="149"/>
    </row>
    <row r="609" spans="1:9" x14ac:dyDescent="0.25">
      <c r="B609" s="149"/>
      <c r="C609" s="150"/>
      <c r="D609" s="149"/>
      <c r="E609" s="151"/>
      <c r="F609" s="149"/>
      <c r="G609" s="151"/>
      <c r="H609" s="149"/>
      <c r="I609" s="149"/>
    </row>
    <row r="610" spans="1:9" x14ac:dyDescent="0.25">
      <c r="B610" s="149"/>
      <c r="C610" s="150"/>
      <c r="D610" s="149"/>
      <c r="E610" s="151"/>
      <c r="F610" s="149"/>
      <c r="G610" s="151"/>
      <c r="H610" s="149"/>
      <c r="I610" s="149"/>
    </row>
    <row r="611" spans="1:9" x14ac:dyDescent="0.25">
      <c r="A611" s="153"/>
      <c r="B611" s="153"/>
      <c r="C611" s="24"/>
      <c r="D611" s="24"/>
      <c r="E611" s="86"/>
      <c r="F611" s="86"/>
      <c r="G611" s="86"/>
      <c r="H611" s="86"/>
    </row>
    <row r="612" spans="1:9" x14ac:dyDescent="0.25">
      <c r="A612" s="152"/>
      <c r="B612" s="152"/>
      <c r="C612" s="152"/>
      <c r="D612" s="152"/>
      <c r="E612" s="152"/>
      <c r="F612" s="152"/>
      <c r="G612" s="152"/>
      <c r="H612" s="152"/>
    </row>
    <row r="613" spans="1:9" x14ac:dyDescent="0.25">
      <c r="A613" s="152"/>
      <c r="B613" s="152"/>
      <c r="C613" s="152"/>
      <c r="D613" s="152"/>
      <c r="E613" s="152"/>
      <c r="F613" s="152"/>
      <c r="G613" s="152"/>
      <c r="H613" s="152"/>
    </row>
    <row r="614" spans="1:9" x14ac:dyDescent="0.25">
      <c r="A614" s="36"/>
      <c r="B614" s="86"/>
      <c r="C614" s="115"/>
      <c r="D614" s="86"/>
      <c r="E614" s="39"/>
      <c r="F614" s="86"/>
      <c r="G614" s="39"/>
      <c r="H614" s="86"/>
    </row>
    <row r="615" spans="1:9" x14ac:dyDescent="0.25">
      <c r="A615" s="36"/>
      <c r="B615" s="86"/>
      <c r="C615" s="115"/>
      <c r="D615" s="86"/>
      <c r="E615" s="39"/>
      <c r="F615" s="86"/>
      <c r="G615" s="39"/>
      <c r="H615" s="86"/>
    </row>
  </sheetData>
  <autoFilter ref="A7:J601" xr:uid="{00000000-0009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11" type="noConversion"/>
  <conditionalFormatting sqref="F9:F16 F18:F23 F25 F27:F28 F30:F81 F83:F88 F90:F93 F95:F100 F102:F167 F169:F172 F174:F179 F181:F184 F186 F188:F189 F191:F192 F194:F247 F249:F258 F260:F292 F294:F295 F297 F299:F311 F313:F319 F321:F369 F371:F397 F399:F422 F424:F430 F432:F437 F439 F441:F447 F449:F457 F459:F470 F472:F484 F486:F492 F494:F500 F502:F511 F513:F517 F519:F552 F554:F562 F564 F566 F568:F569 F571:F575 F577:F578 F580 F582:F583 F585:F586 F588:F592 F594:F597 F599:F600">
    <cfRule type="containsBlanks" dxfId="4" priority="217">
      <formula>LEN(TRIM(F9))=0</formula>
    </cfRule>
    <cfRule type="expression" dxfId="3" priority="219">
      <formula>ISBLANK(F9)</formula>
    </cfRule>
    <cfRule type="cellIs" dxfId="2" priority="220" operator="greaterThan">
      <formula>G9</formula>
    </cfRule>
    <cfRule type="cellIs" dxfId="1" priority="221" operator="lessThan">
      <formula>G9*0.33</formula>
    </cfRule>
    <cfRule type="cellIs" dxfId="0" priority="222" operator="greaterThan">
      <formula>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513:F517 F9:F16 F25 F18:F23 F27:F28 F30:F81 F83:F88 F90:F93 F95:F100 F594:F597 F169:F172 F174:F179 F186 F181:F184 F188:F189 F191:F192 F194:F247 F260:F292 F297 F294:F295 F299:F311 F313:F319 F321:F369 F371:F397 F424:F430 F439 F449:F457 F459:F470 F472:F484 F486:F492 F494:F500 F502:F511 F249:F258 F519:F552 F564 F566 F554:F562 F568:F569 F571:F575 F580 F577:F578 F582:F583 F585:F586 F588:F592 F102:F167 F399:F422 F432:F437 F441:F447 F599:F600" xr:uid="{00000000-0002-0000-0000-000000000000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2025-04-06T19:02:08Z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