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Balandis\2022 - 0970\"/>
    </mc:Choice>
  </mc:AlternateContent>
  <bookViews>
    <workbookView xWindow="3525" yWindow="1425" windowWidth="28800" windowHeight="9225"/>
  </bookViews>
  <sheets>
    <sheet name="Sheet2" sheetId="2" r:id="rId1"/>
  </sheets>
  <definedNames>
    <definedName name="_xlnm._FilterDatabase" localSheetId="0" hidden="1">Sheet2!$A$3:$HZ$15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 s="1"/>
  <c r="H10" i="2"/>
  <c r="I10" i="2" s="1"/>
  <c r="H8" i="2" l="1"/>
  <c r="H12" i="2"/>
  <c r="I12" i="2" l="1"/>
  <c r="I8" i="2"/>
</calcChain>
</file>

<file path=xl/sharedStrings.xml><?xml version="1.0" encoding="utf-8"?>
<sst xmlns="http://schemas.openxmlformats.org/spreadsheetml/2006/main" count="47" uniqueCount="36">
  <si>
    <t>Pirkimo dalies Nr.</t>
  </si>
  <si>
    <t>BVPŽ kodas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</si>
  <si>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</si>
  <si>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</si>
  <si>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</si>
  <si>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</si>
  <si>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</si>
  <si>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</si>
  <si>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33631600-8</t>
  </si>
  <si>
    <t>l</t>
  </si>
  <si>
    <t>Laikikliai sieniniai</t>
  </si>
  <si>
    <t>vnt</t>
  </si>
  <si>
    <t>Indikatoriai cheminiai išoriniai gariniam sterilizatoriui (lipdukai pakuotėms)</t>
  </si>
  <si>
    <t>33191000-5</t>
  </si>
  <si>
    <t>Indikatoriai cheminiai vidiniai  gariniam sterilizatoriui</t>
  </si>
  <si>
    <t>33198000-4</t>
  </si>
  <si>
    <t>Operacinio lauko antiseptikas bespalvis</t>
  </si>
  <si>
    <t>Priemonės rankų dezinfekcijai vienkartinėse talpose su vienkartine dozavimo sistema ir laikikliai</t>
  </si>
  <si>
    <t>Priemonė rankų dezinfekcijai vienkartinėse talpose su vienkartine dozavimo sistema</t>
  </si>
  <si>
    <t>Laikikliai tvirtinami ant lovos galo</t>
  </si>
  <si>
    <r>
      <t>Operacinio lauko antiseptikas</t>
    </r>
    <r>
      <rPr>
        <u/>
        <sz val="11"/>
        <rFont val="Times New Roman"/>
        <family val="1"/>
      </rPr>
      <t xml:space="preserve"> bespalvis</t>
    </r>
    <r>
      <rPr>
        <sz val="11"/>
        <rFont val="Times New Roman"/>
        <family val="1"/>
      </rPr>
      <t xml:space="preserve"> 1 ltr</t>
    </r>
  </si>
  <si>
    <r>
      <t>Operacinio lauko antiseptikas</t>
    </r>
    <r>
      <rPr>
        <u/>
        <sz val="11"/>
        <rFont val="Times New Roman"/>
        <family val="1"/>
      </rPr>
      <t xml:space="preserve"> bespalvis</t>
    </r>
    <r>
      <rPr>
        <sz val="11"/>
        <rFont val="Times New Roman"/>
        <family val="1"/>
      </rPr>
      <t xml:space="preserve"> 5 ltr</t>
    </r>
  </si>
  <si>
    <t>Orientacinis kiekis 24 mėn.</t>
  </si>
  <si>
    <t>1-os pirkimo dalies kaina</t>
  </si>
  <si>
    <t>2-os pirkimo dalies kaina</t>
  </si>
  <si>
    <r>
      <t>Priemonė rankų antiseptikai propanolių pagrindu</t>
    </r>
    <r>
      <rPr>
        <b/>
        <sz val="10"/>
        <color indexed="12"/>
        <rFont val="Times New Roman"/>
        <family val="1"/>
      </rPr>
      <t/>
    </r>
  </si>
  <si>
    <t>Gamintojas/ katalogo numeris</t>
  </si>
  <si>
    <t>Dezinfekcinės medžiagos ir priemonės sterilizacijai.</t>
  </si>
  <si>
    <t>Pastabos:</t>
  </si>
  <si>
    <t>*</t>
  </si>
  <si>
    <t>reikalingą paruošti 10000 litrų  specifikacijoje nurodytos koncentracijos  darbinio tirpalo.</t>
  </si>
  <si>
    <t xml:space="preserve">teikiant pasiūlymą pozicijai Nr. 11.1 būtina nurodyti ir siūlomos medžiagos koncentrato kilogramo/litro kainą be PVM bei kilogramų/litrų kiekį, </t>
  </si>
  <si>
    <t>Pirkimo dalis, kurioms Tiekėjas neteikia pasiūlymo turi pašalinti.</t>
  </si>
  <si>
    <t>Goodpointchemicals OU, Vitasept H</t>
  </si>
  <si>
    <t>Vitasept H 1L</t>
  </si>
  <si>
    <t>Vitasept H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</si>
</sst>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9" tint="-0.499984740745262"/>
      <name val="Times New Roman"/>
      <family val="1"/>
    </font>
    <font>
      <u/>
      <sz val="11"/>
      <name val="Times New Roman"/>
      <family val="1"/>
    </font>
    <font>
      <i/>
      <sz val="11"/>
      <color theme="1"/>
      <name val="Times New Roman"/>
      <family val="1"/>
      <charset val="186"/>
    </font>
    <font>
      <b/>
      <sz val="10"/>
      <color indexed="12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4"/>
      <color rgb="FFFF000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3" borderId="1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vertical="top" wrapText="1"/>
    </xf>
    <xf numFmtId="0" fontId="2" fillId="2" borderId="1" xfId="2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/>
    <xf numFmtId="4" fontId="2" fillId="0" borderId="5" xfId="4" applyNumberFormat="1" applyFont="1" applyFill="1" applyBorder="1" applyAlignment="1">
      <alignment horizontal="center" vertical="center" wrapText="1"/>
    </xf>
    <xf numFmtId="9" fontId="2" fillId="0" borderId="5" xfId="5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0" fillId="0" borderId="5" xfId="0" applyBorder="1"/>
    <xf numFmtId="0" fontId="12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right"/>
    </xf>
    <xf numFmtId="0" fontId="16" fillId="0" borderId="0" xfId="0" applyFont="1"/>
    <xf numFmtId="164" fontId="0" fillId="0" borderId="0" xfId="0" applyNumberFormat="1"/>
    <xf numFmtId="3" fontId="2" fillId="0" borderId="1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2" fontId="2" fillId="0" borderId="5" xfId="0" applyNumberFormat="1" applyFont="1" applyFill="1" applyBorder="1" applyAlignment="1"/>
    <xf numFmtId="0" fontId="2" fillId="0" borderId="5" xfId="0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0" fontId="0" fillId="0" borderId="5" xfId="0" applyBorder="1" applyAlignment="1"/>
    <xf numFmtId="2" fontId="7" fillId="0" borderId="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/>
    <xf numFmtId="2" fontId="6" fillId="0" borderId="0" xfId="0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 applyBorder="1"/>
    <xf numFmtId="0" fontId="17" fillId="0" borderId="0" xfId="0" applyFont="1" applyBorder="1"/>
    <xf numFmtId="2" fontId="0" fillId="0" borderId="0" xfId="0" applyNumberFormat="1" applyBorder="1"/>
    <xf numFmtId="0" fontId="0" fillId="0" borderId="0" xfId="0" applyBorder="1"/>
    <xf numFmtId="0" fontId="10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6">
    <cellStyle name="Įprastas" xfId="0" builtinId="0"/>
    <cellStyle name="Normal 2" xfId="3"/>
    <cellStyle name="Normal 3" xfId="4"/>
    <cellStyle name="Normal_SARASAS" xfId="1"/>
    <cellStyle name="Normal_Sheet1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F13" sqref="F13:K16"/>
    </sheetView>
  </sheetViews>
  <sheetFormatPr defaultColWidth="8.85546875" defaultRowHeight="15"/>
  <cols>
    <col min="2" max="2" width="11.42578125" customWidth="1"/>
    <col min="3" max="3" width="33" customWidth="1"/>
    <col min="4" max="4" width="14" customWidth="1"/>
    <col min="5" max="5" width="11.7109375" style="4" customWidth="1"/>
    <col min="6" max="6" width="10.42578125" style="33" customWidth="1"/>
    <col min="7" max="8" width="10.42578125" style="4" customWidth="1"/>
    <col min="9" max="9" width="11.7109375" bestFit="1" customWidth="1"/>
    <col min="10" max="10" width="29.28515625" bestFit="1" customWidth="1"/>
    <col min="12" max="12" width="9.7109375" bestFit="1" customWidth="1"/>
  </cols>
  <sheetData>
    <row r="1" spans="1:15" s="8" customFormat="1" ht="15" customHeight="1">
      <c r="A1" s="8" t="s">
        <v>27</v>
      </c>
      <c r="E1" s="9"/>
      <c r="F1" s="17"/>
      <c r="G1" s="15"/>
      <c r="H1" s="15"/>
    </row>
    <row r="2" spans="1:15" s="8" customFormat="1" ht="24" customHeight="1">
      <c r="A2" s="52" t="s">
        <v>32</v>
      </c>
      <c r="E2" s="9"/>
      <c r="F2" s="17"/>
      <c r="G2" s="15"/>
      <c r="H2" s="15"/>
    </row>
    <row r="3" spans="1:15" s="3" customFormat="1" ht="59.25" customHeight="1">
      <c r="A3" s="1" t="s">
        <v>0</v>
      </c>
      <c r="B3" s="1" t="s">
        <v>1</v>
      </c>
      <c r="C3" s="1" t="s">
        <v>2</v>
      </c>
      <c r="D3" s="2" t="s">
        <v>3</v>
      </c>
      <c r="E3" s="2" t="s">
        <v>22</v>
      </c>
      <c r="F3" s="35" t="s">
        <v>4</v>
      </c>
      <c r="G3" s="36" t="s">
        <v>5</v>
      </c>
      <c r="H3" s="37" t="s">
        <v>6</v>
      </c>
      <c r="I3" s="37" t="s">
        <v>7</v>
      </c>
      <c r="J3" s="38" t="s">
        <v>26</v>
      </c>
    </row>
    <row r="4" spans="1:15" s="8" customFormat="1" ht="52.5" customHeight="1">
      <c r="A4" s="32">
        <v>1</v>
      </c>
      <c r="B4" s="11"/>
      <c r="C4" s="12" t="s">
        <v>17</v>
      </c>
      <c r="D4" s="11"/>
      <c r="E4" s="13"/>
      <c r="F4" s="39"/>
      <c r="G4" s="40"/>
      <c r="H4" s="40"/>
      <c r="I4" s="41"/>
      <c r="J4" s="41"/>
    </row>
    <row r="5" spans="1:15" s="15" customFormat="1" ht="49.5" customHeight="1">
      <c r="A5" s="32">
        <v>1.1000000000000001</v>
      </c>
      <c r="B5" s="14" t="s">
        <v>8</v>
      </c>
      <c r="C5" s="12" t="s">
        <v>18</v>
      </c>
      <c r="D5" s="10" t="s">
        <v>9</v>
      </c>
      <c r="E5" s="54">
        <v>30000</v>
      </c>
      <c r="F5" s="55"/>
      <c r="G5" s="40"/>
      <c r="H5" s="40"/>
      <c r="I5" s="56"/>
      <c r="J5" s="41"/>
      <c r="M5" s="65"/>
      <c r="N5" s="65"/>
      <c r="O5" s="65"/>
    </row>
    <row r="6" spans="1:15" s="15" customFormat="1" ht="24.75" customHeight="1">
      <c r="A6" s="32">
        <v>1.2</v>
      </c>
      <c r="B6" s="2" t="s">
        <v>15</v>
      </c>
      <c r="C6" s="16" t="s">
        <v>10</v>
      </c>
      <c r="D6" s="10" t="s">
        <v>11</v>
      </c>
      <c r="E6" s="54">
        <v>1500</v>
      </c>
      <c r="F6" s="55"/>
      <c r="G6" s="40"/>
      <c r="H6" s="40"/>
      <c r="I6" s="56"/>
      <c r="J6" s="41"/>
      <c r="M6" s="65"/>
      <c r="N6" s="65"/>
      <c r="O6" s="65"/>
    </row>
    <row r="7" spans="1:15" s="15" customFormat="1" ht="26.25" customHeight="1">
      <c r="A7" s="32">
        <v>1.3</v>
      </c>
      <c r="B7" s="2" t="s">
        <v>15</v>
      </c>
      <c r="C7" s="16" t="s">
        <v>19</v>
      </c>
      <c r="D7" s="10" t="s">
        <v>11</v>
      </c>
      <c r="E7" s="54">
        <v>200</v>
      </c>
      <c r="F7" s="55"/>
      <c r="G7" s="40"/>
      <c r="H7" s="40"/>
      <c r="I7" s="56"/>
      <c r="J7" s="41"/>
      <c r="M7" s="65"/>
      <c r="N7" s="65"/>
      <c r="O7" s="65"/>
    </row>
    <row r="8" spans="1:15" s="15" customFormat="1" ht="17.25" customHeight="1">
      <c r="A8" s="74" t="s">
        <v>23</v>
      </c>
      <c r="B8" s="75"/>
      <c r="C8" s="76"/>
      <c r="D8" s="10"/>
      <c r="E8" s="54"/>
      <c r="F8" s="55"/>
      <c r="G8" s="40"/>
      <c r="H8" s="40">
        <f>SUM(H5:H7)</f>
        <v>0</v>
      </c>
      <c r="I8" s="56">
        <f>H8*1.21</f>
        <v>0</v>
      </c>
      <c r="J8" s="41"/>
      <c r="M8" s="66"/>
      <c r="N8" s="67"/>
      <c r="O8" s="65"/>
    </row>
    <row r="9" spans="1:15" s="24" customFormat="1" ht="30" customHeight="1">
      <c r="A9" s="20">
        <v>2</v>
      </c>
      <c r="B9" s="22"/>
      <c r="C9" s="23" t="s">
        <v>16</v>
      </c>
      <c r="D9" s="21"/>
      <c r="E9" s="54"/>
      <c r="F9" s="57"/>
      <c r="G9" s="40"/>
      <c r="H9" s="40"/>
      <c r="I9" s="19"/>
      <c r="J9" s="41" t="s">
        <v>33</v>
      </c>
      <c r="M9" s="68"/>
      <c r="N9" s="68"/>
      <c r="O9" s="68"/>
    </row>
    <row r="10" spans="1:15" s="28" customFormat="1" ht="30.75" customHeight="1">
      <c r="A10" s="20">
        <v>2.1</v>
      </c>
      <c r="B10" s="25" t="s">
        <v>8</v>
      </c>
      <c r="C10" s="26" t="s">
        <v>20</v>
      </c>
      <c r="D10" s="27" t="s">
        <v>9</v>
      </c>
      <c r="E10" s="58">
        <v>12000</v>
      </c>
      <c r="F10" s="55">
        <v>2.67</v>
      </c>
      <c r="G10" s="40">
        <v>21</v>
      </c>
      <c r="H10" s="40">
        <f>E10*F10</f>
        <v>32040</v>
      </c>
      <c r="I10" s="56">
        <f t="shared" ref="I10:I15" si="0">H10*1.21</f>
        <v>38768.400000000001</v>
      </c>
      <c r="J10" s="41" t="s">
        <v>34</v>
      </c>
      <c r="M10" s="65"/>
      <c r="N10" s="69"/>
      <c r="O10" s="69"/>
    </row>
    <row r="11" spans="1:15" s="28" customFormat="1" ht="30.75" customHeight="1">
      <c r="A11" s="20">
        <v>2.2000000000000002</v>
      </c>
      <c r="B11" s="25" t="s">
        <v>8</v>
      </c>
      <c r="C11" s="26" t="s">
        <v>21</v>
      </c>
      <c r="D11" s="27" t="s">
        <v>9</v>
      </c>
      <c r="E11" s="58">
        <v>9000</v>
      </c>
      <c r="F11" s="55">
        <v>2.2999999999999998</v>
      </c>
      <c r="G11" s="40">
        <v>21</v>
      </c>
      <c r="H11" s="40">
        <f>E11*F11</f>
        <v>20700</v>
      </c>
      <c r="I11" s="56">
        <f t="shared" si="0"/>
        <v>25047</v>
      </c>
      <c r="J11" s="41" t="s">
        <v>35</v>
      </c>
      <c r="M11" s="65"/>
      <c r="N11" s="69"/>
      <c r="O11" s="69"/>
    </row>
    <row r="12" spans="1:15" s="24" customFormat="1" ht="17.25" customHeight="1">
      <c r="A12" s="77" t="s">
        <v>24</v>
      </c>
      <c r="B12" s="78"/>
      <c r="C12" s="79"/>
      <c r="D12" s="21"/>
      <c r="E12" s="54"/>
      <c r="F12" s="57"/>
      <c r="G12" s="40"/>
      <c r="H12" s="40">
        <f>H10+H11</f>
        <v>52740</v>
      </c>
      <c r="I12" s="56">
        <f t="shared" si="0"/>
        <v>63815.4</v>
      </c>
      <c r="J12" s="41"/>
      <c r="M12" s="70"/>
      <c r="N12" s="67"/>
      <c r="O12" s="68"/>
    </row>
    <row r="13" spans="1:15" ht="39.75" customHeight="1">
      <c r="A13" s="7">
        <v>4</v>
      </c>
      <c r="B13" s="7" t="s">
        <v>13</v>
      </c>
      <c r="C13" s="18" t="s">
        <v>12</v>
      </c>
      <c r="D13" s="7" t="s">
        <v>11</v>
      </c>
      <c r="E13" s="59">
        <v>2600000</v>
      </c>
      <c r="F13" s="55"/>
      <c r="G13" s="40"/>
      <c r="H13" s="40"/>
      <c r="I13" s="19"/>
      <c r="J13" s="41"/>
      <c r="L13" s="53"/>
      <c r="M13" s="71"/>
      <c r="N13" s="72"/>
      <c r="O13" s="73"/>
    </row>
    <row r="14" spans="1:15" ht="30">
      <c r="A14" s="5">
        <v>5</v>
      </c>
      <c r="B14" s="5" t="s">
        <v>13</v>
      </c>
      <c r="C14" s="6" t="s">
        <v>14</v>
      </c>
      <c r="D14" s="5" t="s">
        <v>11</v>
      </c>
      <c r="E14" s="60">
        <v>110000</v>
      </c>
      <c r="F14" s="55"/>
      <c r="G14" s="40"/>
      <c r="H14" s="40"/>
      <c r="I14" s="19"/>
      <c r="J14" s="41"/>
      <c r="M14" s="73"/>
      <c r="N14" s="72"/>
      <c r="O14" s="73"/>
    </row>
    <row r="15" spans="1:15" ht="30">
      <c r="A15" s="29">
        <v>12</v>
      </c>
      <c r="B15" s="30" t="s">
        <v>8</v>
      </c>
      <c r="C15" s="31" t="s">
        <v>25</v>
      </c>
      <c r="D15" s="30" t="s">
        <v>9</v>
      </c>
      <c r="E15" s="58">
        <v>4000</v>
      </c>
      <c r="F15" s="61"/>
      <c r="G15" s="64"/>
      <c r="H15" s="62"/>
      <c r="I15" s="63"/>
      <c r="J15" s="42"/>
      <c r="M15" s="66"/>
      <c r="N15" s="67"/>
      <c r="O15" s="73"/>
    </row>
    <row r="17" spans="1:10">
      <c r="A17" s="43" t="s">
        <v>28</v>
      </c>
      <c r="B17" s="44"/>
      <c r="C17" s="45"/>
      <c r="D17" s="46"/>
      <c r="E17" s="47"/>
      <c r="F17" s="43"/>
      <c r="G17" s="48"/>
      <c r="H17" s="43"/>
      <c r="I17" s="49"/>
      <c r="J17" s="50"/>
    </row>
    <row r="18" spans="1:10">
      <c r="A18" s="51" t="s">
        <v>29</v>
      </c>
      <c r="B18" s="44" t="s">
        <v>31</v>
      </c>
      <c r="C18" s="45"/>
      <c r="D18" s="46"/>
      <c r="E18" s="47"/>
      <c r="F18" s="43"/>
      <c r="G18" s="48"/>
      <c r="H18" s="43"/>
      <c r="I18" s="49"/>
      <c r="J18" s="41"/>
    </row>
    <row r="19" spans="1:10">
      <c r="A19" s="43"/>
      <c r="B19" s="44" t="s">
        <v>30</v>
      </c>
      <c r="C19" s="45"/>
      <c r="D19" s="46"/>
      <c r="E19" s="47"/>
      <c r="F19" s="43"/>
      <c r="G19" s="48"/>
      <c r="H19" s="43"/>
      <c r="I19" s="49"/>
      <c r="J19" s="50"/>
    </row>
    <row r="20" spans="1:10">
      <c r="G20" s="34"/>
    </row>
  </sheetData>
  <mergeCells count="2">
    <mergeCell ref="A8:C8"/>
    <mergeCell ref="A12:C12"/>
  </mergeCells>
  <pageMargins left="0.7" right="0.7" top="0.75" bottom="0.75" header="0.3" footer="0.3"/>
  <pageSetup paperSize="9" scale="6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86CC75C-5AC4-410F-B4BD-EA472B1D6E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2021-11-18T10:52:51Z</cp:lastPrinted>
  <dcterms:created xsi:type="dcterms:W3CDTF">2020-12-17T13:03:40Z</dcterms:created>
  <dcterms:modified xsi:type="dcterms:W3CDTF">2022-04-14T07:24:40Z</dcterms:modified>
</cp:coreProperties>
</file>