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D2533BB0-7472-427C-A7BE-680513062B37}" xr6:coauthVersionLast="47" xr6:coauthVersionMax="47" xr10:uidLastSave="{00000000-0000-0000-0000-000000000000}"/>
  <bookViews>
    <workbookView xWindow="9885" yWindow="345" windowWidth="17370" windowHeight="14250" xr2:uid="{00000000-000D-0000-FFFF-FFFF00000000}"/>
  </bookViews>
  <sheets>
    <sheet name="Pasiūlymo kaina"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4" l="1"/>
  <c r="G30" i="4"/>
  <c r="G31" i="4"/>
  <c r="G32" i="4"/>
  <c r="G33" i="4"/>
  <c r="G34" i="4"/>
  <c r="G35" i="4"/>
  <c r="G36" i="4"/>
  <c r="G26" i="4"/>
  <c r="G17" i="4"/>
  <c r="G18" i="4"/>
  <c r="G19" i="4"/>
  <c r="G22" i="4"/>
  <c r="G23" i="4"/>
  <c r="G24" i="4"/>
  <c r="G12" i="4"/>
  <c r="G13" i="4"/>
  <c r="G14" i="4"/>
  <c r="G9" i="4"/>
  <c r="G8" i="4"/>
  <c r="G7" i="4"/>
  <c r="G37" i="4" l="1"/>
</calcChain>
</file>

<file path=xl/sharedStrings.xml><?xml version="1.0" encoding="utf-8"?>
<sst xmlns="http://schemas.openxmlformats.org/spreadsheetml/2006/main" count="84" uniqueCount="55">
  <si>
    <t>Mato vnt.</t>
  </si>
  <si>
    <t>Eil. Nr.</t>
  </si>
  <si>
    <t>1.</t>
  </si>
  <si>
    <t>Nespalvotas vienpusis A4 formato spausdinimas</t>
  </si>
  <si>
    <t>Lapas</t>
  </si>
  <si>
    <t>2.</t>
  </si>
  <si>
    <t>Nespalvotas dvipusis A4 formato spausdinimas</t>
  </si>
  <si>
    <t>Spalvotas vienpusis A4 formato spausdinimas</t>
  </si>
  <si>
    <t>Spalvotas dvipusis A4 formato spausdinimas</t>
  </si>
  <si>
    <t>C6 vokų gamyba su Kliento nurodyta spauda ant vokų nespalvotai</t>
  </si>
  <si>
    <t>Vokas</t>
  </si>
  <si>
    <t>C5 vokų gamyba su Kliento nurodyta spauda ant vokų nespalvotai</t>
  </si>
  <si>
    <t>Rankinis vokavimas (iš anksto paruošta produkcija)</t>
  </si>
  <si>
    <t>Reklaminių dokumentų maketavimas</t>
  </si>
  <si>
    <t>Dokumentas</t>
  </si>
  <si>
    <t>Paslaugos Lietuvoje:</t>
  </si>
  <si>
    <t>1.1. </t>
  </si>
  <si>
    <t>Iki 50 g</t>
  </si>
  <si>
    <t>1.1.1.</t>
  </si>
  <si>
    <t>I zona</t>
  </si>
  <si>
    <t>1.1.2.</t>
  </si>
  <si>
    <t>II zona</t>
  </si>
  <si>
    <t>1.1.3.</t>
  </si>
  <si>
    <t>III zona</t>
  </si>
  <si>
    <t>1.2.</t>
  </si>
  <si>
    <t>1.2 1.</t>
  </si>
  <si>
    <t>1.2 2.</t>
  </si>
  <si>
    <t>1.2 3.</t>
  </si>
  <si>
    <t>1.3.</t>
  </si>
  <si>
    <t>1.3.1.</t>
  </si>
  <si>
    <t>1.3.2.</t>
  </si>
  <si>
    <t>1.3.3.</t>
  </si>
  <si>
    <t>1.4.</t>
  </si>
  <si>
    <t>1.4.1.</t>
  </si>
  <si>
    <t>1.4.2.</t>
  </si>
  <si>
    <t>1.4.3.</t>
  </si>
  <si>
    <t>1.5.</t>
  </si>
  <si>
    <t>Papildomos paslaugos</t>
  </si>
  <si>
    <t>1.5.1.</t>
  </si>
  <si>
    <t>Siuntos apdorojimas ir grąžinimas neatpažinus gavėjo adreso iš pateiktų el. formatu duomenų</t>
  </si>
  <si>
    <t>Paslaugų pavadinimas ir aprašymas</t>
  </si>
  <si>
    <t>Laiškas be sekimo</t>
  </si>
  <si>
    <t>Laiškas pasirašytinai</t>
  </si>
  <si>
    <t>Siunta S be sekimo</t>
  </si>
  <si>
    <t>Iki 500 gramų</t>
  </si>
  <si>
    <t>Siunta S pasirašytinai</t>
  </si>
  <si>
    <t>(2024-IGN-17) Spausdinimo, vokavimo ir korespondencijos siuntimo paslaugos</t>
  </si>
  <si>
    <t>vnt.</t>
  </si>
  <si>
    <t>Pasiūlymo kaina EUR be PVM:</t>
  </si>
  <si>
    <t>Vieno mato vieneto įkainis (EUR be PVM)</t>
  </si>
  <si>
    <t>Viso EUR be PVM:</t>
  </si>
  <si>
    <t>Preliminarus kiekis per 1 mėn.*</t>
  </si>
  <si>
    <r>
      <t>Preliminarus kiekis maksimaliam Sutarties galiojimo laikotarpiui (36 mėn</t>
    </r>
    <r>
      <rPr>
        <b/>
        <sz val="10"/>
        <color theme="1"/>
        <rFont val="Arial"/>
        <family val="2"/>
        <charset val="186"/>
      </rPr>
      <t>.</t>
    </r>
    <r>
      <rPr>
        <b/>
        <sz val="10"/>
        <color rgb="FF000000"/>
        <rFont val="Arial"/>
        <family val="2"/>
        <charset val="186"/>
      </rPr>
      <t>) vnt.*</t>
    </r>
  </si>
  <si>
    <r>
      <t>Dokumentų spausdinimas ir paruošimas siuntimui </t>
    </r>
    <r>
      <rPr>
        <b/>
        <u/>
        <sz val="10"/>
        <color rgb="FF000000"/>
        <rFont val="Arial"/>
        <family val="2"/>
        <charset val="186"/>
      </rPr>
      <t>su voku</t>
    </r>
    <r>
      <rPr>
        <b/>
        <sz val="10"/>
        <color rgb="FF000000"/>
        <rFont val="Arial"/>
        <family val="2"/>
        <charset val="186"/>
      </rPr>
      <t xml:space="preserve"> (įskaitant visas su tuo susijusias medžiagas ir paslaugas)</t>
    </r>
  </si>
  <si>
    <t>* Nurodytas preliminarus Paslaugų kiekis. Sutarties galiojimo laikotarpiu Klientas turi teisę koreguoti perkamų Paslaugų kiekį, neviršijant Sutartyje nurodytos maksimalios Sutarties kainos. Klientas neįsipareigoja išpirkti viso Paslaugų kiekio ar bet kokios jų dalies.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</si>
</sst>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Arial"/>
      <family val="2"/>
      <charset val="186"/>
    </font>
    <font>
      <sz val="11"/>
      <color theme="1"/>
      <name val="Calibri"/>
      <family val="2"/>
      <scheme val="minor"/>
    </font>
    <font>
      <sz val="10"/>
      <color rgb="FF000000"/>
      <name val="Arial"/>
      <family val="2"/>
      <charset val="186"/>
    </font>
    <font>
      <b/>
      <sz val="10"/>
      <color rgb="FF000000"/>
      <name val="Arial"/>
      <family val="2"/>
      <charset val="186"/>
    </font>
    <font>
      <sz val="11"/>
      <color theme="1"/>
      <name val="Calibri"/>
      <family val="2"/>
      <charset val="186"/>
    </font>
    <font>
      <sz val="11"/>
      <color rgb="FF000000"/>
      <name val="Calibri"/>
      <family val="2"/>
      <charset val="186"/>
      <scheme val="minor"/>
    </font>
    <font>
      <b/>
      <sz val="11"/>
      <color theme="1"/>
      <name val="Calibri"/>
      <family val="2"/>
      <charset val="186"/>
    </font>
    <font>
      <b/>
      <sz val="11"/>
      <color rgb="FF000000"/>
      <name val="Calibri"/>
      <family val="2"/>
      <charset val="186"/>
    </font>
    <font>
      <sz val="11"/>
      <color rgb="FF006100"/>
      <name val="Calibri"/>
      <family val="2"/>
      <charset val="186"/>
      <scheme val="minor"/>
    </font>
    <font>
      <b/>
      <sz val="11"/>
      <color theme="1"/>
      <name val="Calibri"/>
      <family val="2"/>
      <charset val="186"/>
      <scheme val="minor"/>
    </font>
    <font>
      <b/>
      <i/>
      <sz val="11"/>
      <color rgb="FF000000"/>
      <name val="Calibri"/>
      <family val="2"/>
      <charset val="186"/>
      <scheme val="minor"/>
    </font>
    <font>
      <b/>
      <sz val="11"/>
      <color rgb="FF000000"/>
      <name val="Calibri"/>
      <family val="2"/>
      <charset val="186"/>
      <scheme val="minor"/>
    </font>
    <font>
      <b/>
      <sz val="11"/>
      <color rgb="FFFF0000"/>
      <name val="Calibri"/>
      <family val="2"/>
      <charset val="186"/>
      <scheme val="minor"/>
    </font>
    <font>
      <b/>
      <u/>
      <sz val="10"/>
      <color rgb="FF000000"/>
      <name val="Arial"/>
      <family val="2"/>
      <charset val="186"/>
    </font>
    <font>
      <b/>
      <sz val="10"/>
      <color theme="1"/>
      <name val="Arial"/>
      <family val="2"/>
      <charset val="186"/>
    </font>
    <font>
      <sz val="10"/>
      <color theme="1"/>
      <name val="Arial"/>
      <family val="2"/>
      <charset val="186"/>
    </font>
  </fonts>
  <fills count="8">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rgb="FFC6EFCE"/>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3" fillId="0" borderId="0"/>
    <xf numFmtId="0" fontId="12" fillId="4" borderId="0" applyNumberFormat="0" applyBorder="0" applyAlignment="0" applyProtection="0"/>
  </cellStyleXfs>
  <cellXfs count="51">
    <xf numFmtId="0" fontId="0" fillId="0" borderId="0" xfId="0"/>
    <xf numFmtId="0" fontId="3" fillId="5" borderId="0" xfId="2" applyFill="1"/>
    <xf numFmtId="0" fontId="0" fillId="5" borderId="0" xfId="0" applyFill="1"/>
    <xf numFmtId="0" fontId="0" fillId="5" borderId="0" xfId="0" applyFill="1" applyAlignment="1">
      <alignment horizontal="center"/>
    </xf>
    <xf numFmtId="0" fontId="3" fillId="5" borderId="0" xfId="2" applyFill="1" applyAlignment="1">
      <alignment horizontal="center"/>
    </xf>
    <xf numFmtId="0" fontId="13" fillId="5" borderId="0" xfId="2" applyFont="1" applyFill="1"/>
    <xf numFmtId="0" fontId="9" fillId="2" borderId="1" xfId="2" applyFont="1" applyFill="1" applyBorder="1" applyAlignment="1">
      <alignment vertical="center" wrapText="1"/>
    </xf>
    <xf numFmtId="0" fontId="9" fillId="0" borderId="1" xfId="2" applyFont="1" applyBorder="1" applyAlignment="1">
      <alignment vertical="center" wrapText="1"/>
    </xf>
    <xf numFmtId="0" fontId="9" fillId="0" borderId="1" xfId="2" applyFont="1" applyBorder="1" applyAlignment="1">
      <alignment horizontal="justify" vertical="center" wrapText="1"/>
    </xf>
    <xf numFmtId="0" fontId="15" fillId="0" borderId="1" xfId="2" applyFont="1" applyBorder="1" applyAlignment="1">
      <alignment vertical="center" wrapText="1"/>
    </xf>
    <xf numFmtId="0" fontId="15" fillId="2" borderId="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5" fillId="0" borderId="1" xfId="2" applyFont="1" applyBorder="1" applyAlignment="1">
      <alignment horizontal="center" vertical="center" wrapText="1"/>
    </xf>
    <xf numFmtId="2" fontId="8" fillId="0" borderId="1" xfId="2" applyNumberFormat="1" applyFont="1" applyBorder="1" applyAlignment="1">
      <alignment horizontal="center" vertical="center" wrapText="1"/>
    </xf>
    <xf numFmtId="2" fontId="10" fillId="0" borderId="1" xfId="2" applyNumberFormat="1" applyFont="1" applyBorder="1" applyAlignment="1">
      <alignment horizontal="center" vertical="center" wrapText="1"/>
    </xf>
    <xf numFmtId="2" fontId="2" fillId="0" borderId="1" xfId="2" applyNumberFormat="1" applyFont="1" applyBorder="1" applyAlignment="1">
      <alignment horizontal="center" vertical="center"/>
    </xf>
    <xf numFmtId="0" fontId="7"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3" borderId="1" xfId="2" applyFont="1" applyFill="1" applyBorder="1" applyAlignment="1">
      <alignment vertical="center"/>
    </xf>
    <xf numFmtId="0" fontId="6" fillId="3" borderId="1" xfId="2" applyFont="1" applyFill="1" applyBorder="1" applyAlignment="1">
      <alignment vertical="center" wrapText="1"/>
    </xf>
    <xf numFmtId="0" fontId="15" fillId="6" borderId="1" xfId="2" applyFont="1" applyFill="1" applyBorder="1" applyAlignment="1">
      <alignment horizontal="center" vertical="center" wrapText="1"/>
    </xf>
    <xf numFmtId="0" fontId="14" fillId="6" borderId="1" xfId="2" applyFont="1" applyFill="1" applyBorder="1" applyAlignment="1">
      <alignment vertical="center" wrapText="1"/>
    </xf>
    <xf numFmtId="0" fontId="14" fillId="6" borderId="1" xfId="2" applyFont="1" applyFill="1" applyBorder="1" applyAlignment="1">
      <alignment horizontal="center" vertical="center" wrapText="1"/>
    </xf>
    <xf numFmtId="0" fontId="9" fillId="6" borderId="1" xfId="2" applyFont="1" applyFill="1" applyBorder="1" applyAlignment="1">
      <alignment horizontal="center" vertical="center" wrapText="1"/>
    </xf>
    <xf numFmtId="0" fontId="15" fillId="7" borderId="1" xfId="2" applyFont="1" applyFill="1" applyBorder="1" applyAlignment="1">
      <alignment horizontal="center" vertical="center" wrapText="1"/>
    </xf>
    <xf numFmtId="0" fontId="15" fillId="7" borderId="1" xfId="2" applyFont="1" applyFill="1" applyBorder="1" applyAlignment="1">
      <alignment vertical="center"/>
    </xf>
    <xf numFmtId="0" fontId="9" fillId="7" borderId="1" xfId="2" applyFont="1" applyFill="1" applyBorder="1" applyAlignment="1">
      <alignment horizontal="center" vertical="center" wrapText="1"/>
    </xf>
    <xf numFmtId="0" fontId="2" fillId="7" borderId="1" xfId="2" applyFont="1" applyFill="1" applyBorder="1" applyAlignment="1">
      <alignment horizontal="center" vertical="center"/>
    </xf>
    <xf numFmtId="0" fontId="9" fillId="7" borderId="1" xfId="2" applyFont="1" applyFill="1" applyBorder="1" applyAlignment="1">
      <alignment horizontal="center" vertical="center"/>
    </xf>
    <xf numFmtId="0" fontId="16" fillId="7" borderId="1" xfId="2" applyFont="1" applyFill="1" applyBorder="1" applyAlignment="1">
      <alignment horizontal="center" vertical="center" wrapText="1"/>
    </xf>
    <xf numFmtId="0" fontId="13" fillId="7" borderId="1" xfId="2" applyFont="1" applyFill="1" applyBorder="1" applyAlignment="1">
      <alignment vertical="center" wrapText="1"/>
    </xf>
    <xf numFmtId="0" fontId="13" fillId="7"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6" fillId="3" borderId="1" xfId="2" applyFont="1" applyFill="1" applyBorder="1" applyAlignment="1">
      <alignment horizontal="left" vertical="center" wrapText="1"/>
    </xf>
    <xf numFmtId="0" fontId="1" fillId="7" borderId="1" xfId="2" applyFont="1" applyFill="1" applyBorder="1" applyAlignment="1">
      <alignment horizontal="center" vertical="center" wrapText="1"/>
    </xf>
    <xf numFmtId="3" fontId="6" fillId="3" borderId="1" xfId="2" applyNumberFormat="1" applyFont="1" applyFill="1" applyBorder="1" applyAlignment="1">
      <alignment horizontal="center" vertical="center" wrapText="1"/>
    </xf>
    <xf numFmtId="3" fontId="9" fillId="0" borderId="1" xfId="2" applyNumberFormat="1" applyFont="1" applyBorder="1" applyAlignment="1">
      <alignment horizontal="center" vertical="center" wrapText="1"/>
    </xf>
    <xf numFmtId="0" fontId="19" fillId="0" borderId="0" xfId="0" applyFont="1" applyAlignment="1">
      <alignment horizontal="left" vertical="top" wrapText="1"/>
    </xf>
    <xf numFmtId="0" fontId="11" fillId="7" borderId="2" xfId="2" applyFont="1" applyFill="1" applyBorder="1" applyAlignment="1">
      <alignment horizontal="center" vertical="center" wrapText="1"/>
    </xf>
    <xf numFmtId="0" fontId="11" fillId="7" borderId="5" xfId="2" applyFont="1" applyFill="1" applyBorder="1" applyAlignment="1">
      <alignment horizontal="center" vertical="center" wrapText="1"/>
    </xf>
    <xf numFmtId="0" fontId="12" fillId="5" borderId="4" xfId="3" applyFill="1" applyBorder="1" applyAlignment="1">
      <alignment horizontal="center"/>
    </xf>
    <xf numFmtId="0" fontId="9" fillId="2" borderId="1" xfId="2" applyFont="1" applyFill="1" applyBorder="1" applyAlignment="1">
      <alignment horizontal="left" vertical="center" wrapText="1"/>
    </xf>
    <xf numFmtId="0" fontId="7" fillId="7"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4" fillId="0" borderId="3" xfId="2" applyFont="1" applyBorder="1" applyAlignment="1">
      <alignment horizontal="right" vertical="center" wrapText="1"/>
    </xf>
    <xf numFmtId="0" fontId="4" fillId="0" borderId="6" xfId="2" applyFont="1" applyBorder="1" applyAlignment="1">
      <alignment horizontal="right" vertical="center" wrapText="1"/>
    </xf>
    <xf numFmtId="0" fontId="7" fillId="7" borderId="1" xfId="2" applyFont="1" applyFill="1" applyBorder="1" applyAlignment="1">
      <alignment horizontal="left" vertical="center" wrapText="1"/>
    </xf>
    <xf numFmtId="0" fontId="7" fillId="7" borderId="2" xfId="2" applyFont="1" applyFill="1" applyBorder="1" applyAlignment="1">
      <alignment horizontal="center" vertical="center" wrapText="1"/>
    </xf>
    <xf numFmtId="0" fontId="7" fillId="7" borderId="5" xfId="2" applyFont="1" applyFill="1" applyBorder="1" applyAlignment="1">
      <alignment horizontal="center" vertical="center" wrapText="1"/>
    </xf>
  </cellXfs>
  <cellStyles count="4">
    <cellStyle name="Good" xfId="3" builtinId="26"/>
    <cellStyle name="Normal" xfId="0" builtinId="0"/>
    <cellStyle name="Normal 2" xfId="2" xr:uid="{01CC2201-2BBE-4E98-8F4B-FEC152E3C717}"/>
    <cellStyle name="Normal 3" xfId="1" xr:uid="{8C092F8B-A413-4CA0-AA5E-ED468A37C52B}"/>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C21D-0FD6-45B8-9917-02C17AF22E43}">
  <dimension ref="A1:J41"/>
  <sheetViews>
    <sheetView tabSelected="1" workbookViewId="0">
      <selection activeCell="F7" sqref="F7"/>
    </sheetView>
  </sheetViews>
  <sheetFormatPr defaultRowHeight="15" x14ac:dyDescent="0.25"/>
  <cols>
    <col min="2" max="2" width="35.28515625" customWidth="1"/>
    <col min="3" max="3" width="28.42578125" customWidth="1"/>
    <col min="4" max="4" width="21.140625" customWidth="1"/>
    <col min="5" max="5" width="22.28515625" customWidth="1"/>
    <col min="6" max="6" width="18.85546875" customWidth="1"/>
    <col min="7" max="7" width="21.28515625" customWidth="1"/>
    <col min="8" max="10" width="19.140625" customWidth="1"/>
  </cols>
  <sheetData>
    <row r="1" spans="1:10" x14ac:dyDescent="0.25">
      <c r="A1" s="5" t="s">
        <v>46</v>
      </c>
      <c r="B1" s="1"/>
      <c r="C1" s="1"/>
      <c r="D1" s="1"/>
      <c r="E1" s="1"/>
      <c r="F1" s="4"/>
      <c r="G1" s="1"/>
      <c r="H1" s="1"/>
      <c r="I1" s="1"/>
      <c r="J1" s="1"/>
    </row>
    <row r="2" spans="1:10" x14ac:dyDescent="0.25">
      <c r="A2" s="1"/>
      <c r="B2" s="1"/>
      <c r="C2" s="42"/>
      <c r="D2" s="42"/>
      <c r="E2" s="1"/>
      <c r="F2" s="4"/>
      <c r="G2" s="1"/>
      <c r="H2" s="1"/>
      <c r="I2" s="1"/>
      <c r="J2" s="1"/>
    </row>
    <row r="3" spans="1:10" ht="53.25" customHeight="1" x14ac:dyDescent="0.25">
      <c r="A3" s="33" t="s">
        <v>1</v>
      </c>
      <c r="B3" s="33" t="s">
        <v>40</v>
      </c>
      <c r="C3" s="33" t="s">
        <v>51</v>
      </c>
      <c r="D3" s="17" t="s">
        <v>0</v>
      </c>
      <c r="E3" s="33" t="s">
        <v>52</v>
      </c>
      <c r="F3" s="17" t="s">
        <v>49</v>
      </c>
      <c r="G3" s="34" t="s">
        <v>50</v>
      </c>
      <c r="H3" s="1"/>
    </row>
    <row r="4" spans="1:10" x14ac:dyDescent="0.25">
      <c r="A4" s="21" t="s">
        <v>2</v>
      </c>
      <c r="B4" s="22" t="s">
        <v>15</v>
      </c>
      <c r="C4" s="23"/>
      <c r="D4" s="24"/>
      <c r="E4" s="24"/>
      <c r="F4" s="24"/>
      <c r="G4" s="24"/>
      <c r="H4" s="1"/>
    </row>
    <row r="5" spans="1:10" x14ac:dyDescent="0.25">
      <c r="A5" s="10" t="s">
        <v>16</v>
      </c>
      <c r="B5" s="6" t="s">
        <v>41</v>
      </c>
      <c r="C5" s="10"/>
      <c r="D5" s="11"/>
      <c r="E5" s="11"/>
      <c r="F5" s="11"/>
      <c r="G5" s="11"/>
      <c r="H5" s="1"/>
    </row>
    <row r="6" spans="1:10" x14ac:dyDescent="0.25">
      <c r="A6" s="30"/>
      <c r="B6" s="31" t="s">
        <v>17</v>
      </c>
      <c r="C6" s="32"/>
      <c r="D6" s="27"/>
      <c r="E6" s="27"/>
      <c r="F6" s="29"/>
      <c r="G6" s="29"/>
      <c r="H6" s="1"/>
    </row>
    <row r="7" spans="1:10" x14ac:dyDescent="0.25">
      <c r="A7" s="13" t="s">
        <v>18</v>
      </c>
      <c r="B7" s="7" t="s">
        <v>19</v>
      </c>
      <c r="C7" s="38">
        <v>34000</v>
      </c>
      <c r="D7" s="12" t="s">
        <v>47</v>
      </c>
      <c r="E7" s="13">
        <v>1334000</v>
      </c>
      <c r="F7" s="16">
        <v>0.24</v>
      </c>
      <c r="G7" s="16">
        <f>E7*F7</f>
        <v>320160</v>
      </c>
      <c r="H7" s="1"/>
    </row>
    <row r="8" spans="1:10" x14ac:dyDescent="0.25">
      <c r="A8" s="13" t="s">
        <v>20</v>
      </c>
      <c r="B8" s="8" t="s">
        <v>21</v>
      </c>
      <c r="C8" s="38">
        <v>20000</v>
      </c>
      <c r="D8" s="12" t="s">
        <v>47</v>
      </c>
      <c r="E8" s="13">
        <v>805000</v>
      </c>
      <c r="F8" s="16">
        <v>1.19</v>
      </c>
      <c r="G8" s="16">
        <f>E8*F8</f>
        <v>957950</v>
      </c>
      <c r="H8" s="1"/>
    </row>
    <row r="9" spans="1:10" x14ac:dyDescent="0.25">
      <c r="A9" s="13" t="s">
        <v>22</v>
      </c>
      <c r="B9" s="8" t="s">
        <v>23</v>
      </c>
      <c r="C9" s="38">
        <v>20000</v>
      </c>
      <c r="D9" s="12" t="s">
        <v>47</v>
      </c>
      <c r="E9" s="13">
        <v>805000</v>
      </c>
      <c r="F9" s="16">
        <v>1.99</v>
      </c>
      <c r="G9" s="16">
        <f>E9*F9</f>
        <v>1601950</v>
      </c>
      <c r="H9" s="1"/>
    </row>
    <row r="10" spans="1:10" x14ac:dyDescent="0.25">
      <c r="A10" s="10" t="s">
        <v>24</v>
      </c>
      <c r="B10" s="6" t="s">
        <v>42</v>
      </c>
      <c r="C10" s="11"/>
      <c r="D10" s="11"/>
      <c r="E10" s="10"/>
      <c r="F10" s="11"/>
      <c r="G10" s="11"/>
      <c r="H10" s="1"/>
    </row>
    <row r="11" spans="1:10" x14ac:dyDescent="0.25">
      <c r="A11" s="25"/>
      <c r="B11" s="31" t="s">
        <v>17</v>
      </c>
      <c r="C11" s="36"/>
      <c r="D11" s="27"/>
      <c r="E11" s="25"/>
      <c r="F11" s="28"/>
      <c r="G11" s="28"/>
      <c r="H11" s="1"/>
    </row>
    <row r="12" spans="1:10" x14ac:dyDescent="0.25">
      <c r="A12" s="13" t="s">
        <v>25</v>
      </c>
      <c r="B12" s="7" t="s">
        <v>19</v>
      </c>
      <c r="C12" s="12">
        <v>50</v>
      </c>
      <c r="D12" s="12" t="s">
        <v>47</v>
      </c>
      <c r="E12" s="13">
        <v>1800</v>
      </c>
      <c r="F12" s="16">
        <v>0.93</v>
      </c>
      <c r="G12" s="16">
        <f t="shared" ref="G12:G24" si="0">E12*F12</f>
        <v>1674</v>
      </c>
      <c r="H12" s="1"/>
    </row>
    <row r="13" spans="1:10" x14ac:dyDescent="0.25">
      <c r="A13" s="13" t="s">
        <v>26</v>
      </c>
      <c r="B13" s="8" t="s">
        <v>21</v>
      </c>
      <c r="C13" s="12">
        <v>50</v>
      </c>
      <c r="D13" s="12" t="s">
        <v>47</v>
      </c>
      <c r="E13" s="13">
        <v>1800</v>
      </c>
      <c r="F13" s="16">
        <v>2.58</v>
      </c>
      <c r="G13" s="16">
        <f t="shared" si="0"/>
        <v>4644</v>
      </c>
      <c r="H13" s="1"/>
    </row>
    <row r="14" spans="1:10" x14ac:dyDescent="0.25">
      <c r="A14" s="13" t="s">
        <v>27</v>
      </c>
      <c r="B14" s="8" t="s">
        <v>23</v>
      </c>
      <c r="C14" s="12">
        <v>50</v>
      </c>
      <c r="D14" s="12" t="s">
        <v>47</v>
      </c>
      <c r="E14" s="13">
        <v>1800</v>
      </c>
      <c r="F14" s="16">
        <v>3.44</v>
      </c>
      <c r="G14" s="16">
        <f t="shared" si="0"/>
        <v>6192</v>
      </c>
      <c r="H14" s="1"/>
    </row>
    <row r="15" spans="1:10" x14ac:dyDescent="0.25">
      <c r="A15" s="10" t="s">
        <v>28</v>
      </c>
      <c r="B15" s="6" t="s">
        <v>43</v>
      </c>
      <c r="C15" s="11"/>
      <c r="D15" s="11"/>
      <c r="E15" s="10"/>
      <c r="F15" s="11"/>
      <c r="G15" s="11"/>
      <c r="H15" s="1"/>
    </row>
    <row r="16" spans="1:10" x14ac:dyDescent="0.25">
      <c r="A16" s="25"/>
      <c r="B16" s="26" t="s">
        <v>44</v>
      </c>
      <c r="C16" s="29"/>
      <c r="D16" s="27"/>
      <c r="E16" s="25"/>
      <c r="F16" s="29"/>
      <c r="G16" s="29"/>
      <c r="H16" s="1"/>
    </row>
    <row r="17" spans="1:8" x14ac:dyDescent="0.25">
      <c r="A17" s="13" t="s">
        <v>29</v>
      </c>
      <c r="B17" s="7" t="s">
        <v>19</v>
      </c>
      <c r="C17" s="38">
        <v>6000</v>
      </c>
      <c r="D17" s="12" t="s">
        <v>47</v>
      </c>
      <c r="E17" s="13">
        <v>216000</v>
      </c>
      <c r="F17" s="16">
        <v>0.36</v>
      </c>
      <c r="G17" s="16">
        <f t="shared" si="0"/>
        <v>77760</v>
      </c>
      <c r="H17" s="1"/>
    </row>
    <row r="18" spans="1:8" x14ac:dyDescent="0.25">
      <c r="A18" s="13" t="s">
        <v>30</v>
      </c>
      <c r="B18" s="8" t="s">
        <v>21</v>
      </c>
      <c r="C18" s="38">
        <v>5000</v>
      </c>
      <c r="D18" s="12" t="s">
        <v>47</v>
      </c>
      <c r="E18" s="13">
        <v>180000</v>
      </c>
      <c r="F18" s="16">
        <v>1.77</v>
      </c>
      <c r="G18" s="16">
        <f t="shared" si="0"/>
        <v>318600</v>
      </c>
      <c r="H18" s="1"/>
    </row>
    <row r="19" spans="1:8" x14ac:dyDescent="0.25">
      <c r="A19" s="13" t="s">
        <v>31</v>
      </c>
      <c r="B19" s="8" t="s">
        <v>23</v>
      </c>
      <c r="C19" s="38">
        <v>5000</v>
      </c>
      <c r="D19" s="12" t="s">
        <v>47</v>
      </c>
      <c r="E19" s="13">
        <v>180000</v>
      </c>
      <c r="F19" s="16">
        <v>2.69</v>
      </c>
      <c r="G19" s="16">
        <f t="shared" si="0"/>
        <v>484200</v>
      </c>
      <c r="H19" s="1"/>
    </row>
    <row r="20" spans="1:8" x14ac:dyDescent="0.25">
      <c r="A20" s="10" t="s">
        <v>32</v>
      </c>
      <c r="B20" s="6" t="s">
        <v>45</v>
      </c>
      <c r="C20" s="11"/>
      <c r="D20" s="11"/>
      <c r="E20" s="10"/>
      <c r="F20" s="11"/>
      <c r="G20" s="11"/>
      <c r="H20" s="1"/>
    </row>
    <row r="21" spans="1:8" x14ac:dyDescent="0.25">
      <c r="A21" s="25"/>
      <c r="B21" s="26" t="s">
        <v>44</v>
      </c>
      <c r="C21" s="29"/>
      <c r="D21" s="27"/>
      <c r="E21" s="25"/>
      <c r="F21" s="28"/>
      <c r="G21" s="28"/>
      <c r="H21" s="1"/>
    </row>
    <row r="22" spans="1:8" x14ac:dyDescent="0.25">
      <c r="A22" s="13" t="s">
        <v>33</v>
      </c>
      <c r="B22" s="7" t="s">
        <v>19</v>
      </c>
      <c r="C22" s="12">
        <v>50</v>
      </c>
      <c r="D22" s="12" t="s">
        <v>47</v>
      </c>
      <c r="E22" s="13">
        <v>1800</v>
      </c>
      <c r="F22" s="16">
        <v>1.06</v>
      </c>
      <c r="G22" s="16">
        <f t="shared" si="0"/>
        <v>1908</v>
      </c>
      <c r="H22" s="1"/>
    </row>
    <row r="23" spans="1:8" x14ac:dyDescent="0.25">
      <c r="A23" s="13" t="s">
        <v>34</v>
      </c>
      <c r="B23" s="8" t="s">
        <v>21</v>
      </c>
      <c r="C23" s="12">
        <v>50</v>
      </c>
      <c r="D23" s="12" t="s">
        <v>47</v>
      </c>
      <c r="E23" s="13">
        <v>1800</v>
      </c>
      <c r="F23" s="16">
        <v>3.17</v>
      </c>
      <c r="G23" s="16">
        <f t="shared" si="0"/>
        <v>5706</v>
      </c>
      <c r="H23" s="1"/>
    </row>
    <row r="24" spans="1:8" x14ac:dyDescent="0.25">
      <c r="A24" s="13" t="s">
        <v>35</v>
      </c>
      <c r="B24" s="8" t="s">
        <v>23</v>
      </c>
      <c r="C24" s="13">
        <v>50</v>
      </c>
      <c r="D24" s="12" t="s">
        <v>47</v>
      </c>
      <c r="E24" s="13">
        <v>1800</v>
      </c>
      <c r="F24" s="16">
        <v>4.09</v>
      </c>
      <c r="G24" s="16">
        <f t="shared" si="0"/>
        <v>7362</v>
      </c>
      <c r="H24" s="1"/>
    </row>
    <row r="25" spans="1:8" x14ac:dyDescent="0.25">
      <c r="A25" s="10" t="s">
        <v>36</v>
      </c>
      <c r="B25" s="43" t="s">
        <v>37</v>
      </c>
      <c r="C25" s="43"/>
      <c r="D25" s="11"/>
      <c r="E25" s="10"/>
      <c r="F25" s="11"/>
      <c r="G25" s="11"/>
      <c r="H25" s="1"/>
    </row>
    <row r="26" spans="1:8" ht="45" x14ac:dyDescent="0.25">
      <c r="A26" s="13" t="s">
        <v>38</v>
      </c>
      <c r="B26" s="9" t="s">
        <v>39</v>
      </c>
      <c r="C26" s="12">
        <v>400</v>
      </c>
      <c r="D26" s="12" t="s">
        <v>47</v>
      </c>
      <c r="E26" s="13">
        <v>14400</v>
      </c>
      <c r="F26" s="16">
        <v>0.27</v>
      </c>
      <c r="G26" s="16">
        <f>E26*F26</f>
        <v>3888.0000000000005</v>
      </c>
      <c r="H26" s="1"/>
    </row>
    <row r="27" spans="1:8" x14ac:dyDescent="0.25">
      <c r="A27" s="44" t="s">
        <v>1</v>
      </c>
      <c r="B27" s="48" t="s">
        <v>53</v>
      </c>
      <c r="C27" s="49"/>
      <c r="D27" s="44"/>
      <c r="E27" s="44"/>
      <c r="F27" s="44"/>
      <c r="G27" s="40"/>
    </row>
    <row r="28" spans="1:8" ht="45.75" customHeight="1" x14ac:dyDescent="0.25">
      <c r="A28" s="44"/>
      <c r="B28" s="48"/>
      <c r="C28" s="50"/>
      <c r="D28" s="44"/>
      <c r="E28" s="44"/>
      <c r="F28" s="44"/>
      <c r="G28" s="41"/>
    </row>
    <row r="29" spans="1:8" ht="25.5" customHeight="1" x14ac:dyDescent="0.25">
      <c r="A29" s="45" t="s">
        <v>5</v>
      </c>
      <c r="B29" s="35" t="s">
        <v>3</v>
      </c>
      <c r="C29" s="37">
        <v>27000</v>
      </c>
      <c r="D29" s="18" t="s">
        <v>4</v>
      </c>
      <c r="E29" s="17">
        <v>972000</v>
      </c>
      <c r="F29" s="14">
        <v>0.03</v>
      </c>
      <c r="G29" s="14">
        <f>E29*F29</f>
        <v>29160</v>
      </c>
    </row>
    <row r="30" spans="1:8" ht="25.5" x14ac:dyDescent="0.25">
      <c r="A30" s="45"/>
      <c r="B30" s="35" t="s">
        <v>6</v>
      </c>
      <c r="C30" s="37">
        <v>98000</v>
      </c>
      <c r="D30" s="18" t="s">
        <v>4</v>
      </c>
      <c r="E30" s="17">
        <v>4088000</v>
      </c>
      <c r="F30" s="14">
        <v>0.03</v>
      </c>
      <c r="G30" s="14">
        <f t="shared" ref="G30:G36" si="1">E30*F30</f>
        <v>122640</v>
      </c>
    </row>
    <row r="31" spans="1:8" ht="25.5" x14ac:dyDescent="0.25">
      <c r="A31" s="45"/>
      <c r="B31" s="35" t="s">
        <v>7</v>
      </c>
      <c r="C31" s="18">
        <v>100</v>
      </c>
      <c r="D31" s="18" t="s">
        <v>4</v>
      </c>
      <c r="E31" s="17">
        <v>3600</v>
      </c>
      <c r="F31" s="14">
        <v>0.08</v>
      </c>
      <c r="G31" s="14">
        <f t="shared" si="1"/>
        <v>288</v>
      </c>
    </row>
    <row r="32" spans="1:8" ht="25.5" x14ac:dyDescent="0.25">
      <c r="A32" s="45"/>
      <c r="B32" s="35" t="s">
        <v>8</v>
      </c>
      <c r="C32" s="18">
        <v>100</v>
      </c>
      <c r="D32" s="18" t="s">
        <v>4</v>
      </c>
      <c r="E32" s="17">
        <v>3600</v>
      </c>
      <c r="F32" s="14">
        <v>0.15</v>
      </c>
      <c r="G32" s="14">
        <f t="shared" si="1"/>
        <v>540</v>
      </c>
    </row>
    <row r="33" spans="1:10" ht="25.5" x14ac:dyDescent="0.25">
      <c r="A33" s="45"/>
      <c r="B33" s="20" t="s">
        <v>9</v>
      </c>
      <c r="C33" s="18">
        <v>400</v>
      </c>
      <c r="D33" s="18" t="s">
        <v>10</v>
      </c>
      <c r="E33" s="17">
        <v>14400</v>
      </c>
      <c r="F33" s="14">
        <v>0.02</v>
      </c>
      <c r="G33" s="14">
        <f t="shared" si="1"/>
        <v>288</v>
      </c>
    </row>
    <row r="34" spans="1:10" ht="25.5" x14ac:dyDescent="0.25">
      <c r="A34" s="45"/>
      <c r="B34" s="20" t="s">
        <v>11</v>
      </c>
      <c r="C34" s="18">
        <v>800</v>
      </c>
      <c r="D34" s="18" t="s">
        <v>10</v>
      </c>
      <c r="E34" s="17">
        <v>28800</v>
      </c>
      <c r="F34" s="14">
        <v>0.02</v>
      </c>
      <c r="G34" s="14">
        <f t="shared" si="1"/>
        <v>576</v>
      </c>
    </row>
    <row r="35" spans="1:10" ht="25.5" x14ac:dyDescent="0.25">
      <c r="A35" s="45"/>
      <c r="B35" s="20" t="s">
        <v>12</v>
      </c>
      <c r="C35" s="18">
        <v>5</v>
      </c>
      <c r="D35" s="18" t="s">
        <v>4</v>
      </c>
      <c r="E35" s="17">
        <v>180</v>
      </c>
      <c r="F35" s="14">
        <v>0.04</v>
      </c>
      <c r="G35" s="14">
        <f t="shared" si="1"/>
        <v>7.2</v>
      </c>
    </row>
    <row r="36" spans="1:10" x14ac:dyDescent="0.25">
      <c r="A36" s="45"/>
      <c r="B36" s="19" t="s">
        <v>13</v>
      </c>
      <c r="C36" s="18">
        <v>10</v>
      </c>
      <c r="D36" s="18" t="s">
        <v>14</v>
      </c>
      <c r="E36" s="17">
        <v>360</v>
      </c>
      <c r="F36" s="14">
        <v>2.5</v>
      </c>
      <c r="G36" s="14">
        <f t="shared" si="1"/>
        <v>900</v>
      </c>
    </row>
    <row r="37" spans="1:10" ht="32.25" customHeight="1" x14ac:dyDescent="0.25">
      <c r="A37" s="46" t="s">
        <v>48</v>
      </c>
      <c r="B37" s="47"/>
      <c r="C37" s="47"/>
      <c r="D37" s="47"/>
      <c r="E37" s="47"/>
      <c r="F37" s="47"/>
      <c r="G37" s="15">
        <f>SUM(G7:G36)</f>
        <v>3946393.2</v>
      </c>
    </row>
    <row r="38" spans="1:10" x14ac:dyDescent="0.25">
      <c r="A38" s="2"/>
      <c r="B38" s="2"/>
      <c r="C38" s="2"/>
      <c r="D38" s="2"/>
      <c r="E38" s="2"/>
      <c r="F38" s="3"/>
      <c r="G38" s="2"/>
      <c r="H38" s="2"/>
      <c r="I38" s="2"/>
      <c r="J38" s="2"/>
    </row>
    <row r="41" spans="1:10" ht="46.5" customHeight="1" x14ac:dyDescent="0.25">
      <c r="B41" s="39" t="s">
        <v>54</v>
      </c>
      <c r="C41" s="39"/>
      <c r="D41" s="39"/>
    </row>
  </sheetData>
  <mergeCells count="12">
    <mergeCell ref="A29:A36"/>
    <mergeCell ref="A37:F37"/>
    <mergeCell ref="A27:A28"/>
    <mergeCell ref="B27:B28"/>
    <mergeCell ref="C27:C28"/>
    <mergeCell ref="D27:D28"/>
    <mergeCell ref="E27:E28"/>
    <mergeCell ref="B41:D41"/>
    <mergeCell ref="G27:G28"/>
    <mergeCell ref="C2:D2"/>
    <mergeCell ref="B25:C25"/>
    <mergeCell ref="F27:F28"/>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46B60708F87C343987D2ED18B54C752" ma:contentTypeVersion="0" ma:contentTypeDescription="Kurkite naują dokumentą." ma:contentTypeScope="" ma:versionID="8e4795434a60b79180b9dd4717bfeed2">
  <xsd:schema xmlns:xsd="http://www.w3.org/2001/XMLSchema" xmlns:xs="http://www.w3.org/2001/XMLSchema" xmlns:p="http://schemas.microsoft.com/office/2006/metadata/properties" targetNamespace="http://schemas.microsoft.com/office/2006/metadata/properties" ma:root="true" ma:fieldsID="bb184a0556433ebd5d1bfaa22cfe5d8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5CFEE-0222-4337-9346-065E45EAE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CD2F582-F758-4EFF-83C1-BE0A1A60A220}">
  <ds:schemaRef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F78A4142-80B3-4FC5-954F-60F7D6612660}">
  <ds:schemaRefs>
    <ds:schemaRef ds:uri="http://schemas.microsoft.com/sharepoint/v3/contenttype/forms"/>
  </ds:schemaRefs>
</ds:datastoreItem>
</file>

<file path=docMetadata/LabelInfo.xml><?xml version="1.0" encoding="utf-8"?>
<clbl:labelList xmlns:clbl="http://schemas.microsoft.com/office/2020/mipLabelMetadata">
  <clbl:label id="{ef61a03d-95b6-4260-90ee-098589e2139f}"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kaina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2024-09-10T07:57:28Z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0x010100346B60708F87C343987D2ED18B54C752</vt:lpwstr>
  </property>
  <property fmtid="{D5CDD505-2E9C-101B-9397-08002B2CF9AE}" pid="3" name="_dlc_DocIdItemGuid">
    <vt:lpwstr>fc9fe977-d877-4d24-8faa-284062de690d</vt:lpwstr>
  </property>
</Properties>
</file>