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vst1-my.sharepoint.com/personal/vjanuskevic_chc_lt/Documents/Desktop/VJ_Pirkimai/PU-801_23_Elektrinės E2 garo turbinų įrenginių defektų šalinimo ir remonto paslaugų/Protokolai/7PP - atsakymai į klausimus/"/>
    </mc:Choice>
  </mc:AlternateContent>
  <xr:revisionPtr revIDLastSave="4" documentId="8_{C537CE20-FDD7-4675-A2AE-43D2D4F96E12}" xr6:coauthVersionLast="47" xr6:coauthVersionMax="47" xr10:uidLastSave="{549FA225-D1EF-4593-9C98-BFD9AEC6B1FA}"/>
  <bookViews>
    <workbookView xWindow="11220" yWindow="3810" windowWidth="38700" windowHeight="15225" firstSheet="2" activeTab="2" xr2:uid="{00000000-000D-0000-FFFF-FFFF00000000}"/>
  </bookViews>
  <sheets>
    <sheet name="Įkainių lentelė Nr. 1" sheetId="1" state="hidden" r:id="rId1"/>
    <sheet name="Įkainių lentelė Nr. 2" sheetId="2" state="hidden" r:id="rId2"/>
    <sheet name="Atsarginių dalių apimtys Nr. 2" sheetId="4" r:id="rId3"/>
  </sheets>
  <definedNames>
    <definedName name="_xlnm._FilterDatabase" localSheetId="0" hidden="1">'Įkainių lentelė Nr. 1'!$A$5:$G$168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4" l="1"/>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 i="4"/>
  <c r="G168" i="1"/>
  <c r="G56" i="4" l="1"/>
</calcChain>
</file>

<file path=xl/sharedStrings.xml><?xml version="1.0" encoding="utf-8"?>
<sst xmlns="http://schemas.openxmlformats.org/spreadsheetml/2006/main" count="769" uniqueCount="364">
  <si>
    <t>Eil. Nr.</t>
  </si>
  <si>
    <t>Detalės pavadinimas</t>
  </si>
  <si>
    <t>Detalės kodas</t>
  </si>
  <si>
    <t>Mato vnt.</t>
  </si>
  <si>
    <t>Kaina viso, EUR be PVM</t>
  </si>
  <si>
    <t>vnt.</t>
  </si>
  <si>
    <t>Reguliuojančių vožtuvų koto sandariklis (grafitinis)</t>
  </si>
  <si>
    <t>000 040 121 666</t>
  </si>
  <si>
    <t>Reguliuojančių vožtuvų koto sandariklis (keramikinis)</t>
  </si>
  <si>
    <t>000 040 121 664</t>
  </si>
  <si>
    <t>Guolių tepaliniai sandarinimai</t>
  </si>
  <si>
    <t>000 040 121 119</t>
  </si>
  <si>
    <t>Atkirtos vožtuvo koto apsauga</t>
  </si>
  <si>
    <t>000 010 575 286</t>
  </si>
  <si>
    <t>Atkirtos vožtuvo koto sandarinimai</t>
  </si>
  <si>
    <t>000 040 169 693</t>
  </si>
  <si>
    <t xml:space="preserve">Tepimo sistemos ekshausterio oro pasiurbimo filtras                                                    </t>
  </si>
  <si>
    <t>000 040 131 082</t>
  </si>
  <si>
    <t>Temperatūros jutiklis ašiniam guoliui</t>
  </si>
  <si>
    <t xml:space="preserve">Resistance thermometer 2xPT100 (25MAD10CT011(z)) </t>
  </si>
  <si>
    <t>Temperatūros jutiklis radialiniam guoliui</t>
  </si>
  <si>
    <t xml:space="preserve">Resistance thermometer 2xPT100 (25MAD10CT001(z)) </t>
  </si>
  <si>
    <t xml:space="preserve">Reguliuojančio vožtuvo servovariklio pozicionierius </t>
  </si>
  <si>
    <t xml:space="preserve">Control Velve position transmitter 25MAA10CG001 </t>
  </si>
  <si>
    <t>Darbų pavadinimas</t>
  </si>
  <si>
    <t>Matavimo vnt.</t>
  </si>
  <si>
    <t>x</t>
  </si>
  <si>
    <t>komplektas</t>
  </si>
  <si>
    <t>Smeigės galo nuvalymas ultragarsinės defektoskopijos kontrolei</t>
  </si>
  <si>
    <t>Cilindro smeigių pakeitimas</t>
  </si>
  <si>
    <t>Nulaužtos smeigės įgręžimas iki 0,5-0,6 smeigės diametro, priešinio sriegio įsriegimas, smeigės išsukimas, naujos paruošimas ir įsukimas:</t>
  </si>
  <si>
    <t>kai smeigės skersmuo virš 27 iki 36 mm</t>
  </si>
  <si>
    <t>kai smeigės skersmuo virš 36 iki 42 mm</t>
  </si>
  <si>
    <t>Turbinos galingumas 12 MW</t>
  </si>
  <si>
    <t>TURBOAGREGATO ATRAMŲ REMONTAS</t>
  </si>
  <si>
    <t>korp.</t>
  </si>
  <si>
    <t>Generatoriaus rotoriaus atramų remontas. 12 MW turbina</t>
  </si>
  <si>
    <t>Sužadintojo rotoriaus atramų remontas</t>
  </si>
  <si>
    <t>TURBOAGREGATO VELENŲ SISTEMOS  REMONTAS</t>
  </si>
  <si>
    <t>Velenų sistemos rotorių skaičius 3</t>
  </si>
  <si>
    <t>velenų sist.</t>
  </si>
  <si>
    <t>Turboagregato dviejų rotorių sujungimo alkūniškumo pašalinimas</t>
  </si>
  <si>
    <t>už sujungimą</t>
  </si>
  <si>
    <t>Kietų movų surinkimo švytuoklinis patikrinimas</t>
  </si>
  <si>
    <t>Rotorių ašinio poslinkio ir ašinio pailgėjimo prietaisų suderinimas</t>
  </si>
  <si>
    <t>Turboagregato movos remontas</t>
  </si>
  <si>
    <t>Remontas keičiant pusmovę. Mova standi, pusiau standi</t>
  </si>
  <si>
    <t>Pusmovės galo skutimas, patikrinant mušimą</t>
  </si>
  <si>
    <t>kv. dm.</t>
  </si>
  <si>
    <t>Įvorės įstatymas į rotoriaus pusmovės skyles</t>
  </si>
  <si>
    <t>GARO PASKIRSTYMO ĮRENGINIŲ REMONTAS</t>
  </si>
  <si>
    <t>mechanizmas</t>
  </si>
  <si>
    <t>REGULIAVIMO SISTEMOS REMONTAS</t>
  </si>
  <si>
    <t>Reguliavimo sistemos praplovimas darbiniu skysčiu</t>
  </si>
  <si>
    <t>Reguliavimo sistemos mazgų remontas</t>
  </si>
  <si>
    <t>Membraninis-juostinis greičio reguliatorius</t>
  </si>
  <si>
    <t>Saugos automato sklandžių blokas</t>
  </si>
  <si>
    <t>Saugos automatas</t>
  </si>
  <si>
    <t>Pasukamos diafragmos servomotoras</t>
  </si>
  <si>
    <t>TURBOAGREGATO TEPALO SISTEMOS REMONTAS</t>
  </si>
  <si>
    <t>VAKUMINĖS SISTEMOS REMONTAS</t>
  </si>
  <si>
    <t>VIBRACIJOS TYRIMO IR DERINIMO DARBAI</t>
  </si>
  <si>
    <t xml:space="preserve">Turboagregato atramų kontroliniai vibracijų matavimai   </t>
  </si>
  <si>
    <t>agregatas</t>
  </si>
  <si>
    <t>Turboagregato vibracijos tyrimai su tikslu išaiškinti atramų padidintos vibracijos priežastis</t>
  </si>
  <si>
    <t>Turboagregatų guolių vibracijos sumažinimas, uždedant balansavimo svorius</t>
  </si>
  <si>
    <t>Rotoriaus svoris iki 1 t</t>
  </si>
  <si>
    <t>Rotoriaus svoris virš 1iki 3 t</t>
  </si>
  <si>
    <t>ĮVAIRŪS TURBINŲ REMONTO DARBAI</t>
  </si>
  <si>
    <t>Izoliacinių tarpiklių po generatoriaus atrama  (po žadintuvu) paruošimas ir priderinimas</t>
  </si>
  <si>
    <t>atrama</t>
  </si>
  <si>
    <t>dm²</t>
  </si>
  <si>
    <t>Guolių įdėklų sferinių paviršių skutimas iki 0,2 mm gylio</t>
  </si>
  <si>
    <t>Guolių korpusų sandarumo patikrinimas</t>
  </si>
  <si>
    <t>Aštraus garo flanšų paviršiaus pritrynimas</t>
  </si>
  <si>
    <t>flanšas</t>
  </si>
  <si>
    <t>Ftoroplasto juostų montavimas po  guolio korpusu</t>
  </si>
  <si>
    <t>Tepalo gaudytojų remontas su ūselių pakeitimu. Pastaba: nekeičiant ūselių taikyti koeficientą 0,5</t>
  </si>
  <si>
    <t xml:space="preserve"> Reguliavimo dangčio nuėmimas, pagrindinio tepalo siurblio pusmovės atjungimas, siurblio išėmimas, remontas, centravimas (be plokštės šlifavimo), pusmovės sujungimas, dangčio  uždarymas</t>
  </si>
  <si>
    <t>siurblys</t>
  </si>
  <si>
    <t>sist.</t>
  </si>
  <si>
    <t>GARINIŲ SANDARINMŲ REMONTAS</t>
  </si>
  <si>
    <t>ROTORIAUS REMONTAS</t>
  </si>
  <si>
    <t>Rotoriaus paskutinio laipsnio mentelių vizualinė patikra endoskopavimu, ataskaitos paruošimas</t>
  </si>
  <si>
    <t>Turbinos ir pavaros (reduktoriaus) centravimo patikrinimas</t>
  </si>
  <si>
    <t>Turbinos ir pavaros (reduktoriaus) centravimas</t>
  </si>
  <si>
    <t>Veleno kakliuko vizualinė kontrolė kontakto su guoliais, sandarinimais zonose defektacija ir remontas</t>
  </si>
  <si>
    <t>Rotoriaus judėjimo ašine kryptimi, sklandaus sukimosi tikrinimas, ataskaitos paruošimas</t>
  </si>
  <si>
    <t>Veleno pasukimo mechanizmo centruotės su rotoriumi patikrinimas ir centravimas</t>
  </si>
  <si>
    <t>Reguliavimo vožtuvų remontas ( pagrindinės plokštės demontavimas/ sumontavimas. Vožtuvų išrinkimas/surinkimas, vizualinė vožtuvų jungčių, vožtuvų kotų, difuzorių ir vožtuvų defektacija ir remontas. Svertų, jungčių, apsauginių žiedų ir varžtų defektacija ir remontas. Vožtuvų kotų sandarinimų remontas)</t>
  </si>
  <si>
    <t>Atkirtos vožtuvo servomotoro ir  jungiamųjų vamzdžių, jungčių ir sujungimų  defektacija ir remontas</t>
  </si>
  <si>
    <t>Reguliuojančių  vožtuvų servomotoro ir jungiamųjų vamzdžių, jungčių ir sujungimų  defektacija ir remontas</t>
  </si>
  <si>
    <t>Tarpinio garų numetimo servomotoro remontas</t>
  </si>
  <si>
    <t>Tarpinio garų numetimo servomotoro keitimas</t>
  </si>
  <si>
    <t>Atkirtos vožtuvo servomotoro keitimas</t>
  </si>
  <si>
    <t>Reguliuojančių vožtuvų servomotoro keitimas</t>
  </si>
  <si>
    <t>Pavaros (reduktoriaus) remontas (atidarymas/ surinkimas ir krumpliaračių išmontavimas, pavaros krumpliarčių krumplių, pusmovių  defektacija ir remontas, paviršiaus įtrūkimų patikrinimas ir remontas. Vizualus turbinos ir pavaros  sujungimo patikrinimas, ašinio poslinkio patikrinimas, defektacija ir remontas)</t>
  </si>
  <si>
    <t>TEPIMO IR REGULIAVIMO SISTEMŲ REMONTAI</t>
  </si>
  <si>
    <t>ATRAMŲ REMONTAS</t>
  </si>
  <si>
    <t>SANDARINIMO MEDŽIAGŲ KAININKAS</t>
  </si>
  <si>
    <t>Terpė</t>
  </si>
  <si>
    <t>Darbo parametrai, T (°C)</t>
  </si>
  <si>
    <t>Darbo parametrai,</t>
  </si>
  <si>
    <t>Prašomų sandarinimo medžiagų pavadinimas, tipas arba lygiavertės nurodytoms</t>
  </si>
  <si>
    <t>Tarpinių lakšto storis (mm)</t>
  </si>
  <si>
    <r>
      <t>Siūlomos sandarinimo medžiagos</t>
    </r>
    <r>
      <rPr>
        <b/>
        <sz val="10"/>
        <color rgb="FF000000"/>
        <rFont val="Arial"/>
        <family val="2"/>
        <charset val="186"/>
      </rPr>
      <t xml:space="preserve"> pavadinimas, tipas</t>
    </r>
  </si>
  <si>
    <t>Kaina viso EUR be PVM</t>
  </si>
  <si>
    <t>11=8x10</t>
  </si>
  <si>
    <t>Garas/ vanduo</t>
  </si>
  <si>
    <t>KLINGER Graphite PDM</t>
  </si>
  <si>
    <r>
      <t>m</t>
    </r>
    <r>
      <rPr>
        <vertAlign val="superscript"/>
        <sz val="10"/>
        <color rgb="FF000000"/>
        <rFont val="Arial"/>
        <family val="2"/>
        <charset val="186"/>
      </rPr>
      <t>2</t>
    </r>
  </si>
  <si>
    <t xml:space="preserve">Garas </t>
  </si>
  <si>
    <t>Garas</t>
  </si>
  <si>
    <t xml:space="preserve">Maitinimo vanduo </t>
  </si>
  <si>
    <t>Vanduo, kondensatas</t>
  </si>
  <si>
    <t>KLINGERsil 4324</t>
  </si>
  <si>
    <t>KLINGER Top-Sil-ML1</t>
  </si>
  <si>
    <t>Geriamas vanduo</t>
  </si>
  <si>
    <t>0÷ +70</t>
  </si>
  <si>
    <t>Termofikacinis vanduo</t>
  </si>
  <si>
    <t>Techninis vanduo</t>
  </si>
  <si>
    <t>Turbininė alyva</t>
  </si>
  <si>
    <t>Silikoninė guma (lakštinė) su metilo ir vinilo grupėmis ant polimero pagrindo S6R04 VMQ (raudona)</t>
  </si>
  <si>
    <t>4 </t>
  </si>
  <si>
    <t>Silikoninė guma su metilo ir vinilo grupėmis ant polimero pagrindo S6R04 VMQ (raudona)</t>
  </si>
  <si>
    <t>Ø8</t>
  </si>
  <si>
    <t>m</t>
  </si>
  <si>
    <t>Garinių (priekinių, galinių) sandarinimų, tarpelių, patikrinimas, rotoriaus judėjimo ašine kryptimi patikrinimas ( neatidarius turbinos cilindro, atidarant guolius, stumdant rotorių)</t>
  </si>
  <si>
    <t>Veleno pasukimo mechanizmo remontas (gamintojas BHS Getriebe GmbH, tipas RDV 80, reduktorius SEW KF87 )</t>
  </si>
  <si>
    <t>SSS sankabos defektacija ir remontas (sklandaus veikimo, krumplių ir velkių defektacija ir remontas. Gamintojas SSS Gears,  tipas SM17006, [36T])</t>
  </si>
  <si>
    <t>Reguliuojančių vožtuvų kotų sandarinimų remontas neremontuojant vožtuvų (pagrindinės plokštės demontavimas ir sumontavimas, sandariklių ,spiralines tarpinės  keitimas)</t>
  </si>
  <si>
    <t>Reguliuojančių vožtuvų kotų sandarinimų remontas nedemontuojant pagrindinės plokštės (kotų sandariklių buksų paveržimas ir sureguliavimas. Sureguliouti iki sandaraus ir sklandaus be strigimo kotų slankiojimo)</t>
  </si>
  <si>
    <t>Hidroakumuliatoriaus defektacija ir remontas. Gamintojas HYDAC, tipas SB 330 220-A1/112U 330A)</t>
  </si>
  <si>
    <t>Hidroakumuliatoriaus dujų slėgio patikrinimas, papildymas  Gamintojas HYDAC, tipas SB 330 220-A1/112U 330A)</t>
  </si>
  <si>
    <t>Tepimo alyvos aušintuvo remontas (gamintojas "HS Cooler", tipas KS20-ACN-881, L-2600. Tepalo aušintuvo, reguliatoriaus išardymas, valymas. Aušintuvo vidinio paviršiaus ir detalių valymas. Tarpinių keitimas. Aušintuvo surinkimas, hidraulinis išbandymas, paruošimas darbui.)</t>
  </si>
  <si>
    <t>Reguliavimo alyvos plokštelinio aušintuvo remontas (gamintojas "Funke", tipas HEX 615-40 C71. Tepalo aušintuvo išardymas, plokštelių valymas. Aušintuvo detalių valymas. Tarpinių keitimas. Aušintuvo surinkimas, hidraulinis išbandymas, paruošimas darbui.)</t>
  </si>
  <si>
    <t>Garo ežektorių su kondensato aušintuvu remontas (aušintuvo gamintojas Teemastek Oy.  Vamzdynų atjungimas (prijungimas), išardymas, valymas, detalių defektų pašalinimas. Susidėvėjusių detalių, defektacija. Vamzdžių sistemos, korpuso ir tvirtinimo tūtų ir difuzorių keitimas, tarpelių reguliavimas. Tarpinių  keitimas. Surinkimas, hidraulinis išbandymas.)</t>
  </si>
  <si>
    <t>Tinklų vandens plokštelinio aušintuvo remontas ( gamintojas Funke, tipas FP 205-57-1-EH-1. Aušintuvo išardymas, plokštelių valymas. Aušintuvo detalių valymas. Tarpinių keitimas. Aušintuvo surinkimas, hidraulinis išbandymas, paruošimas darbui.)</t>
  </si>
  <si>
    <t>Guolių tepalinių sandarinimo žiedų remontas (tepalinio sandarinimo tarpelio išmatavimas iki ir po remonto. Sandarinimo demontavimas valymas defektavimas,  remontas ir sumontavimas.)</t>
  </si>
  <si>
    <t>Guolių tepalinių sandarinimo žiedų keitimas ( tepalinio sandarinimo tarpelio išmatavimas iki ir po remonto. Sandarinimo keitimas ir sumontavimas)</t>
  </si>
  <si>
    <t>Atraminių guolių D 140 mm remontas (gamintojas KSR. Guolio dangčio nuėmimas. Guolio atidarymas, tarpelių matavimai ir išardymas. Rotoriaus galo pakėlimas (nuleidimas), guolio apatinės pusės išėmimas (įdėjimas). Valymas, plovimas, užplėšimų, įmušimų pašalinimas. Babito stovio patikrinimas ir smulkių defektų pašalinimas poliravimu. Babito prigulimo patikrinimas. Rotoriaus ašinio išbėgio užtikrinimas ašiniame guolyje. Defektinių tvirtinimo detalių pakeitimas. Tarpelių, įvaržų, išbėgio matavimai. Kontrolinis guolio surinkimas. Guolio ir dangčio uždarymas).</t>
  </si>
  <si>
    <t>Ašinio guolio  keitimas (guolio mazgo išardymas guolio pakeitimas ir mazgo surinkimas, gamintojas KSR)</t>
  </si>
  <si>
    <t>Atraminio guolio  keitimas (guolio mazgo išardymas guolio pakeitimas ir mazgo surinkimas, gamintojas KSR)</t>
  </si>
  <si>
    <t>kompl.</t>
  </si>
  <si>
    <t xml:space="preserve"> EUR/vnt be PVM</t>
  </si>
  <si>
    <t>GARO TURBINOS REMONTAS (AT - 12 - 2 )</t>
  </si>
  <si>
    <t>kai smeigės skersmuo virš 42 iki 56 mm</t>
  </si>
  <si>
    <t>Veržlės užsukimas ant smeigės, užvirinimas,  smeigės išsukimas, naujos paruošimas ir įsukimas:</t>
  </si>
  <si>
    <t>Turbinos - generatoriaus atramos remontas, 12 MW turbina</t>
  </si>
  <si>
    <r>
      <t xml:space="preserve">GUOLIŲ ĮDĖKLŲ PERLIEJIMAS BABITU (SU KONTROLINIU MECHANINIU APDIRBIMU):  </t>
    </r>
    <r>
      <rPr>
        <sz val="10"/>
        <color theme="1"/>
        <rFont val="Arial"/>
        <family val="2"/>
        <charset val="186"/>
      </rPr>
      <t>Įdėklų perliejimas, įskaitant formos pagaminimą ir perliejimui reikalingas (babitą ir kitas) medžiagas, guolių korpusų skyrimo plokštumų prileidimas prieš preliminarų apdirbimą, babito prigulimo prie korpuso tikrinimas.</t>
    </r>
  </si>
  <si>
    <t>Viso kaina, EUR be PVM:</t>
  </si>
  <si>
    <t>Preliminarus kiekis</t>
  </si>
  <si>
    <t>val.</t>
  </si>
  <si>
    <r>
      <t> </t>
    </r>
    <r>
      <rPr>
        <b/>
        <sz val="10"/>
        <color theme="1"/>
        <rFont val="Arial"/>
        <family val="2"/>
        <charset val="186"/>
      </rPr>
      <t xml:space="preserve">VISO kaina, EUR be PVM  </t>
    </r>
  </si>
  <si>
    <t>Įkainių lentelė Nr. 2</t>
  </si>
  <si>
    <t>Turboagregato dviejų rotorių sujungimų  alkūniškumo patikrinimas movose, alkūniškumo pašalinimas. Varžtų skaičius movoje 12</t>
  </si>
  <si>
    <t>Aukšto slėgio atkirtos vožtuvo remontas</t>
  </si>
  <si>
    <t xml:space="preserve">Atkirtos vožtuvo servomotoras </t>
  </si>
  <si>
    <t>Spaudimo reguliatorius</t>
  </si>
  <si>
    <t>Reguliavimo sistemos mazgų išardymas, valymas, defektavimas. Defektų šalinimas arba susidėvėjusių detalių keitimas. Surinkimas, derinimas pagal gamyklos duomenis</t>
  </si>
  <si>
    <t>Turbinos alyvos aušintuvo remontas</t>
  </si>
  <si>
    <t>Kai atramų skaičius 6</t>
  </si>
  <si>
    <t>Žadintuvo, siurblių ir kitų mechanizmų rotorių dinaminis balansavimas staklėse, įskaitant staklių paruošimą</t>
  </si>
  <si>
    <t>Guolio veleno skersmuo  70 mm.</t>
  </si>
  <si>
    <t>Guolio veleno skersmuo 200 mm.</t>
  </si>
  <si>
    <t>Guolio veleno skersmuo 240 mm.</t>
  </si>
  <si>
    <t>Guolio veleno skersmuo 260mm.</t>
  </si>
  <si>
    <t>Atkirtos vožtuvo remontas: išrinkimas/surinkimas, vožtuvo ir vožtuvo balno, sandarinimo paviršių defektacija ir remontas. Riebokšlių, tarpinių, sandariklių keitimas. Vizualinis garo filtro (sieto) patikrinimas, įtrūkių nustatymas spalvotos metalo defektoskopijos metodu, defektacija ir remontas. Funkcionalumo patikrinimas pagal gamyklos gamintojos nurodymus ir jei yra defektų jų pašalinimas</t>
  </si>
  <si>
    <t>Ašinio guolio  remontas (gamintojas KSR. Guolio dangčio nuėmimas. Guolio atidarymas, tarpelių matavimai ir išardymas. Rotoriaus galo pakėlimas (nuleidimas), guolio apatinės pusės išėmimas (įdėjimas). Valymas, plovimas, užplėšimų, įmušimų pašalinimas, poliravimas. Atraminių kaldėlių (apkrautos ir neapkrautos pusės) atraminių paviršių stovio patikrinimas. Rotoriaus ašinio išbėgio patikrinimas ašiniame guolyje. Defektinių tvirtinimo detalių pakeitimas. Tarpelių, įvaržų, išbėgio matavimai. Kontrolinis guolio surinkimas. Guolio uždarymas.)</t>
  </si>
  <si>
    <t>Detalių paviršių suleidimas skutant guolių korpusus</t>
  </si>
  <si>
    <t>Turbinos paskirstymo mechanizmas</t>
  </si>
  <si>
    <t>GARO PADAVIMO VAMZDŽIŲ FLANŠŲ, TVIRTINIMO DETALIŲ REMONTAS</t>
  </si>
  <si>
    <t>AUKŠTO SLĖGIO ŠILDYTUVO U 111/2-1/55 ASŠ-5 REMONTAS</t>
  </si>
  <si>
    <t>Movos išardymas, surinkimas su centravimo patikrinimu</t>
  </si>
  <si>
    <t>Remontas nuimant ir uždedant pusmovę. Mova standi</t>
  </si>
  <si>
    <t>ĮVAIRŪS TURBINŲ REMONTO DARBAI ( MARC 4 - C01, "MAN Diesel &amp; Turbo SE" )</t>
  </si>
  <si>
    <t>KONDENSATORIŲ REMONTAS 12 MW turbinai</t>
  </si>
  <si>
    <t>EŽEKTORIŲ REMONTAS 12 MW turbinai</t>
  </si>
  <si>
    <t>ŽEMO SLĖGIO ŠILDYTUVŲ REMONTAS 12 MW turbinai</t>
  </si>
  <si>
    <t xml:space="preserve">Valdiklio procesorius </t>
  </si>
  <si>
    <t>S7-414 2DP 2XK05-0AB0</t>
  </si>
  <si>
    <t>Komunikacinis modulis</t>
  </si>
  <si>
    <t>CP433-1EX11-0XE0</t>
  </si>
  <si>
    <t>CP433-1EX20-0XE0</t>
  </si>
  <si>
    <t>Diskretinių įėjimų modulis</t>
  </si>
  <si>
    <t>SM 421-1BL01-0AA0</t>
  </si>
  <si>
    <t>Diskretinių išėjimų modulis</t>
  </si>
  <si>
    <t>SM 422-1BL01-0AA0</t>
  </si>
  <si>
    <t>Analoginių įėjimų modulis</t>
  </si>
  <si>
    <t>SM 431-0HH00-0AB0</t>
  </si>
  <si>
    <t>Analoginių išėjimų modulis</t>
  </si>
  <si>
    <t>SM 432-0HF00-0AB0</t>
  </si>
  <si>
    <t>Maitinimo šaltinis</t>
  </si>
  <si>
    <t>PS 405 10A</t>
  </si>
  <si>
    <t xml:space="preserve">Ryšio sąsajos modulis </t>
  </si>
  <si>
    <t>IM 461-1BA01-0AA0</t>
  </si>
  <si>
    <t>S7 315-2 DP AG10-0AB0</t>
  </si>
  <si>
    <t>CP 343-1EX21-0XE0</t>
  </si>
  <si>
    <t>CP 341 1CH02-0AE0</t>
  </si>
  <si>
    <t>IM 360 3AA01-0AA0</t>
  </si>
  <si>
    <t>IM 361 3CA01-0AA0</t>
  </si>
  <si>
    <t>SM 321 1BL00-0AA0</t>
  </si>
  <si>
    <t>SM 322 1BL00-0AA0</t>
  </si>
  <si>
    <t>SM 331 1KF01-0AB0</t>
  </si>
  <si>
    <t>SM 332 5HD01-0AB0</t>
  </si>
  <si>
    <t>Alyvos TAS-5 lygmatis (25MAV10CL051)</t>
  </si>
  <si>
    <t xml:space="preserve">Magnetic switch KSR Kübler BGU  </t>
  </si>
  <si>
    <t>Aštraus garo slėgis prieš T-5 (25LBA20CP301, 25LBA20CP302)</t>
  </si>
  <si>
    <t xml:space="preserve">Endress+Hauser Cerabar M/PMC41/PMP41 0-100 bar </t>
  </si>
  <si>
    <t>Aštraus garo temperatūra prieš T-5 (25LBA20CT301, 25LBA20CT302)</t>
  </si>
  <si>
    <t xml:space="preserve">Resistance thermometer ABB SensyTemp
Temperature transmitter Endress+Hauser TMT 122 </t>
  </si>
  <si>
    <t>T-5 flanšo vidaus ir išorės paviršių temperatūrų skirtumas (25MAA10CT001, 25MAA10CT002, 25MAA10CT003)</t>
  </si>
  <si>
    <t>T-5 korpuso viršutinės / žemutinės dalies temperatūrų skirtumas (25MAA10CT021, 25MAA10CT021)</t>
  </si>
  <si>
    <t>Resistance thermometer ABB SensyTemp
Temperature transmitter Endress+Hauser TMT 122</t>
  </si>
  <si>
    <t>T-5 atidirbto garo slėgis (25MAA40CP301, 25MAA40CP302, 25MAA40CP303)</t>
  </si>
  <si>
    <t>pressure transmitter Endress+Hauser Cerabar M/PMC41/PMP41
pressure transmitter PMA Uniflex CI45 0-4 bar abs</t>
  </si>
  <si>
    <t>T-5 atidirbto garo temperatūra (25MAA40CT301, 25MAA40CT302)</t>
  </si>
  <si>
    <t>Turbinos sukimosi greitis (25MAD10CS001, 25MAD10CS002)</t>
  </si>
  <si>
    <t>speed probe Jaquet DSF....A
speed probe Jaquet FT 3000</t>
  </si>
  <si>
    <t>Turbinos priekinio guolio temperatūra (25MAD10CT001, 25MAD10CT002) Turbinos galinio guolio temperatūra (25MAD20CT001, 25MAD20CT002)</t>
  </si>
  <si>
    <t>Temperature transmitter Endress+Hauser TMT 122
resistance thermometer Roessel RL-1730/2, 2PT-B-FS
resistance thermometer Roessel RL-2x PT100</t>
  </si>
  <si>
    <t>Turbinos atraminio guolio darbinės trinkelės temperatūra (25MAD10CT011, 25MAD10CT012)                        Turbinos atraminio guolio nedarbinės trinkelės temperatūra (25MAD10CT021, 25MAD10CT022)</t>
  </si>
  <si>
    <t>Temperature transmitter Endress+Hauser TMT 122
resistance thermometer Roessel WT-2PT-B-3,0-35/55-5
resistance thermometer Roessel WT-2x PT100</t>
  </si>
  <si>
    <t>Turbinos priekinio guolio pagrindo vibracijos greitis (25MAD10CY001) Turbinos galinio guolio pagrindo vibracijos greitis (25MAD20CY001) Reduktoriaus vibracijos greitis (25MAK20CY001)</t>
  </si>
  <si>
    <t>Tepimo alyvos slėgis (25MAV31CP051)</t>
  </si>
  <si>
    <t>pressure switch FEMA DCM</t>
  </si>
  <si>
    <t>Tepimo alyvos slėgis slėgimo vamzdyne (25MAV40CP001, 25MAV40CP002)</t>
  </si>
  <si>
    <t xml:space="preserve">pressure transmitter Endress+Hauser Cerabar M/PMC41/PMP41 0-10 bar </t>
  </si>
  <si>
    <t>Reguliavmo alyvos lygis bake RAB-5 (25MAX10CL052)</t>
  </si>
  <si>
    <t>float switch Engler SSM</t>
  </si>
  <si>
    <t>Reguliavimo alyvos temperatūra bake RAB-5 (25MAX10CT001)</t>
  </si>
  <si>
    <t>Temperature switch HYDAC ETS300</t>
  </si>
  <si>
    <t>Reguliavimo alyvos slėgis slėgimo vamzdyne (25MAX21CP001, 25MAX21CP002)</t>
  </si>
  <si>
    <t>pressure transmitter Endress+Hauser Cerabar M/PMC41/PMP41 0-400 bar</t>
  </si>
  <si>
    <t>Kondensato lygis kondensatoriuje (25NDD10CL301)</t>
  </si>
  <si>
    <t>Kubler Level sensor Type: AFV-50/16/C-VK10-TEH-L1100/12-V44R</t>
  </si>
  <si>
    <t>Aušalo slėgis ACS-5A, 5B įsiurbime (25PCB11CP051, 25PCB12CP051)</t>
  </si>
  <si>
    <t>pressure switch Endress+Hauser Ceraphant PTC31 0-10 bar</t>
  </si>
  <si>
    <t>Varistorius kontaktoriui 3RH1</t>
  </si>
  <si>
    <t>Siemens 3RT1916-1BB00</t>
  </si>
  <si>
    <t xml:space="preserve">Vieneto kaina, EUR be PVM </t>
  </si>
  <si>
    <t>Viso kaina,  EUR be PVM:</t>
  </si>
  <si>
    <t>Spiralinė tarpinė džiovintuvo pajungimui</t>
  </si>
  <si>
    <t>000 040 129 489</t>
  </si>
  <si>
    <r>
      <t>GARO TURBINOS REMONTAS</t>
    </r>
    <r>
      <rPr>
        <sz val="10"/>
        <color theme="1"/>
        <rFont val="Arial"/>
        <family val="2"/>
        <charset val="186"/>
      </rPr>
      <t xml:space="preserve"> ( MARC 4 - C01, "MAN Diesel &amp; Turbo SE" )</t>
    </r>
  </si>
  <si>
    <t>Pavarų dėžės O-žiedas</t>
  </si>
  <si>
    <t>000 010 999 284</t>
  </si>
  <si>
    <t xml:space="preserve"> </t>
  </si>
  <si>
    <r>
      <rPr>
        <b/>
        <sz val="10"/>
        <rFont val="Arial"/>
        <family val="2"/>
        <charset val="186"/>
      </rPr>
      <t>Garų padavimo vamzdžių flanšų tvirtinimo detalių remontas, nekeičiant smeigių ir veržlių:</t>
    </r>
    <r>
      <rPr>
        <sz val="10"/>
        <rFont val="Arial"/>
        <family val="2"/>
        <charset val="186"/>
      </rPr>
      <t xml:space="preserve"> garo padavimo vamzdžių flanšinių sujungimų atjungimas ir prijungimas DN150, tvirtinimo detalių  nuvalymas, defektacija, defektinių sriegių pataisymas, sutepimas aukštatemperatūriniu tepalu, veržlių galų šlifavimas.</t>
    </r>
  </si>
  <si>
    <r>
      <rPr>
        <b/>
        <sz val="10"/>
        <rFont val="Arial"/>
        <family val="2"/>
        <charset val="186"/>
      </rPr>
      <t xml:space="preserve">Garų padavimo vamzdžių flanšų tvirtinimo detalių remontas pakeičiant iki 2 defektinių smeigių ir iki 5 veržlių: </t>
    </r>
    <r>
      <rPr>
        <sz val="10"/>
        <rFont val="Arial"/>
        <family val="2"/>
        <charset val="186"/>
      </rPr>
      <t>garo padavimo vamzdžių flanšinių</t>
    </r>
    <r>
      <rPr>
        <b/>
        <sz val="10"/>
        <rFont val="Arial"/>
        <family val="2"/>
        <charset val="186"/>
      </rPr>
      <t xml:space="preserve"> s</t>
    </r>
    <r>
      <rPr>
        <sz val="10"/>
        <rFont val="Arial"/>
        <family val="2"/>
        <charset val="186"/>
      </rPr>
      <t>ujungimų atjungimas ir prijungimas DN150, tvirtinimo detalių  nuvalymas, defektacija, defektinių sriegių pataisymas, sutepimas aukštatemperatūriniu tepalu, veržlių galų šlifavimas. Pakeitimas iki 2 defektuotų smeigių ir iki 5 defektuotų veržlių (be smeigių išgręžimo ar išpjovimo).</t>
    </r>
  </si>
  <si>
    <r>
      <rPr>
        <b/>
        <sz val="10"/>
        <rFont val="Arial"/>
        <family val="2"/>
        <charset val="186"/>
      </rPr>
      <t>Garų padavimo vamzdžių flanšų tvirtinimo detalių remontas, nekeičiant smeigių ir veržlių:</t>
    </r>
    <r>
      <rPr>
        <sz val="10"/>
        <rFont val="Arial"/>
        <family val="2"/>
        <charset val="186"/>
      </rPr>
      <t xml:space="preserve"> garo padavimo vamzdžių flanšinių sujungimų atjungimas ir prijungimas DN200, tvirtinimo detalių  nuvalymas, defektacija, defektinių sriegių pataisymas, sutepimas aukštatemperatūriniu tepalu, veržlių galų šlifavimas.</t>
    </r>
  </si>
  <si>
    <r>
      <rPr>
        <b/>
        <sz val="10"/>
        <rFont val="Arial"/>
        <family val="2"/>
        <charset val="186"/>
      </rPr>
      <t xml:space="preserve">Garų padavimo vamzdžių flanšų tvirtinimo detalių remontas pakeičiant iki 2 defektinių smeigių ir iki 5 veržlių: </t>
    </r>
    <r>
      <rPr>
        <sz val="10"/>
        <rFont val="Arial"/>
        <family val="2"/>
        <charset val="186"/>
      </rPr>
      <t>garo padavimo vamzdžių flanšinių</t>
    </r>
    <r>
      <rPr>
        <b/>
        <sz val="10"/>
        <rFont val="Arial"/>
        <family val="2"/>
        <charset val="186"/>
      </rPr>
      <t xml:space="preserve"> s</t>
    </r>
    <r>
      <rPr>
        <sz val="10"/>
        <rFont val="Arial"/>
        <family val="2"/>
        <charset val="186"/>
      </rPr>
      <t>ujungimų atjungimas ir prijungimas DN200, tvirtinimo detalių  nuvalymas, defektacija, defektinių sriegių pataisymas, sutepimas aukštatemperatūriniu tepalu, veržlių galų šlifavimas. Pakeitimas iki 2 defektuotų smeigių ir iki 5 defektuotų veržlių (be smeigių išgręžimo ar išpjovimo).</t>
    </r>
  </si>
  <si>
    <r>
      <t xml:space="preserve">Pilnas cilindro korpuso skyrimo tvirtinimo elementų pakeitimas (arba išsukimas patikrinimui ir įsukimas): </t>
    </r>
    <r>
      <rPr>
        <sz val="10"/>
        <rFont val="Arial"/>
        <family val="2"/>
        <charset val="186"/>
      </rPr>
      <t>Tvirtinimo detalių  išsukimas (be smeigių išgręžimo ar išpjovimo), defektinių sriegių pataisymas korpuse, sutepimas aukštatemperatūriniu tepalu, naujų tvirtinimo detalių įsukimas.</t>
    </r>
  </si>
  <si>
    <t>Priekinės atramos remontas 12 MW turbina</t>
  </si>
  <si>
    <r>
      <t xml:space="preserve">Turboagregato velenų sistemos centravimo defektų šalinimas: </t>
    </r>
    <r>
      <rPr>
        <sz val="10"/>
        <rFont val="Arial"/>
        <family val="2"/>
        <charset val="186"/>
      </rPr>
      <t>Ištekinimų guolių korpusuose išvalymas. Rotorių centravimo patikrinimas ir ištaisymas. Apatinių atraminių trinkelių prigulimo patikrinimas ir ištaisymas. Rotorių pakėlimas. Rotorių centravimo patikrinimas po remonto, esant uždarytiems cilindrams.</t>
    </r>
  </si>
  <si>
    <r>
      <rPr>
        <b/>
        <sz val="10"/>
        <rFont val="Arial"/>
        <family val="2"/>
        <charset val="186"/>
      </rPr>
      <t xml:space="preserve">Remontas pašalinant metalo defektus išimant, užvirinant, keičiant susidėvėjusias detales: </t>
    </r>
    <r>
      <rPr>
        <sz val="10"/>
        <rFont val="Arial"/>
        <family val="2"/>
        <charset val="186"/>
      </rPr>
      <t>Vožtuvo nuėmimas. Išardymas, valymas, detalių praplovimas ir prapūtimas suspaustu oru. Sandarinimo paviršių prigulimo patikrinimas pagal dažus, šlifavimas ir pritrynimas. Metalo defektų pašalinimas šlifuojant abrazyviniais įrankiais, iššlifuotų vietų užlydymas ir nušlifavimas. Vožtuvo defektinių detalių pakeitimas su jų priderinimu pagal vietą ir šlifavimu (išskyrus balno keitimą Srieginių sujungimų ir tvirtinimo detalių patikrinimas. Balno tvirtinimo patikrinimas. Kontrolinis surinkimas su reikiamais matavimais pagal formuliarą. Surinkimas ir pastatymas.</t>
    </r>
  </si>
  <si>
    <r>
      <rPr>
        <b/>
        <sz val="10"/>
        <rFont val="Arial"/>
        <family val="2"/>
        <charset val="186"/>
      </rPr>
      <t xml:space="preserve">Remontas šlifavimu pašalinant metalo defektus po to užvirinant ir keičiant susidėvėjusias detales: </t>
    </r>
    <r>
      <rPr>
        <sz val="10"/>
        <rFont val="Arial"/>
        <family val="2"/>
        <charset val="186"/>
      </rPr>
      <t>Vožtuvo nuėmimas. Išardymas, valymas, detalių praplovimas ir prapūtimas suspaustu oru. Sandarinimo paviršių prigulimo patikrinimas pagal dažus, šlifavimas ir pritrynimas. Metalo defektų pašalinimas šlifuojant abrazyviniais įrankiais, iššlifuotų vietų aplydymas ir nušlifavimas. Vožtuvo defektinių detalių pakeitimas su jų priderinimu pagal vietą ir šlifavimu (išskyrus balno keitimą  Srieginių sujungimų ir tvirtinimo detalių patikrinimas. Balno tvirtinimo patikrinimas. Kontrolinis surinkimas su reikiamais matavimais pagal formuliarą. Surinkimas ir pastatymas.</t>
    </r>
  </si>
  <si>
    <r>
      <rPr>
        <b/>
        <sz val="10"/>
        <rFont val="Arial"/>
        <family val="2"/>
        <charset val="186"/>
      </rPr>
      <t>Turbinos reguliuojančio vožtuvų paskirstymo mechanizmo remontas:</t>
    </r>
    <r>
      <rPr>
        <sz val="10"/>
        <rFont val="Arial"/>
        <family val="2"/>
        <charset val="186"/>
      </rPr>
      <t xml:space="preserve">  išardymas, nuėmimas, valymas, detalių praplovimas ir prapūtimas suspaustu oru. Kumštelių paviršių  patikrinimas, šlifavimas ir pritrynimas. Srieginių sujungimų ir tvirtinimo detalių patikrinimas. Defektinių guolių  pakeitimas. Surinkimas pagal formuliarą. Mazgo sutepimas.</t>
    </r>
  </si>
  <si>
    <t>Charakteristikų nustatymas pagal gamyklinius formuliarus, ataskaitos pateikimas</t>
  </si>
  <si>
    <t>Derinimas pagal gamyklinius duomenis, ataskaitos pateikimas</t>
  </si>
  <si>
    <r>
      <rPr>
        <b/>
        <sz val="10"/>
        <rFont val="Arial"/>
        <family val="2"/>
        <charset val="186"/>
      </rPr>
      <t>Atkirtos vožtuvo Ø300 remontas:</t>
    </r>
    <r>
      <rPr>
        <sz val="10"/>
        <rFont val="Arial"/>
        <family val="2"/>
        <charset val="186"/>
      </rPr>
      <t xml:space="preserve"> išardymas, valymas, detalių praplovimas ir prapūtimas suspaustu oru. Sandarinimo paviršių šlifavimas ir pritrynimas, prigulimo patikrinimas pagal dažus. Srieginių sujungimų ir tvirtinimo detalių patikrinimas. Balno tvirtinimo patikrinimas, tvirtinimo remontas. Kontrolinis surinkimas pagal formuliarą. Galutinis surinkimas.</t>
    </r>
  </si>
  <si>
    <r>
      <rPr>
        <b/>
        <sz val="10"/>
        <rFont val="Arial"/>
        <family val="2"/>
        <charset val="186"/>
      </rPr>
      <t>Reguliuojančių vožtuvų Ø150 remontas :</t>
    </r>
    <r>
      <rPr>
        <sz val="10"/>
        <rFont val="Arial"/>
        <family val="2"/>
        <charset val="186"/>
      </rPr>
      <t xml:space="preserve"> Vožtuvo nuėmimas. Išardymas, valymas, detalių praplovimas ir prapūtimas suspaustu oru. Sandarinimo paviršių prigulimo patikrinimas pagal dažus, šlifavimas ir pritrynimas. Vožtuvo defektinių detalių pakeitimas su jų priderinimu pagal vietą ir šlifavimu (išskyrus balno keitimą). Srieginių sujungimų ir tvirtinimo detalių patikrinimas. Balno tvirtinimo patikrinimas. Kontrolinis surinkimas su reikiamais matavimais pagal formuliarą. Surinkimas ir pastatymas.</t>
    </r>
  </si>
  <si>
    <r>
      <t xml:space="preserve">Veleno kakliuko šlifavimas gyliu iki 0,5 mm. Pastaba: atliekant rankinį kakliukų šlifavimą, taikyti koeficientą 0,3. </t>
    </r>
    <r>
      <rPr>
        <b/>
        <sz val="10"/>
        <rFont val="Arial"/>
        <family val="2"/>
        <charset val="186"/>
      </rPr>
      <t xml:space="preserve">Pastaba: </t>
    </r>
    <r>
      <rPr>
        <sz val="10"/>
        <rFont val="Arial"/>
        <family val="2"/>
        <charset val="186"/>
      </rPr>
      <t xml:space="preserve"> į kainą įskaičiuota veleno kakliuko šlifavimas spec. įrangos pagalba elektrinės sąlygomis. </t>
    </r>
  </si>
  <si>
    <r>
      <t xml:space="preserve">Turbinos tepimo alyvos padavimo ir nusipylimo vamzdynų izoliacijos atstatymas: </t>
    </r>
    <r>
      <rPr>
        <sz val="10"/>
        <rFont val="Arial"/>
        <family val="2"/>
        <charset val="186"/>
      </rPr>
      <t>Generatoriaus galinio guolio ir vamzdynų elektrinės izoliacijos patikrinimas, flanšų skyrimo plokštumų ir varžtų izoliacinių tarpinių pakeitimas, atstatant elektrinę varžą iki norminių reikalavimų.</t>
    </r>
  </si>
  <si>
    <t>Pavaros (reduktoriaus) atidarymas, pagrindinio krumpliaračio išmontavimas, vizualinė apžiūra, surinkimas.</t>
  </si>
  <si>
    <t>Rotoriaus svoris iki 0,5 t</t>
  </si>
  <si>
    <t>Gamyklos gamintojos inžinieriaus, specialisto valandinis įkainis darbo dienomis(į kainą turi būti įskaičiuotos visos susijusios išlaidos)</t>
  </si>
  <si>
    <t>Gamyklos gamintojos inžinieriaus, specialisto valandinis įkainis poilsio ir švenčių dienomis (į kainą turi būti įskaičiuotos visos susijusios išlaidos)</t>
  </si>
  <si>
    <t>Darbai ir paslaugos vykdomi pagal nurodytus valandinius ir kitus įkainius:</t>
  </si>
  <si>
    <r>
      <t xml:space="preserve"> Kondensatoriaus</t>
    </r>
    <r>
      <rPr>
        <sz val="10"/>
        <rFont val="Arial"/>
        <family val="2"/>
        <charset val="186"/>
      </rPr>
      <t xml:space="preserve"> </t>
    </r>
    <r>
      <rPr>
        <b/>
        <sz val="10"/>
        <rFont val="Arial"/>
        <family val="2"/>
        <charset val="186"/>
      </rPr>
      <t>remontas:</t>
    </r>
    <r>
      <rPr>
        <sz val="10"/>
        <rFont val="Arial"/>
        <family val="2"/>
        <charset val="186"/>
      </rPr>
      <t xml:space="preserve"> Liukų atidarymas (uždarymas) pakeičiant tarpines. Vandens kamerų valymas, apžiūra, vamzdžių sistemos ir vandens kamerų defektų pašalinimas, vamzdžių vidinių paviršių plovimas (vamzdeliai Ø 24x1x4690 mm. 2720 vnt. žalvaris). Išbandymas darbiniu slėgiu Pd=4bar. iš užsakovo tinklo vandens sistemos.</t>
    </r>
  </si>
  <si>
    <r>
      <rPr>
        <b/>
        <sz val="10"/>
        <rFont val="Arial"/>
        <family val="2"/>
        <charset val="186"/>
      </rPr>
      <t>Garo ežektorių su aušintuvais remontas:</t>
    </r>
    <r>
      <rPr>
        <sz val="10"/>
        <rFont val="Arial"/>
        <family val="2"/>
        <charset val="186"/>
      </rPr>
      <t xml:space="preserve"> Vamzdynų atjungimas (prijungimas), išardymas, valymas, vamzdelių vidaus plovimas (vamzdeliai Ø19x1x2000 mm. 99 vnt. žalvaris), detalių defektų pašalinimas. Susidėvėjusių detalių, defektacija. Vamzdžių sistemos, korpuso ir tvirtinimo tūtų ir difuzorių tarpelių reguliavimas. Tarpinių  keitimas. Vamzdelinės dalies hidraulinis bandymas darbiniu slėgiu iš užsakovo techninio vandens tinklo. Surinkimas. </t>
    </r>
  </si>
  <si>
    <r>
      <rPr>
        <b/>
        <sz val="10"/>
        <rFont val="Arial"/>
        <family val="2"/>
        <charset val="186"/>
      </rPr>
      <t xml:space="preserve">Žemo slėgio šildytuvo ŽSŠ-4(modelis PND-40) remontas: </t>
    </r>
    <r>
      <rPr>
        <sz val="10"/>
        <rFont val="Arial"/>
        <family val="2"/>
        <charset val="186"/>
      </rPr>
      <t xml:space="preserve">vamzdynų atjungimas, išardymas su vamzdžių pluošto išėmimu. Korpuso, vandens kameros defektacija, defektų pašalinimas. Atrevizuoto vamzdžių pluošto sumontavimas. Vandens lygio prietaiso ir tvirtinimo detalių defektų pašalinimas. Tarpinių gaminimas ir keitimas. Garinės(korpuso) ir vamzdelinės dalies hidraulinis bandymas P= 6 bar. hidrauliniu presu. Surinkimas, vamzdynų prijungimas. </t>
    </r>
  </si>
  <si>
    <r>
      <t xml:space="preserve">ASŠ remontas su tiesialinijine vamzdžių sistema: </t>
    </r>
    <r>
      <rPr>
        <sz val="10"/>
        <rFont val="Arial"/>
        <family val="2"/>
        <charset val="186"/>
      </rPr>
      <t>I sudėtingumo darbai. Vamzdynų atjungimas (prijungimas), skyrimo plokštumų išardymas, vandens kamerų nuėmimas. Valymas, apžiūra, defektacija. Vandens kamerų korpuso, vamzdžių sistemos, vandens lygio prietaiso ir tvirtinimo detalių defektų pašalinimas. Tarpinių keitimas. Vandens kamerų pastatymas, skyrimo plokštumų surinkimas, hidraulinis išbandymas.</t>
    </r>
  </si>
  <si>
    <r>
      <t xml:space="preserve">  </t>
    </r>
    <r>
      <rPr>
        <b/>
        <sz val="10"/>
        <rFont val="Arial"/>
        <family val="2"/>
        <charset val="186"/>
      </rPr>
      <t xml:space="preserve">Turbinos atramos Nr. 1 remontas, guolio įdėklo Ø  240 mm., tipas ašinis-atraminis: </t>
    </r>
    <r>
      <rPr>
        <sz val="10"/>
        <rFont val="Arial"/>
        <family val="2"/>
        <charset val="186"/>
      </rPr>
      <t>Guolio dangčio atsukimas, nuėmimas. Guolio atidarymas ir išardymas, tarpelių ir įvaržų matavimai.  Įtaiso rotoriaus galo pakėlimui sumontavimas (demontavimas), rotoriaus galo pakėlimas (nuleidimas), guolio apatinės pusės išėmimas (įdėjimas). Guolio karterio valymas, plovimas, užplėšimų, įmušimų pašalinimas. Babito stovio patikrinimas ir smulkių defektų pašalinimas skutimu. Suleidimo paviršių prigulimo patikrinimas pagal dažus ir suleidimas skutimu. Kaladėlių prigulimo atstatymas. Rotoriaus ašinio išbėgio užtikrinimas ašiniame guolyje. Defektinių tvirtinimo detalių pakeitimas. Tarpelių, įvaržų, išbėgio matavimai. Kontrolinis guolio surinkimas. Guolio uždarymas.</t>
    </r>
  </si>
  <si>
    <r>
      <t xml:space="preserve">Turbinos- generatoriaus atramos Nr. 2 remontas, kartu demontuojant  veleno pasukimo mechanizmą,  guolio įdėklo Ø  260 mm. : </t>
    </r>
    <r>
      <rPr>
        <sz val="10"/>
        <rFont val="Arial"/>
        <family val="2"/>
        <charset val="186"/>
      </rPr>
      <t>guolio dangčio atsukimas, nuėmimas. Guolio atidarymas ir išardymas, tarpelių ir įvaržų matavimai. Guolio karterio valymas, plovimas, užplėšimų, įmušimų pašalinimas. Babito stovio patikrinimas ir smulkių defektų pašalinimas skutimu. Kaladėlių prigulimo atstatymas. Suleidimo paviršių prigulimo patikrinimas pagal dažus ir suleidimas skutimu. Defektinių tvirtinimo detalių pakeitimas. Tarpelių, įvaržų matavimai. Kontrolinis guolio surinkimas. Guolio uždarymas.</t>
    </r>
  </si>
  <si>
    <r>
      <rPr>
        <b/>
        <sz val="10"/>
        <rFont val="Arial"/>
        <family val="2"/>
        <charset val="186"/>
      </rPr>
      <t>Guolio įdėklo  Ø  70 mm. Remontas keičiant guolio idėklą :</t>
    </r>
    <r>
      <rPr>
        <sz val="10"/>
        <rFont val="Arial"/>
        <family val="2"/>
        <charset val="186"/>
      </rPr>
      <t xml:space="preserve"> guolio dangčio atsukimas, nuėmimas. Guolio atidarymas ir išardymas, tarpelių ir įvaržų matavimai.  Valymas, plovimas, užplėšimų, įmušimų pašalinimas.  įdėklo atraminių paviršių stovio patikrinimas kėdėje ir dangtyje. Įdėklo sferinių paviršių arba centravimo trinkelių prigulimo patikrinimas ir priderinimas. Įdeklo babito prigulimo patikrinimas pagal kalibrą ar rotoriaus kakliuką ir priderinimas skutimu.Suleidimo paviršių prigulimo patikrinimas pagal dažus ir suleidimas skutimu. Defektinių tvirtinimo detalių pakeitimas. Tarpelių, įvaržų, matavimai. Kontrolinis guolio surinkimas. Guolio uždarymas.</t>
    </r>
  </si>
  <si>
    <r>
      <rPr>
        <b/>
        <sz val="10"/>
        <rFont val="Arial"/>
        <family val="2"/>
        <charset val="186"/>
      </rPr>
      <t>Turbinos alyvos bako (7mᶾ) remontas:</t>
    </r>
    <r>
      <rPr>
        <sz val="10"/>
        <rFont val="Arial"/>
        <family val="2"/>
        <charset val="186"/>
      </rPr>
      <t xml:space="preserve"> bako atidengimas. Vidinio paviršiaus išvalymas. Filtrų ir oro atskyrėjų demontavimas.Tepimo ir pagrindinio inžektorių ir  vožtuvų remontas (redukcinio, atbulinio). Filtrų prapūtimas suspaustu oru , sietelių apžiūra, pažeistų sietelių sulitavimas. Bako išvalymo švaros pridavimas UŽSAKOVUI, akto įforminimas.  Filtrų ir oro atskyrėjų pastatymas. Bako uždengimas.</t>
    </r>
  </si>
  <si>
    <r>
      <rPr>
        <b/>
        <sz val="10"/>
        <rFont val="Arial"/>
        <family val="2"/>
        <charset val="186"/>
      </rPr>
      <t>Turbinos alyvos aušintuvų remontas:</t>
    </r>
    <r>
      <rPr>
        <sz val="10"/>
        <rFont val="Arial"/>
        <family val="2"/>
        <charset val="186"/>
      </rPr>
      <t xml:space="preserve"> alyvos aušintuvo išardymas, vamzdžių pluošto išėmimas, valymas. Aušintuvo vidinio paviršiaus ir detalių valymas. Vamzdelinės dalies vidaus ir išorės ir korpuso vidaus plovimas.( vamzdeliai  Ø16x0,75, L-1600 284 vnt. Tarpinių keitimas. Aušintuvo surinkimas, hidraulinis išbandymas. </t>
    </r>
  </si>
  <si>
    <t>Inventorinių ir metalinių pastolių surinkimas ir išardymas, kai pastolių aukštis:</t>
  </si>
  <si>
    <t>Iki 3 m.</t>
  </si>
  <si>
    <t>m²</t>
  </si>
  <si>
    <t>Virš 3 m. iki 6 m.</t>
  </si>
  <si>
    <t>Kondensatoriaus remontas (gamintojas Teemastek Oy.) Liukų atidarymas/uždarymas. Valymas, apžiūra, vamzdžių vidinis plovimas 3150vnt.; vamzdžių medžiaga plienas P235GH EN 10216-2; diametras x sienelės storis D16x1,8mm.; ilgis L-6220mm., vandens kamerų defektų pašalinimas. Hidraulinis išbandymas, vamzdžių sistemos defektų pašalinimas.</t>
  </si>
  <si>
    <t>Numatomas kiekis</t>
  </si>
  <si>
    <t>Įkainis, EUR/vnt</t>
  </si>
  <si>
    <t>Priedas Nr. 1</t>
  </si>
  <si>
    <t>GARO TURBINŲ ĮRENGINIŲ REMONTO PASLAUGŲ APIMTYS</t>
  </si>
  <si>
    <t>Įkainio kodas</t>
  </si>
  <si>
    <t>Guolio korpuso atidarymas ir uždarymas</t>
  </si>
  <si>
    <t>Guolio dangčio korpuso demontavimas ir sumontavimas (guolio korpuso dangčio nuėmimas. Valymas, plovimas, tarpinių keitimas. Defektinių tvirtinimo detalių pakeitimas. Guolio korpuso uždarymas.)</t>
  </si>
  <si>
    <t>Tepimo modulio siurblio keitimas. (gamintojas ''Leistritz''  tipas: L3MF 60/120-IFOKTI-W)</t>
  </si>
  <si>
    <t>Reguliavimo modulio siurblio keitimas. (gamintojas ''Sauer'' V23A4RX-30RC-X131)</t>
  </si>
  <si>
    <r>
      <rPr>
        <b/>
        <sz val="10"/>
        <rFont val="Arial"/>
        <family val="2"/>
        <charset val="186"/>
      </rPr>
      <t xml:space="preserve"> Turbinos atramos Nr. 1 remontas, guolio įdėklo  Ø  240 mm.  keičiant guolio idėklą . Guolio tipas ašinis-atraminis:</t>
    </r>
    <r>
      <rPr>
        <sz val="10"/>
        <rFont val="Arial"/>
        <family val="2"/>
        <charset val="186"/>
      </rPr>
      <t xml:space="preserve"> Guolio dangčio atsukimas, nuėmimas. Guolio atidarymas ir išardymas, tarpelių ir įvaržų matavimai.  Valymas, plovimas, užplėšimų, įmušimų pašalinimas.  įdėklo atraminių paviršių stovio patikrinimas kėdėje ir dangtyje. Įdėklo sferinių paviršių arba centravimo trinkelių prigulimo patikrinimas ir priderinimas. Įdeklo babito prigulimo patikrinimas pagal kalibrą ar rotoriaus kakliuką ir priderinimas skutimu.Suleidimo paviršių prigulimo patikrinimas pagal dažus ir suleidimas skutimu. Rotoriaus ašinio išbėgio užtikrinimas ašiniame guolyje. Defektinių tvirtinimo detalių pakeitimas. Tarpelių, įvaržų, išbėgio matavimai. Kontrolinis guolio surinkimas. Guolio uždarymas.</t>
    </r>
  </si>
  <si>
    <r>
      <rPr>
        <b/>
        <sz val="10"/>
        <rFont val="Arial"/>
        <family val="2"/>
        <charset val="186"/>
      </rPr>
      <t>Turbinos atramos Nr. 1 remontas, guolio įdėklo Ø  240 mm. keičiant guolio įdėklą ir atramines kaladėles . Guolio tipas ašinis-atraminis:</t>
    </r>
    <r>
      <rPr>
        <sz val="10"/>
        <rFont val="Arial"/>
        <family val="2"/>
        <charset val="186"/>
      </rPr>
      <t xml:space="preserve"> Guolio dangčio atsukimas, nuėmimas. Guolio atidarymas ir išardymas, tarpelių ir įvaržų matavimai. Valymas, plovimas, užplėšimų, įmušimų pašalinimas.  įdėklo atraminių paviršių stovio patikrinimas kėdėje ir dangtyje. Įdėklo sferinių paviršių arba centravimo trinkelių prigulimo patikrinimas ir priderinimas. Įdeklo babito prigulimo patikrinimas pagal kalibrą ar rotoriaus kakliuką ir priderinimas skutimu.Suleidimo paviršių prigulimo patikrinimas pagal dažus ir suleidimas skutimu. Atraminių kaladėlių pakeitimas su jų storio patikrinimu, priderinimu prie atraminio disko, storio suvienodinimu skutant. Rotoriaus ašinio išbėgio užtikrinimas ašiniame guolyje. Defektinių tvirtinimo detalių pakeitimas. Tarpelių, įvaržų, išbėgio matavimai. Kontrolinis guolio surinkimas. Guolio uždarymas.</t>
    </r>
  </si>
  <si>
    <r>
      <rPr>
        <b/>
        <sz val="10"/>
        <rFont val="Arial"/>
        <family val="2"/>
        <charset val="186"/>
      </rPr>
      <t>Turbinos-generatoriaus atramos Nr. 2 remontas, kartu demontuojant veleno pasukimo mechanizmą keičiant guolio įdėklą, Ø 260 mm. :</t>
    </r>
    <r>
      <rPr>
        <sz val="10"/>
        <rFont val="Arial"/>
        <family val="2"/>
        <charset val="186"/>
      </rPr>
      <t xml:space="preserve"> Guolio dangčio atsukimas, nuėmimas. Guolio atidarymas ir išardymas, tarpelių ir įvaržų matavimai.  Valymas, plovimas, užplėšimų, įmušimų pašalinimas.  įdėklo atraminių paviršių stovio patikrinimas kėdėje ir dangtyje. Įdėklo sferinių paviršių arba centravimo trinkelių prigulimo patikrinimas ir priderinimas. Įdeklo babito prigulimo patikrinimas pagal kalibrą ar rotoriaus kakliuką ir priderinimas skutimu.Suleidimo paviršių prigulimo patikrinimas pagal dažus ir suleidimas skutimu. Defektinių tvirtinimo detalių pakeitimas. Tarpelių, įvaržų, išbėgio matavimai. Kontrolinis guolio surinkimas. Guolio uždarymas.</t>
    </r>
  </si>
  <si>
    <r>
      <t xml:space="preserve">Turbinos-generatoriaus atramos Nr. 3 remontas, kartu demontuojant  veleno pasukimo mechanizmą,  guolio įdėklo </t>
    </r>
    <r>
      <rPr>
        <b/>
        <sz val="10"/>
        <rFont val="Calibri"/>
        <family val="2"/>
        <charset val="186"/>
      </rPr>
      <t>Ø</t>
    </r>
    <r>
      <rPr>
        <b/>
        <sz val="10"/>
        <rFont val="Arial"/>
        <family val="2"/>
        <charset val="186"/>
      </rPr>
      <t xml:space="preserve"> 200 mm. : </t>
    </r>
    <r>
      <rPr>
        <sz val="10"/>
        <rFont val="Arial"/>
        <family val="2"/>
        <charset val="186"/>
      </rPr>
      <t>guolio dangčio atsukimas, nuėmimas. Guolio atidarymas ir išardymas, tarpelių ir įvaržų matavimai.  Guolio karterio valymas, plovimas, užplėšimų, įmušimų pašalinimas. Babito stovio patikrinimas ir smulkių defektų pašalinimas skutimu. Sferos prileidimas. Suleidimo paviršių prigulimo patikrinimas pagal dažus ir suleidimas skutimu. Kaladėlių prigulimo atstatymas. Defektinių tvirtinimo detalių pakeitimas. Tarpelių, įvaržų matavimai. Kontrolinis guolio surinkimas. Guolio uždarymas.</t>
    </r>
  </si>
  <si>
    <r>
      <rPr>
        <b/>
        <sz val="10"/>
        <rFont val="Arial"/>
        <family val="2"/>
        <charset val="186"/>
      </rPr>
      <t>Turbinos-generatoriaus atramos Nr. 3 remontas, kartu demontuojant veleno pasukimo mechanizmą, keičiant guolio įdėklą, Ø 200 mm. :</t>
    </r>
    <r>
      <rPr>
        <sz val="10"/>
        <rFont val="Arial"/>
        <family val="2"/>
        <charset val="186"/>
      </rPr>
      <t xml:space="preserve"> guolio dangčio atsukimas, nuėmimas. Guolio atidarymas ir išardymas, tarpelių ir įvaržų matavimai.  Valymas, plovimas, užplėšimų, įmušimų pašalinimas.  įdėklo atraminių paviršių stovio patikrinimas kėdėje ir dangtyje. Įdėklo sferinių paviršių arba centravimo trinkelių prigulimo patikrinimas ir priderinimas. Įdeklo babito prigulimo patikrinimas pagal kalibrą ar rotoriaus kakliuką ir priderinimas skutimu.Suleidimo paviršių prigulimo patikrinimas pagal dažus ir suleidimas skutimu. Defektinių tvirtinimo detalių pakeitimas. Tarpelių, įvaržų, išbėgio matavimai. Kontrolinis guolio surinkimas. Guolio uždarymas.</t>
    </r>
  </si>
  <si>
    <t xml:space="preserve">Atramos remontas kartu remontuojant VPM </t>
  </si>
  <si>
    <r>
      <t xml:space="preserve">Generatoriaus atramos Nr.4 remontas,  guolio įdėklo </t>
    </r>
    <r>
      <rPr>
        <b/>
        <sz val="10"/>
        <rFont val="Calibri"/>
        <family val="2"/>
        <charset val="186"/>
      </rPr>
      <t>Ø</t>
    </r>
    <r>
      <rPr>
        <b/>
        <sz val="10"/>
        <rFont val="Arial"/>
        <family val="2"/>
        <charset val="186"/>
      </rPr>
      <t xml:space="preserve"> 200 mm. : </t>
    </r>
    <r>
      <rPr>
        <sz val="10"/>
        <rFont val="Arial"/>
        <family val="2"/>
        <charset val="186"/>
      </rPr>
      <t>guolio dangčio atsukimas, nuėmimas. Guolio atidarymas ir išardymas, tarpelių ir įvaržų matavimai.  Guolio karterio valymas, plovimas, užplėšimų, įmušimų pašalinimas. Babito stovio patikrinimas ir smulkių defektų pašalinimas skutimu. Sferos prileidimas. Suleidimo paviršių prigulimo patikrinimas pagal dažus ir suleidimas skutimu. Kaladėlių prigulimo atstatymas. Defektinių tvirtinimo detalių pakeitimas. Tarpelių, įvaržų matavimai. Kontrolinis guolio surinkimas. Guolio uždarymas.</t>
    </r>
  </si>
  <si>
    <r>
      <rPr>
        <b/>
        <sz val="10"/>
        <rFont val="Arial"/>
        <family val="2"/>
        <charset val="186"/>
      </rPr>
      <t>Generatoriaus atramos Nr. 4 remontas keičiant guolio įdėklą, Ø 200 mm. :</t>
    </r>
    <r>
      <rPr>
        <sz val="10"/>
        <rFont val="Arial"/>
        <family val="2"/>
        <charset val="186"/>
      </rPr>
      <t xml:space="preserve"> guolio dangčio atsukimas, nuėmimas. Guolio atidarymas ir išardymas, tarpelių ir įvaržų matavimai.  Valymas, plovimas, užplėšimų, įmušimų pašalinimas.Įdėklo atraminių paviršių stovio patikrinimas kėdėje ir dangtyje. Įdėklo sferinių paviršių arba centravimo trinkelių prigulimo patikrinimas ir priderinimas. Įdėklo babito prigulimo patikrinimas pagal kalibrą ar rotoriaus kakliuką ir priderinimas skutimu.Suleidimo paviršių prigulimo patikrinimas pagal dažus ir suleidimas skutimu. Defektinių tvirtinimo detalių pakeitimas. Tarpelių, įvaržų, išbėgio matavimai. Kontrolinis guolio surinkimas. Guolio uždarymas.</t>
    </r>
  </si>
  <si>
    <r>
      <t xml:space="preserve">Sužadintojo rotoriaus atramų Nr.5, 6 remontas, guolio įdėklo </t>
    </r>
    <r>
      <rPr>
        <b/>
        <sz val="10"/>
        <rFont val="Calibri"/>
        <family val="2"/>
        <charset val="186"/>
      </rPr>
      <t>Ø</t>
    </r>
    <r>
      <rPr>
        <b/>
        <sz val="10"/>
        <rFont val="Arial"/>
        <family val="2"/>
        <charset val="186"/>
      </rPr>
      <t xml:space="preserve"> 70 mm. : </t>
    </r>
    <r>
      <rPr>
        <sz val="10"/>
        <rFont val="Arial"/>
        <family val="2"/>
        <charset val="186"/>
      </rPr>
      <t>guolio dangčio atsukimas, nuėmimas. Guolio atidarymas ir išardymas, tarpelių ir įvaržų matavimai. Guolio karterio valymas, plovimas, užplėšimų, įmušimų pašalinimas. Babito stovio patikrinimas ir smulkių defektų pašalinimas skutimu. Suleidimo paviršių prigulimo patikrinimas pagal dažus ir suleidimas skutimu. Defektinių tvirtinimo detalių pakeitimas. Tarpelių, įvaržų, matavimai. Kontrolinis guolio surinkimas. Guolio uždarymas.</t>
    </r>
  </si>
  <si>
    <r>
      <rPr>
        <b/>
        <sz val="10"/>
        <color rgb="FF000000"/>
        <rFont val="Arial"/>
        <family val="2"/>
        <charset val="186"/>
      </rPr>
      <t xml:space="preserve">Vakuuminės sistemos remontas: </t>
    </r>
    <r>
      <rPr>
        <sz val="10"/>
        <color indexed="8"/>
        <rFont val="Arial"/>
        <family val="2"/>
        <charset val="186"/>
      </rPr>
      <t>Vakuuminės sistemos sandarumo patikrinimui atramų pastatymas po kondensatoriaus spyruoklėmis ir nuėmimas po remonto 4vnt.. Garo ežektorių kondensato vakuuminės sistemos trakto užpildymas vandeniu. Turbinos (ŽSC) liuko atidarymas vidaus apžiūrai ir uždarymas. Atmosferinio vožtuvo D450 dangčio demontavimas ir sumontavimas, vožtuvo priverstinis uždarymas, atidarymas ir sandarumo patikrinimas po vožtuvo surinkimo. Vakuminės sistemos nesandarumų pašalinimas.</t>
    </r>
  </si>
  <si>
    <r>
      <t>Reguliavimo modulio remontas: [gamintojas Hydac Technology GmbH]) alyvos bako (0,5m</t>
    </r>
    <r>
      <rPr>
        <sz val="10"/>
        <rFont val="Calibri"/>
        <family val="2"/>
        <charset val="186"/>
      </rPr>
      <t>³</t>
    </r>
    <r>
      <rPr>
        <sz val="10"/>
        <rFont val="Arial"/>
        <family val="2"/>
        <charset val="186"/>
      </rPr>
      <t xml:space="preserve">) atidengimas. Vidinio paviršiaus išvalymas. Bako išvalymo švaros pridavimas UŽSAKOVUI, akto įforminimas. Bako uždengimas. Filtrų  pakeitimas( filtrus teikia užsakovas). Reguliavimo sistemos slėgio ribotuvų 2 vnt, reguliavimo ventilių 6 vnt, recirk.reguliatoriaus patikrinimas ir darbinių parametrų sureguliavimas. Tarpinių keitimas. </t>
    </r>
  </si>
  <si>
    <r>
      <t>Tepimo modulio remontas:  [gamintojas Wesselmann engineering Muhlendam] alyvos bako (5m</t>
    </r>
    <r>
      <rPr>
        <sz val="10"/>
        <rFont val="Calibri"/>
        <family val="2"/>
        <charset val="186"/>
      </rPr>
      <t>³</t>
    </r>
    <r>
      <rPr>
        <sz val="10"/>
        <rFont val="Arial"/>
        <family val="2"/>
        <charset val="186"/>
      </rPr>
      <t xml:space="preserve">) atidengimas. Vidinio paviršiaus išvalymas. Bako išvalymo švaros pridavimas UŽSAKOVUI, akto įforminimas. Bako uždengimas. Filtrų  pakeitimas(filtrus teikia Užsakovas). Tepimo sistemos slėgio reguliatorių DN100 -2 vnt. remontas, patikrinimas ir darbinių parametrų sureguliavimas, atbulinių tarpflanšinių vožtuvų DN100-4 vnt. remontas. Tarpinių keitimas. </t>
    </r>
  </si>
  <si>
    <t>Vibration transducer Sens Tec ES110-x-Mil</t>
  </si>
  <si>
    <t>Transmitter Sens Tec TAS 203</t>
  </si>
  <si>
    <t>current displacement sensor Epro PR6423</t>
  </si>
  <si>
    <t>Turbinos veleno ašinis poslinkis (25MAD10CG001,25MAD10CG002)Turbinos veleno vibracijos greitis priekinio guolio zonoje (25MAD10CY002, 25MAD20CY002)</t>
  </si>
  <si>
    <t>transmitter Epro MMS3110</t>
  </si>
  <si>
    <t>Turbinos veleno vibracijos greitis priekinio guolio zonoje (25MAD10CY002, 25MAD20CY002)Turbinos veleno vibracijos greitis priekinio guolio zonoje (25MAD10CY002, 25MAD20CY002)</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</si>
  <si>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</si>
  <si>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</si>
  <si>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</si>
  <si>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</si>
  <si>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</si>
  <si>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</si>
  <si>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</si>
  <si>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</si>
  <si>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</si>
  <si>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</si>
  <si>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</si>
  <si>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</si>
  <si>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</si>
  <si>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</si>
  <si>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</si>
  <si>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</si>
  <si>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</si>
  <si>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</si>
  <si>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</si>
  <si>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</si>
  <si>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</si>
  <si>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</si>
  <si>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</si>
  <si>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</si>
  <si>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</si>
  <si>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</si>
  <si>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</si>
  <si>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</si>
  <si>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</si>
  <si>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</si>
  <si>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</si>
  <si>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</si>
  <si>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</si>
  <si>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</si>
  <si>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</si>
  <si>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</si>
  <si>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</si>
  <si>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</si>
  <si>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</si>
  <si>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</si>
  <si>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</si>
  <si>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</si>
  <si>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</si>
  <si>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</si>
  <si>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</si>
  <si>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</si>
  <si>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</si>
  <si>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</si>
  <si>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</si>
  <si>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</si>
  <si>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</si>
  <si>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r>
      <rPr>
        <b/>
        <sz val="10"/>
        <color theme="1"/>
        <rFont val="Arial"/>
        <family val="2"/>
        <charset val="186"/>
      </rPr>
      <t>Pastaba:</t>
    </r>
    <r>
      <rPr>
        <sz val="10"/>
        <color theme="1"/>
        <rFont val="Arial"/>
        <family val="2"/>
        <charset val="186"/>
      </rPr>
      <t xml:space="preserve"> Į prekių kainą turi būti įskaičiuotas ir jų pristatymas adresu: Elektrinės g.2 , Vilnius</t>
    </r>
  </si>
  <si>
    <t>Techninės specifikacijos  2 priedas</t>
  </si>
  <si>
    <t>GARO TURBINOS MARC 4-C01 ATSARGINIŲ DALIŲ APIMTYS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</si>
</sst>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0"/>
      <color theme="1"/>
      <name val="Arial"/>
      <family val="2"/>
      <charset val="186"/>
    </font>
    <font>
      <b/>
      <sz val="10"/>
      <color rgb="FF000000"/>
      <name val="Arial"/>
      <family val="2"/>
      <charset val="186"/>
    </font>
    <font>
      <sz val="10"/>
      <color theme="1"/>
      <name val="Calibri"/>
      <family val="2"/>
      <charset val="186"/>
      <scheme val="minor"/>
    </font>
    <font>
      <i/>
      <sz val="10"/>
      <color rgb="FF000000"/>
      <name val="Arial"/>
      <family val="2"/>
      <charset val="186"/>
    </font>
    <font>
      <sz val="10"/>
      <color rgb="FF000000"/>
      <name val="Arial"/>
      <family val="2"/>
      <charset val="186"/>
    </font>
    <font>
      <sz val="10"/>
      <color theme="1"/>
      <name val="Arial"/>
      <family val="2"/>
      <charset val="186"/>
    </font>
    <font>
      <vertAlign val="superscript"/>
      <sz val="10"/>
      <color rgb="FF000000"/>
      <name val="Arial"/>
      <family val="2"/>
      <charset val="186"/>
    </font>
    <font>
      <b/>
      <sz val="10"/>
      <name val="Arial"/>
      <family val="2"/>
      <charset val="186"/>
    </font>
    <font>
      <sz val="10"/>
      <name val="Arial"/>
      <family val="2"/>
      <charset val="186"/>
    </font>
    <font>
      <b/>
      <i/>
      <sz val="8"/>
      <color rgb="FF000000"/>
      <name val="Arial"/>
      <family val="2"/>
      <charset val="186"/>
    </font>
    <font>
      <b/>
      <i/>
      <sz val="8"/>
      <color theme="1"/>
      <name val="Arial"/>
      <family val="2"/>
      <charset val="186"/>
    </font>
    <font>
      <i/>
      <sz val="8"/>
      <color theme="1"/>
      <name val="Calibri"/>
      <family val="2"/>
      <charset val="186"/>
      <scheme val="minor"/>
    </font>
    <font>
      <b/>
      <sz val="11"/>
      <name val="Arial"/>
      <family val="2"/>
      <charset val="186"/>
    </font>
    <font>
      <b/>
      <sz val="11"/>
      <color theme="1"/>
      <name val="Calibri"/>
      <family val="2"/>
      <charset val="186"/>
      <scheme val="minor"/>
    </font>
    <font>
      <sz val="8"/>
      <name val="Calibri"/>
      <family val="2"/>
      <charset val="186"/>
      <scheme val="minor"/>
    </font>
    <font>
      <b/>
      <sz val="10"/>
      <name val="Calibri"/>
      <family val="2"/>
      <charset val="186"/>
    </font>
    <font>
      <sz val="11"/>
      <color rgb="FFFF0000"/>
      <name val="Calibri"/>
      <family val="2"/>
      <charset val="186"/>
      <scheme val="minor"/>
    </font>
    <font>
      <sz val="10"/>
      <name val="Calibri"/>
      <family val="2"/>
      <charset val="186"/>
    </font>
    <font>
      <sz val="10"/>
      <color indexed="8"/>
      <name val="Arial"/>
      <family val="2"/>
      <charset val="186"/>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39997558519241921"/>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808080"/>
      </bottom>
      <diagonal/>
    </border>
    <border>
      <left style="thin">
        <color indexed="64"/>
      </left>
      <right/>
      <top/>
      <bottom/>
      <diagonal/>
    </border>
  </borders>
  <cellStyleXfs count="1">
    <xf numFmtId="0" fontId="0" fillId="0" borderId="0"/>
  </cellStyleXfs>
  <cellXfs count="91">
    <xf numFmtId="0" fontId="0" fillId="0" borderId="0" xfId="0"/>
    <xf numFmtId="0" fontId="0" fillId="0" borderId="0" xfId="0" applyAlignment="1">
      <alignment horizontal="right"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0" borderId="9" xfId="0" applyFont="1" applyBorder="1" applyAlignment="1">
      <alignment horizontal="center" vertical="center"/>
    </xf>
    <xf numFmtId="0" fontId="6" fillId="0" borderId="9" xfId="0" applyFont="1" applyBorder="1" applyAlignment="1">
      <alignment vertical="center" wrapText="1"/>
    </xf>
    <xf numFmtId="0" fontId="6" fillId="0" borderId="9" xfId="0" applyFont="1" applyBorder="1" applyAlignment="1">
      <alignment horizontal="center" vertical="center" wrapText="1"/>
    </xf>
    <xf numFmtId="0" fontId="0" fillId="0" borderId="0" xfId="0" applyAlignment="1">
      <alignment horizontal="right"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vertical="center" wrapText="1"/>
    </xf>
    <xf numFmtId="0" fontId="9" fillId="0" borderId="9" xfId="0" applyFont="1" applyBorder="1" applyAlignment="1">
      <alignment horizontal="center" vertical="center"/>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9" xfId="0" applyFont="1" applyBorder="1" applyAlignment="1">
      <alignment horizontal="center" vertical="center"/>
    </xf>
    <xf numFmtId="0" fontId="5" fillId="0" borderId="9" xfId="0" applyFont="1" applyBorder="1" applyAlignment="1">
      <alignment vertical="center"/>
    </xf>
    <xf numFmtId="0" fontId="9" fillId="0" borderId="9" xfId="0" applyFont="1" applyBorder="1" applyAlignment="1">
      <alignment vertical="center"/>
    </xf>
    <xf numFmtId="0" fontId="3" fillId="0" borderId="9" xfId="0" applyFont="1" applyBorder="1" applyAlignment="1">
      <alignment vertical="center" wrapText="1"/>
    </xf>
    <xf numFmtId="0" fontId="5" fillId="0" borderId="9" xfId="0" applyFont="1" applyBorder="1" applyAlignment="1">
      <alignment horizontal="right" vertical="center" wrapText="1"/>
    </xf>
    <xf numFmtId="0" fontId="4" fillId="0" borderId="9" xfId="0" applyFont="1" applyBorder="1" applyAlignment="1">
      <alignment vertical="center" wrapText="1"/>
    </xf>
    <xf numFmtId="0" fontId="5" fillId="0" borderId="9" xfId="0" applyFont="1" applyBorder="1" applyAlignment="1">
      <alignment horizontal="left" vertical="top" wrapText="1"/>
    </xf>
    <xf numFmtId="0" fontId="9" fillId="0" borderId="12" xfId="0" applyFont="1" applyBorder="1" applyAlignment="1">
      <alignment horizontal="center" vertical="center"/>
    </xf>
    <xf numFmtId="0" fontId="9"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vertical="center" wrapText="1"/>
    </xf>
    <xf numFmtId="0" fontId="9"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vertical="center" wrapText="1"/>
    </xf>
    <xf numFmtId="0" fontId="9" fillId="3" borderId="9"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8" fillId="3" borderId="9" xfId="0" applyFont="1" applyFill="1" applyBorder="1" applyAlignment="1">
      <alignment horizontal="center" vertical="center"/>
    </xf>
    <xf numFmtId="0" fontId="6" fillId="3" borderId="9" xfId="0" applyFont="1" applyFill="1" applyBorder="1" applyAlignment="1">
      <alignment horizontal="center" vertical="center"/>
    </xf>
    <xf numFmtId="0" fontId="1" fillId="3" borderId="9" xfId="0" applyFont="1" applyFill="1" applyBorder="1" applyAlignment="1">
      <alignment vertical="center" wrapText="1"/>
    </xf>
    <xf numFmtId="0" fontId="1" fillId="3" borderId="9" xfId="0" applyFont="1" applyFill="1" applyBorder="1" applyAlignment="1">
      <alignment horizontal="center" vertical="center"/>
    </xf>
    <xf numFmtId="0" fontId="6" fillId="3" borderId="9" xfId="0" applyFont="1" applyFill="1" applyBorder="1" applyAlignment="1">
      <alignment horizontal="center" vertical="center" wrapText="1"/>
    </xf>
    <xf numFmtId="0" fontId="1" fillId="0" borderId="13" xfId="0" applyFont="1" applyBorder="1" applyAlignment="1">
      <alignment horizontal="center" vertical="center" wrapText="1"/>
    </xf>
    <xf numFmtId="0" fontId="9" fillId="0" borderId="11" xfId="0" applyFont="1" applyBorder="1" applyAlignment="1">
      <alignment horizontal="center" vertical="center"/>
    </xf>
    <xf numFmtId="0" fontId="9" fillId="3" borderId="14" xfId="0" applyFont="1" applyFill="1" applyBorder="1" applyAlignment="1">
      <alignment horizontal="center" vertical="center"/>
    </xf>
    <xf numFmtId="0" fontId="9" fillId="4" borderId="5"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9" xfId="0" applyFont="1" applyFill="1" applyBorder="1" applyAlignment="1">
      <alignment vertical="center" wrapText="1"/>
    </xf>
    <xf numFmtId="0" fontId="6" fillId="4" borderId="9" xfId="0" applyFont="1" applyFill="1" applyBorder="1" applyAlignment="1">
      <alignment horizontal="center" vertical="center"/>
    </xf>
    <xf numFmtId="0" fontId="6" fillId="4"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0" xfId="0" applyFont="1"/>
    <xf numFmtId="0" fontId="8" fillId="3" borderId="11" xfId="0" applyFont="1" applyFill="1" applyBorder="1" applyAlignment="1">
      <alignment vertical="center" wrapText="1"/>
    </xf>
    <xf numFmtId="0" fontId="8" fillId="3" borderId="9" xfId="0" applyFont="1" applyFill="1" applyBorder="1" applyAlignment="1">
      <alignment vertical="center"/>
    </xf>
    <xf numFmtId="0" fontId="13" fillId="3" borderId="9" xfId="0" applyFont="1" applyFill="1" applyBorder="1" applyAlignment="1">
      <alignment vertical="center"/>
    </xf>
    <xf numFmtId="0" fontId="9" fillId="0" borderId="7" xfId="0" applyFont="1" applyBorder="1" applyAlignment="1">
      <alignment vertical="center" wrapText="1"/>
    </xf>
    <xf numFmtId="0" fontId="8" fillId="0" borderId="9" xfId="0" applyFont="1" applyBorder="1" applyAlignment="1">
      <alignment vertical="center" wrapText="1"/>
    </xf>
    <xf numFmtId="0" fontId="9" fillId="0" borderId="11" xfId="0" applyFont="1" applyBorder="1" applyAlignment="1">
      <alignment vertical="center" wrapText="1"/>
    </xf>
    <xf numFmtId="0" fontId="2" fillId="5" borderId="9" xfId="0" applyFont="1" applyFill="1" applyBorder="1" applyAlignment="1">
      <alignment horizontal="center" vertical="center" wrapText="1"/>
    </xf>
    <xf numFmtId="0" fontId="8" fillId="0" borderId="9" xfId="0" applyFont="1" applyBorder="1" applyAlignment="1">
      <alignment horizontal="left" vertical="center" wrapText="1"/>
    </xf>
    <xf numFmtId="0" fontId="9" fillId="0" borderId="17" xfId="0" applyFont="1" applyBorder="1" applyAlignment="1">
      <alignment horizontal="center" vertical="center"/>
    </xf>
    <xf numFmtId="2" fontId="9" fillId="0" borderId="9" xfId="0" applyNumberFormat="1" applyFont="1" applyBorder="1" applyAlignment="1">
      <alignment horizontal="center" vertical="center"/>
    </xf>
    <xf numFmtId="2" fontId="9" fillId="3" borderId="9" xfId="0" applyNumberFormat="1" applyFont="1" applyFill="1" applyBorder="1" applyAlignment="1">
      <alignment horizontal="center" vertical="center"/>
    </xf>
    <xf numFmtId="2" fontId="5" fillId="0" borderId="9" xfId="0" applyNumberFormat="1" applyFont="1" applyBorder="1" applyAlignment="1">
      <alignment horizontal="right" vertical="center"/>
    </xf>
    <xf numFmtId="2" fontId="14" fillId="0" borderId="0" xfId="0" applyNumberFormat="1" applyFont="1" applyAlignment="1">
      <alignment horizontal="right"/>
    </xf>
    <xf numFmtId="0" fontId="2" fillId="0" borderId="15" xfId="0" applyFont="1" applyBorder="1" applyAlignment="1">
      <alignment horizontal="left" vertical="center"/>
    </xf>
    <xf numFmtId="2" fontId="6" fillId="0" borderId="9" xfId="0" applyNumberFormat="1" applyFont="1" applyBorder="1" applyAlignment="1">
      <alignment horizontal="center" vertical="center"/>
    </xf>
    <xf numFmtId="2" fontId="6" fillId="0" borderId="9" xfId="0" applyNumberFormat="1" applyFont="1" applyBorder="1" applyAlignment="1">
      <alignment horizontal="center" vertical="center" wrapText="1"/>
    </xf>
    <xf numFmtId="2" fontId="6" fillId="4" borderId="9" xfId="0" applyNumberFormat="1" applyFont="1" applyFill="1" applyBorder="1" applyAlignment="1">
      <alignment horizontal="center" vertical="center" wrapText="1"/>
    </xf>
    <xf numFmtId="2" fontId="6" fillId="3" borderId="9" xfId="0" applyNumberFormat="1" applyFont="1" applyFill="1" applyBorder="1" applyAlignment="1">
      <alignment horizontal="center" vertical="center" wrapText="1"/>
    </xf>
    <xf numFmtId="2" fontId="6" fillId="3" borderId="9" xfId="0" applyNumberFormat="1" applyFont="1" applyFill="1" applyBorder="1" applyAlignment="1">
      <alignment horizontal="center" vertical="center"/>
    </xf>
    <xf numFmtId="0" fontId="17" fillId="0" borderId="0" xfId="0" applyFont="1"/>
    <xf numFmtId="0" fontId="19" fillId="0" borderId="16" xfId="0" applyFont="1" applyBorder="1" applyAlignment="1">
      <alignment horizontal="left" vertical="top" wrapText="1"/>
    </xf>
    <xf numFmtId="4" fontId="1" fillId="0" borderId="9" xfId="0" applyNumberFormat="1" applyFont="1" applyBorder="1" applyAlignment="1">
      <alignment horizontal="center" vertical="center"/>
    </xf>
    <xf numFmtId="49" fontId="5" fillId="0" borderId="9" xfId="0" applyNumberFormat="1" applyFont="1" applyBorder="1" applyAlignment="1">
      <alignment horizontal="center" vertical="center" wrapText="1"/>
    </xf>
    <xf numFmtId="0" fontId="6" fillId="0" borderId="0" xfId="0" applyFont="1"/>
    <xf numFmtId="0" fontId="6" fillId="0" borderId="0" xfId="0" applyFont="1" applyAlignment="1">
      <alignment horizontal="center"/>
    </xf>
    <xf numFmtId="0" fontId="2" fillId="2" borderId="9" xfId="0" applyFont="1" applyFill="1" applyBorder="1" applyAlignment="1">
      <alignment horizontal="center" vertical="center" wrapText="1"/>
    </xf>
    <xf numFmtId="2" fontId="5" fillId="0" borderId="9" xfId="0" applyNumberFormat="1" applyFont="1" applyBorder="1" applyAlignment="1">
      <alignment horizontal="center" vertical="center"/>
    </xf>
    <xf numFmtId="4" fontId="1" fillId="0" borderId="0" xfId="0" applyNumberFormat="1" applyFont="1" applyAlignment="1">
      <alignment horizontal="center"/>
    </xf>
    <xf numFmtId="0" fontId="6" fillId="0" borderId="11" xfId="0" applyFont="1" applyBorder="1" applyAlignment="1">
      <alignment horizontal="right" vertical="center" wrapText="1"/>
    </xf>
    <xf numFmtId="0" fontId="6" fillId="0" borderId="10" xfId="0" applyFont="1" applyBorder="1" applyAlignment="1">
      <alignment horizontal="right" vertical="center" wrapText="1"/>
    </xf>
    <xf numFmtId="0" fontId="6" fillId="0" borderId="8" xfId="0" applyFont="1" applyBorder="1" applyAlignment="1">
      <alignment horizontal="right" vertical="center" wrapText="1"/>
    </xf>
    <xf numFmtId="0" fontId="0" fillId="0" borderId="0" xfId="0" applyAlignment="1">
      <alignment horizontal="right" vertical="center" wrapText="1"/>
    </xf>
    <xf numFmtId="0" fontId="1" fillId="0" borderId="0" xfId="0" applyFont="1" applyAlignment="1">
      <alignment horizontal="center" vertical="center" wrapText="1"/>
    </xf>
    <xf numFmtId="0" fontId="1" fillId="0" borderId="9" xfId="0" applyFont="1" applyBorder="1" applyAlignment="1">
      <alignment horizontal="right" vertical="center" wrapText="1"/>
    </xf>
    <xf numFmtId="0" fontId="0" fillId="0" borderId="0" xfId="0" applyAlignment="1">
      <alignment horizontal="right" vertical="center"/>
    </xf>
    <xf numFmtId="0" fontId="1" fillId="0" borderId="0" xfId="0" applyFont="1" applyAlignment="1">
      <alignment horizontal="center" vertical="center"/>
    </xf>
    <xf numFmtId="0" fontId="2" fillId="2" borderId="9" xfId="0" applyFont="1" applyFill="1" applyBorder="1" applyAlignment="1">
      <alignment horizontal="center" vertical="center" wrapText="1"/>
    </xf>
    <xf numFmtId="0" fontId="2" fillId="2" borderId="9" xfId="0" applyFont="1" applyFill="1" applyBorder="1" applyAlignment="1">
      <alignment horizontal="center" vertical="center"/>
    </xf>
    <xf numFmtId="0" fontId="1" fillId="2" borderId="9" xfId="0" applyFont="1" applyFill="1" applyBorder="1" applyAlignment="1">
      <alignment horizontal="center" vertical="center" wrapText="1"/>
    </xf>
    <xf numFmtId="0" fontId="6" fillId="0" borderId="0" xfId="0" applyFont="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I168"/>
  <sheetViews>
    <sheetView zoomScale="106" zoomScaleNormal="106" workbookViewId="0">
      <pane ySplit="5" topLeftCell="A12" activePane="bottomLeft" state="frozen"/>
      <selection pane="bottomLeft" activeCell="A3" sqref="A3:G3"/>
    </sheetView>
  </sheetViews>
  <sheetFormatPr defaultRowHeight="15" x14ac:dyDescent="0.25"/>
  <cols>
    <col min="1" max="1" width="5.7109375" style="2" customWidth="1"/>
    <col min="2" max="2" width="14.140625" customWidth="1"/>
    <col min="3" max="3" width="67.5703125" customWidth="1"/>
    <col min="4" max="4" width="27.28515625" style="2" customWidth="1"/>
    <col min="5" max="5" width="13.140625" style="2" customWidth="1"/>
    <col min="6" max="6" width="16.7109375" style="2" customWidth="1"/>
    <col min="7" max="7" width="18.7109375" style="2" customWidth="1"/>
    <col min="8" max="8" width="10.7109375" bestFit="1" customWidth="1"/>
  </cols>
  <sheetData>
    <row r="1" spans="1:7" x14ac:dyDescent="0.25">
      <c r="A1" s="82" t="s">
        <v>285</v>
      </c>
      <c r="B1" s="82"/>
      <c r="C1" s="82"/>
      <c r="D1" s="82"/>
      <c r="E1" s="82"/>
      <c r="F1" s="82"/>
      <c r="G1" s="82"/>
    </row>
    <row r="2" spans="1:7" x14ac:dyDescent="0.25">
      <c r="A2" s="1"/>
      <c r="B2" s="1"/>
      <c r="C2" s="1"/>
      <c r="D2" s="1"/>
      <c r="E2" s="1"/>
      <c r="F2" s="1"/>
      <c r="G2" s="1"/>
    </row>
    <row r="3" spans="1:7" x14ac:dyDescent="0.25">
      <c r="A3" s="83" t="s">
        <v>286</v>
      </c>
      <c r="B3" s="83"/>
      <c r="C3" s="83"/>
      <c r="D3" s="83"/>
      <c r="E3" s="83"/>
      <c r="F3" s="83"/>
      <c r="G3" s="83"/>
    </row>
    <row r="4" spans="1:7" ht="15.75" thickBot="1" x14ac:dyDescent="0.3"/>
    <row r="5" spans="1:7" ht="42.75" customHeight="1" thickBot="1" x14ac:dyDescent="0.3">
      <c r="A5" s="3" t="s">
        <v>0</v>
      </c>
      <c r="B5" s="4" t="s">
        <v>287</v>
      </c>
      <c r="C5" s="5" t="s">
        <v>24</v>
      </c>
      <c r="D5" s="5" t="s">
        <v>25</v>
      </c>
      <c r="E5" s="40" t="s">
        <v>283</v>
      </c>
      <c r="F5" s="6" t="s">
        <v>284</v>
      </c>
      <c r="G5" s="6" t="s">
        <v>4</v>
      </c>
    </row>
    <row r="6" spans="1:7" hidden="1" x14ac:dyDescent="0.25">
      <c r="A6" s="26"/>
      <c r="B6" s="27">
        <v>1</v>
      </c>
      <c r="C6" s="28" t="s">
        <v>145</v>
      </c>
      <c r="D6" s="29" t="s">
        <v>26</v>
      </c>
      <c r="E6" s="42" t="s">
        <v>26</v>
      </c>
      <c r="F6" s="42" t="s">
        <v>26</v>
      </c>
      <c r="G6" s="42" t="s">
        <v>26</v>
      </c>
    </row>
    <row r="7" spans="1:7" ht="25.5" hidden="1" x14ac:dyDescent="0.25">
      <c r="A7" s="26"/>
      <c r="B7" s="30">
        <v>102</v>
      </c>
      <c r="C7" s="31" t="s">
        <v>171</v>
      </c>
      <c r="D7" s="32" t="s">
        <v>26</v>
      </c>
      <c r="E7" s="32" t="s">
        <v>26</v>
      </c>
      <c r="F7" s="32" t="s">
        <v>26</v>
      </c>
      <c r="G7" s="42" t="s">
        <v>26</v>
      </c>
    </row>
    <row r="8" spans="1:7" ht="63.75" x14ac:dyDescent="0.25">
      <c r="A8" s="11">
        <v>1</v>
      </c>
      <c r="B8" s="12">
        <v>102010701</v>
      </c>
      <c r="C8" s="13" t="s">
        <v>248</v>
      </c>
      <c r="D8" s="14" t="s">
        <v>27</v>
      </c>
      <c r="E8" s="41">
        <v>1</v>
      </c>
      <c r="F8" s="41"/>
      <c r="G8" s="60"/>
    </row>
    <row r="9" spans="1:7" ht="81.75" customHeight="1" x14ac:dyDescent="0.25">
      <c r="A9" s="11">
        <v>2</v>
      </c>
      <c r="B9" s="12">
        <v>102010702</v>
      </c>
      <c r="C9" s="54" t="s">
        <v>249</v>
      </c>
      <c r="D9" s="14" t="s">
        <v>27</v>
      </c>
      <c r="E9" s="14">
        <v>1</v>
      </c>
      <c r="F9" s="14"/>
      <c r="G9" s="60"/>
    </row>
    <row r="10" spans="1:7" ht="73.900000000000006" customHeight="1" x14ac:dyDescent="0.25">
      <c r="A10" s="11">
        <v>3</v>
      </c>
      <c r="B10" s="12">
        <v>102010703</v>
      </c>
      <c r="C10" s="13" t="s">
        <v>250</v>
      </c>
      <c r="D10" s="14" t="s">
        <v>27</v>
      </c>
      <c r="E10" s="14">
        <v>1</v>
      </c>
      <c r="F10" s="14"/>
      <c r="G10" s="60"/>
    </row>
    <row r="11" spans="1:7" ht="76.5" x14ac:dyDescent="0.25">
      <c r="A11" s="11">
        <v>4</v>
      </c>
      <c r="B11" s="12">
        <v>102011601</v>
      </c>
      <c r="C11" s="54" t="s">
        <v>251</v>
      </c>
      <c r="D11" s="14" t="s">
        <v>27</v>
      </c>
      <c r="E11" s="14">
        <v>1</v>
      </c>
      <c r="F11" s="14"/>
      <c r="G11" s="60"/>
    </row>
    <row r="12" spans="1:7" x14ac:dyDescent="0.25">
      <c r="A12" s="11">
        <v>5</v>
      </c>
      <c r="B12" s="12">
        <v>102011701</v>
      </c>
      <c r="C12" s="13" t="s">
        <v>28</v>
      </c>
      <c r="D12" s="14" t="s">
        <v>5</v>
      </c>
      <c r="E12" s="14">
        <v>1</v>
      </c>
      <c r="F12" s="14"/>
      <c r="G12" s="60"/>
    </row>
    <row r="13" spans="1:7" ht="51" x14ac:dyDescent="0.25">
      <c r="A13" s="11">
        <v>6</v>
      </c>
      <c r="B13" s="12">
        <v>102020101</v>
      </c>
      <c r="C13" s="55" t="s">
        <v>252</v>
      </c>
      <c r="D13" s="14" t="s">
        <v>27</v>
      </c>
      <c r="E13" s="14">
        <v>1</v>
      </c>
      <c r="F13" s="14"/>
      <c r="G13" s="60"/>
    </row>
    <row r="14" spans="1:7" hidden="1" x14ac:dyDescent="0.25">
      <c r="A14" s="43"/>
      <c r="B14" s="30">
        <v>10207</v>
      </c>
      <c r="C14" s="31" t="s">
        <v>29</v>
      </c>
      <c r="D14" s="32" t="s">
        <v>26</v>
      </c>
      <c r="E14" s="32" t="s">
        <v>26</v>
      </c>
      <c r="F14" s="32" t="s">
        <v>26</v>
      </c>
      <c r="G14" s="61" t="s">
        <v>26</v>
      </c>
    </row>
    <row r="15" spans="1:7" ht="25.5" hidden="1" x14ac:dyDescent="0.25">
      <c r="A15" s="43"/>
      <c r="B15" s="30"/>
      <c r="C15" s="31" t="s">
        <v>30</v>
      </c>
      <c r="D15" s="32" t="s">
        <v>26</v>
      </c>
      <c r="E15" s="32" t="s">
        <v>26</v>
      </c>
      <c r="F15" s="32" t="s">
        <v>26</v>
      </c>
      <c r="G15" s="61" t="s">
        <v>26</v>
      </c>
    </row>
    <row r="16" spans="1:7" x14ac:dyDescent="0.25">
      <c r="A16" s="11">
        <v>7</v>
      </c>
      <c r="B16" s="12">
        <v>102070303</v>
      </c>
      <c r="C16" s="13" t="s">
        <v>31</v>
      </c>
      <c r="D16" s="14" t="s">
        <v>5</v>
      </c>
      <c r="E16" s="14">
        <v>1</v>
      </c>
      <c r="F16" s="14"/>
      <c r="G16" s="60"/>
    </row>
    <row r="17" spans="1:7" x14ac:dyDescent="0.25">
      <c r="A17" s="11">
        <v>8</v>
      </c>
      <c r="B17" s="12">
        <v>102070304</v>
      </c>
      <c r="C17" s="13" t="s">
        <v>32</v>
      </c>
      <c r="D17" s="14" t="s">
        <v>5</v>
      </c>
      <c r="E17" s="14">
        <v>1</v>
      </c>
      <c r="F17" s="14"/>
      <c r="G17" s="60"/>
    </row>
    <row r="18" spans="1:7" x14ac:dyDescent="0.25">
      <c r="A18" s="11">
        <v>9</v>
      </c>
      <c r="B18" s="12">
        <v>102070305</v>
      </c>
      <c r="C18" s="13" t="s">
        <v>146</v>
      </c>
      <c r="D18" s="14" t="s">
        <v>5</v>
      </c>
      <c r="E18" s="14">
        <v>1</v>
      </c>
      <c r="F18" s="14"/>
      <c r="G18" s="60"/>
    </row>
    <row r="19" spans="1:7" ht="25.5" hidden="1" x14ac:dyDescent="0.25">
      <c r="A19" s="34"/>
      <c r="B19" s="33"/>
      <c r="C19" s="31" t="s">
        <v>147</v>
      </c>
      <c r="D19" s="32" t="s">
        <v>26</v>
      </c>
      <c r="E19" s="32" t="s">
        <v>26</v>
      </c>
      <c r="F19" s="32" t="s">
        <v>26</v>
      </c>
      <c r="G19" s="61" t="s">
        <v>26</v>
      </c>
    </row>
    <row r="20" spans="1:7" x14ac:dyDescent="0.25">
      <c r="A20" s="11">
        <v>10</v>
      </c>
      <c r="B20" s="12">
        <v>102070403</v>
      </c>
      <c r="C20" s="13" t="s">
        <v>31</v>
      </c>
      <c r="D20" s="14" t="s">
        <v>5</v>
      </c>
      <c r="E20" s="14">
        <v>1</v>
      </c>
      <c r="F20" s="14"/>
      <c r="G20" s="60"/>
    </row>
    <row r="21" spans="1:7" x14ac:dyDescent="0.25">
      <c r="A21" s="11">
        <v>11</v>
      </c>
      <c r="B21" s="12">
        <v>102070404</v>
      </c>
      <c r="C21" s="13" t="s">
        <v>32</v>
      </c>
      <c r="D21" s="14" t="s">
        <v>5</v>
      </c>
      <c r="E21" s="14">
        <v>1</v>
      </c>
      <c r="F21" s="14"/>
      <c r="G21" s="60"/>
    </row>
    <row r="22" spans="1:7" x14ac:dyDescent="0.25">
      <c r="A22" s="11">
        <v>12</v>
      </c>
      <c r="B22" s="12">
        <v>102070405</v>
      </c>
      <c r="C22" s="13" t="s">
        <v>146</v>
      </c>
      <c r="D22" s="14" t="s">
        <v>5</v>
      </c>
      <c r="E22" s="14">
        <v>1</v>
      </c>
      <c r="F22" s="14"/>
      <c r="G22" s="60"/>
    </row>
    <row r="23" spans="1:7" hidden="1" x14ac:dyDescent="0.25">
      <c r="A23" s="26"/>
      <c r="B23" s="30">
        <v>109</v>
      </c>
      <c r="C23" s="31" t="s">
        <v>34</v>
      </c>
      <c r="D23" s="32" t="s">
        <v>26</v>
      </c>
      <c r="E23" s="32" t="s">
        <v>26</v>
      </c>
      <c r="F23" s="32" t="s">
        <v>26</v>
      </c>
      <c r="G23" s="61" t="s">
        <v>26</v>
      </c>
    </row>
    <row r="24" spans="1:7" hidden="1" x14ac:dyDescent="0.25">
      <c r="A24" s="34"/>
      <c r="B24" s="30">
        <v>10901</v>
      </c>
      <c r="C24" s="31" t="s">
        <v>253</v>
      </c>
      <c r="D24" s="32" t="s">
        <v>26</v>
      </c>
      <c r="E24" s="32" t="s">
        <v>26</v>
      </c>
      <c r="F24" s="32" t="s">
        <v>26</v>
      </c>
      <c r="G24" s="61" t="s">
        <v>26</v>
      </c>
    </row>
    <row r="25" spans="1:7" ht="140.25" x14ac:dyDescent="0.25">
      <c r="A25" s="25">
        <v>13</v>
      </c>
      <c r="B25" s="12">
        <v>109010202</v>
      </c>
      <c r="C25" s="13" t="s">
        <v>273</v>
      </c>
      <c r="D25" s="14" t="s">
        <v>5</v>
      </c>
      <c r="E25" s="14">
        <v>1</v>
      </c>
      <c r="F25" s="14"/>
      <c r="G25" s="60"/>
    </row>
    <row r="26" spans="1:7" ht="140.25" x14ac:dyDescent="0.25">
      <c r="A26" s="25">
        <v>14</v>
      </c>
      <c r="B26" s="12">
        <v>109010602</v>
      </c>
      <c r="C26" s="13" t="s">
        <v>292</v>
      </c>
      <c r="D26" s="14"/>
      <c r="E26" s="14"/>
      <c r="F26" s="14"/>
      <c r="G26" s="60"/>
    </row>
    <row r="27" spans="1:7" ht="165.75" x14ac:dyDescent="0.25">
      <c r="A27" s="25">
        <v>15</v>
      </c>
      <c r="B27" s="12">
        <v>109010902</v>
      </c>
      <c r="C27" s="13" t="s">
        <v>293</v>
      </c>
      <c r="D27" s="14" t="s">
        <v>5</v>
      </c>
      <c r="E27" s="14">
        <v>1</v>
      </c>
      <c r="F27" s="14"/>
      <c r="G27" s="60"/>
    </row>
    <row r="28" spans="1:7" hidden="1" x14ac:dyDescent="0.25">
      <c r="A28" s="26"/>
      <c r="B28" s="30">
        <v>10906</v>
      </c>
      <c r="C28" s="31" t="s">
        <v>148</v>
      </c>
      <c r="D28" s="32" t="s">
        <v>26</v>
      </c>
      <c r="E28" s="32" t="s">
        <v>26</v>
      </c>
      <c r="F28" s="32" t="s">
        <v>26</v>
      </c>
      <c r="G28" s="61" t="s">
        <v>26</v>
      </c>
    </row>
    <row r="29" spans="1:7" ht="114.75" x14ac:dyDescent="0.25">
      <c r="A29" s="11">
        <v>14</v>
      </c>
      <c r="B29" s="12">
        <v>109060101</v>
      </c>
      <c r="C29" s="58" t="s">
        <v>274</v>
      </c>
      <c r="D29" s="14" t="s">
        <v>5</v>
      </c>
      <c r="E29" s="14">
        <v>1</v>
      </c>
      <c r="F29" s="14"/>
      <c r="G29" s="60"/>
    </row>
    <row r="30" spans="1:7" ht="140.25" x14ac:dyDescent="0.25">
      <c r="A30" s="11">
        <v>15</v>
      </c>
      <c r="B30" s="12">
        <v>109060201</v>
      </c>
      <c r="C30" s="13" t="s">
        <v>294</v>
      </c>
      <c r="D30" s="14"/>
      <c r="E30" s="14"/>
      <c r="F30" s="14"/>
      <c r="G30" s="60"/>
    </row>
    <row r="31" spans="1:7" ht="114.75" x14ac:dyDescent="0.25">
      <c r="A31" s="11">
        <v>16</v>
      </c>
      <c r="B31" s="12">
        <v>109060301</v>
      </c>
      <c r="C31" s="55" t="s">
        <v>295</v>
      </c>
      <c r="D31" s="14" t="s">
        <v>5</v>
      </c>
      <c r="E31" s="14">
        <v>1</v>
      </c>
      <c r="F31" s="14"/>
      <c r="G31" s="60"/>
    </row>
    <row r="32" spans="1:7" ht="140.25" x14ac:dyDescent="0.25">
      <c r="A32" s="11">
        <v>17</v>
      </c>
      <c r="B32" s="12">
        <v>109060401</v>
      </c>
      <c r="C32" s="13" t="s">
        <v>296</v>
      </c>
      <c r="D32" s="14" t="s">
        <v>5</v>
      </c>
      <c r="E32" s="14">
        <v>1</v>
      </c>
      <c r="F32" s="14"/>
      <c r="G32" s="60"/>
    </row>
    <row r="33" spans="1:7" x14ac:dyDescent="0.25">
      <c r="A33" s="11">
        <v>18</v>
      </c>
      <c r="B33" s="12">
        <v>109061201</v>
      </c>
      <c r="C33" s="13" t="s">
        <v>297</v>
      </c>
      <c r="D33" s="14" t="s">
        <v>5</v>
      </c>
      <c r="E33" s="14">
        <v>1</v>
      </c>
      <c r="F33" s="14"/>
      <c r="G33" s="60"/>
    </row>
    <row r="34" spans="1:7" hidden="1" x14ac:dyDescent="0.25">
      <c r="A34" s="26"/>
      <c r="B34" s="30">
        <v>10907</v>
      </c>
      <c r="C34" s="31" t="s">
        <v>36</v>
      </c>
      <c r="D34" s="32" t="s">
        <v>26</v>
      </c>
      <c r="E34" s="32" t="s">
        <v>26</v>
      </c>
      <c r="F34" s="32" t="s">
        <v>26</v>
      </c>
      <c r="G34" s="61" t="s">
        <v>26</v>
      </c>
    </row>
    <row r="35" spans="1:7" ht="102" x14ac:dyDescent="0.25">
      <c r="A35" s="11">
        <v>19</v>
      </c>
      <c r="B35" s="12">
        <v>109070101</v>
      </c>
      <c r="C35" s="55" t="s">
        <v>298</v>
      </c>
      <c r="D35" s="14" t="s">
        <v>5</v>
      </c>
      <c r="E35" s="14">
        <v>1</v>
      </c>
      <c r="F35" s="14"/>
      <c r="G35" s="60"/>
    </row>
    <row r="36" spans="1:7" ht="124.5" customHeight="1" x14ac:dyDescent="0.25">
      <c r="A36" s="11">
        <v>20</v>
      </c>
      <c r="B36" s="14">
        <v>109070301</v>
      </c>
      <c r="C36" s="13" t="s">
        <v>299</v>
      </c>
      <c r="D36" s="14" t="s">
        <v>5</v>
      </c>
      <c r="E36" s="14">
        <v>1</v>
      </c>
      <c r="F36" s="14"/>
      <c r="G36" s="60"/>
    </row>
    <row r="37" spans="1:7" hidden="1" x14ac:dyDescent="0.25">
      <c r="A37" s="26"/>
      <c r="B37" s="35">
        <v>10908</v>
      </c>
      <c r="C37" s="31" t="s">
        <v>37</v>
      </c>
      <c r="D37" s="32" t="s">
        <v>26</v>
      </c>
      <c r="E37" s="32" t="s">
        <v>26</v>
      </c>
      <c r="F37" s="32" t="s">
        <v>26</v>
      </c>
      <c r="G37" s="61" t="s">
        <v>26</v>
      </c>
    </row>
    <row r="38" spans="1:7" ht="89.25" x14ac:dyDescent="0.25">
      <c r="A38" s="11">
        <v>21</v>
      </c>
      <c r="B38" s="14">
        <v>109080101</v>
      </c>
      <c r="C38" s="55" t="s">
        <v>300</v>
      </c>
      <c r="D38" s="14" t="s">
        <v>70</v>
      </c>
      <c r="E38" s="14">
        <v>1</v>
      </c>
      <c r="F38" s="14"/>
      <c r="G38" s="60"/>
    </row>
    <row r="39" spans="1:7" ht="114.75" x14ac:dyDescent="0.25">
      <c r="A39" s="11">
        <v>22</v>
      </c>
      <c r="B39" s="14">
        <v>109080201</v>
      </c>
      <c r="C39" s="13" t="s">
        <v>275</v>
      </c>
      <c r="D39" s="14" t="s">
        <v>70</v>
      </c>
      <c r="E39" s="14">
        <v>1</v>
      </c>
      <c r="F39" s="14"/>
      <c r="G39" s="60"/>
    </row>
    <row r="40" spans="1:7" hidden="1" x14ac:dyDescent="0.25">
      <c r="A40" s="26"/>
      <c r="B40" s="35">
        <v>110</v>
      </c>
      <c r="C40" s="31" t="s">
        <v>38</v>
      </c>
      <c r="D40" s="32" t="s">
        <v>26</v>
      </c>
      <c r="E40" s="32" t="s">
        <v>26</v>
      </c>
      <c r="F40" s="32" t="s">
        <v>26</v>
      </c>
      <c r="G40" s="61" t="s">
        <v>26</v>
      </c>
    </row>
    <row r="41" spans="1:7" ht="63.75" hidden="1" x14ac:dyDescent="0.25">
      <c r="A41" s="26"/>
      <c r="B41" s="35">
        <v>11001</v>
      </c>
      <c r="C41" s="31" t="s">
        <v>254</v>
      </c>
      <c r="D41" s="32" t="s">
        <v>26</v>
      </c>
      <c r="E41" s="32" t="s">
        <v>26</v>
      </c>
      <c r="F41" s="32" t="s">
        <v>26</v>
      </c>
      <c r="G41" s="61" t="s">
        <v>26</v>
      </c>
    </row>
    <row r="42" spans="1:7" x14ac:dyDescent="0.25">
      <c r="A42" s="11">
        <v>23</v>
      </c>
      <c r="B42" s="14">
        <v>110010101</v>
      </c>
      <c r="C42" s="13" t="s">
        <v>39</v>
      </c>
      <c r="D42" s="14" t="s">
        <v>40</v>
      </c>
      <c r="E42" s="14">
        <v>1</v>
      </c>
      <c r="F42" s="14"/>
      <c r="G42" s="60"/>
    </row>
    <row r="43" spans="1:7" hidden="1" x14ac:dyDescent="0.25">
      <c r="A43" s="26"/>
      <c r="B43" s="35">
        <v>11002</v>
      </c>
      <c r="C43" s="31" t="s">
        <v>41</v>
      </c>
      <c r="D43" s="32" t="s">
        <v>26</v>
      </c>
      <c r="E43" s="32" t="s">
        <v>26</v>
      </c>
      <c r="F43" s="32" t="s">
        <v>26</v>
      </c>
      <c r="G43" s="61" t="s">
        <v>26</v>
      </c>
    </row>
    <row r="44" spans="1:7" ht="25.5" x14ac:dyDescent="0.25">
      <c r="A44" s="11">
        <v>24</v>
      </c>
      <c r="B44" s="14">
        <v>110020101</v>
      </c>
      <c r="C44" s="13" t="s">
        <v>155</v>
      </c>
      <c r="D44" s="14" t="s">
        <v>42</v>
      </c>
      <c r="E44" s="14">
        <v>1</v>
      </c>
      <c r="F44" s="14"/>
      <c r="G44" s="60"/>
    </row>
    <row r="45" spans="1:7" x14ac:dyDescent="0.25">
      <c r="A45" s="25">
        <v>25</v>
      </c>
      <c r="B45" s="14">
        <v>110020501</v>
      </c>
      <c r="C45" s="13" t="s">
        <v>43</v>
      </c>
      <c r="D45" s="14" t="s">
        <v>5</v>
      </c>
      <c r="E45" s="14">
        <v>1</v>
      </c>
      <c r="F45" s="14"/>
      <c r="G45" s="60"/>
    </row>
    <row r="46" spans="1:7" x14ac:dyDescent="0.25">
      <c r="A46" s="25">
        <v>26</v>
      </c>
      <c r="B46" s="14">
        <v>110020601</v>
      </c>
      <c r="C46" s="13" t="s">
        <v>44</v>
      </c>
      <c r="D46" s="14" t="s">
        <v>5</v>
      </c>
      <c r="E46" s="14">
        <v>1</v>
      </c>
      <c r="F46" s="14"/>
      <c r="G46" s="60"/>
    </row>
    <row r="47" spans="1:7" hidden="1" x14ac:dyDescent="0.25">
      <c r="A47" s="26"/>
      <c r="B47" s="35">
        <v>11003</v>
      </c>
      <c r="C47" s="31" t="s">
        <v>45</v>
      </c>
      <c r="D47" s="32" t="s">
        <v>26</v>
      </c>
      <c r="E47" s="32" t="s">
        <v>26</v>
      </c>
      <c r="F47" s="32" t="s">
        <v>26</v>
      </c>
      <c r="G47" s="61" t="s">
        <v>26</v>
      </c>
    </row>
    <row r="48" spans="1:7" x14ac:dyDescent="0.25">
      <c r="A48" s="11">
        <v>27</v>
      </c>
      <c r="B48" s="14">
        <v>110020401</v>
      </c>
      <c r="C48" s="13" t="s">
        <v>173</v>
      </c>
      <c r="D48" s="14" t="s">
        <v>5</v>
      </c>
      <c r="E48" s="14">
        <v>1</v>
      </c>
      <c r="F48" s="14"/>
      <c r="G48" s="60"/>
    </row>
    <row r="49" spans="1:7" x14ac:dyDescent="0.25">
      <c r="A49" s="11">
        <v>28</v>
      </c>
      <c r="B49" s="14">
        <v>110030101</v>
      </c>
      <c r="C49" s="13" t="s">
        <v>174</v>
      </c>
      <c r="D49" s="14" t="s">
        <v>5</v>
      </c>
      <c r="E49" s="14">
        <v>1</v>
      </c>
      <c r="F49" s="14"/>
      <c r="G49" s="60"/>
    </row>
    <row r="50" spans="1:7" x14ac:dyDescent="0.25">
      <c r="A50" s="11">
        <v>29</v>
      </c>
      <c r="B50" s="14">
        <v>110030201</v>
      </c>
      <c r="C50" s="13" t="s">
        <v>46</v>
      </c>
      <c r="D50" s="14" t="s">
        <v>5</v>
      </c>
      <c r="E50" s="14">
        <v>1</v>
      </c>
      <c r="F50" s="14"/>
      <c r="G50" s="60"/>
    </row>
    <row r="51" spans="1:7" x14ac:dyDescent="0.25">
      <c r="A51" s="11">
        <v>30</v>
      </c>
      <c r="B51" s="14">
        <v>110030301</v>
      </c>
      <c r="C51" s="13" t="s">
        <v>47</v>
      </c>
      <c r="D51" s="14" t="s">
        <v>48</v>
      </c>
      <c r="E51" s="14">
        <v>1</v>
      </c>
      <c r="F51" s="14"/>
      <c r="G51" s="60"/>
    </row>
    <row r="52" spans="1:7" x14ac:dyDescent="0.25">
      <c r="A52" s="11">
        <v>31</v>
      </c>
      <c r="B52" s="14">
        <v>106642401</v>
      </c>
      <c r="C52" s="13" t="s">
        <v>49</v>
      </c>
      <c r="D52" s="14" t="s">
        <v>5</v>
      </c>
      <c r="E52" s="14">
        <v>1</v>
      </c>
      <c r="F52" s="14"/>
      <c r="G52" s="60"/>
    </row>
    <row r="53" spans="1:7" hidden="1" x14ac:dyDescent="0.25">
      <c r="A53" s="26"/>
      <c r="B53" s="35">
        <v>111</v>
      </c>
      <c r="C53" s="31" t="s">
        <v>50</v>
      </c>
      <c r="D53" s="32" t="s">
        <v>26</v>
      </c>
      <c r="E53" s="32" t="s">
        <v>26</v>
      </c>
      <c r="F53" s="32" t="s">
        <v>26</v>
      </c>
      <c r="G53" s="61" t="s">
        <v>26</v>
      </c>
    </row>
    <row r="54" spans="1:7" hidden="1" x14ac:dyDescent="0.25">
      <c r="A54" s="26"/>
      <c r="B54" s="35">
        <v>11101</v>
      </c>
      <c r="C54" s="31" t="s">
        <v>156</v>
      </c>
      <c r="D54" s="32" t="s">
        <v>26</v>
      </c>
      <c r="E54" s="32" t="s">
        <v>26</v>
      </c>
      <c r="F54" s="32" t="s">
        <v>26</v>
      </c>
      <c r="G54" s="61" t="s">
        <v>26</v>
      </c>
    </row>
    <row r="55" spans="1:7" ht="63.75" x14ac:dyDescent="0.25">
      <c r="A55" s="11">
        <v>32</v>
      </c>
      <c r="B55" s="14">
        <v>111010101</v>
      </c>
      <c r="C55" s="13" t="s">
        <v>260</v>
      </c>
      <c r="D55" s="14" t="s">
        <v>5</v>
      </c>
      <c r="E55" s="14">
        <v>1</v>
      </c>
      <c r="F55" s="14"/>
      <c r="G55" s="60"/>
    </row>
    <row r="56" spans="1:7" ht="114.75" x14ac:dyDescent="0.25">
      <c r="A56" s="25">
        <v>33</v>
      </c>
      <c r="B56" s="14">
        <v>111010401</v>
      </c>
      <c r="C56" s="13" t="s">
        <v>255</v>
      </c>
      <c r="D56" s="14" t="s">
        <v>5</v>
      </c>
      <c r="E56" s="14">
        <v>1</v>
      </c>
      <c r="F56" s="14"/>
      <c r="G56" s="60"/>
    </row>
    <row r="57" spans="1:7" ht="89.25" x14ac:dyDescent="0.25">
      <c r="A57" s="11">
        <v>34</v>
      </c>
      <c r="B57" s="14">
        <v>111020301</v>
      </c>
      <c r="C57" s="13" t="s">
        <v>261</v>
      </c>
      <c r="D57" s="14" t="s">
        <v>5</v>
      </c>
      <c r="E57" s="14">
        <v>1</v>
      </c>
      <c r="F57" s="14"/>
      <c r="G57" s="60"/>
    </row>
    <row r="58" spans="1:7" ht="114.75" x14ac:dyDescent="0.25">
      <c r="A58" s="25">
        <v>35</v>
      </c>
      <c r="B58" s="14">
        <v>111020401</v>
      </c>
      <c r="C58" s="13" t="s">
        <v>256</v>
      </c>
      <c r="D58" s="14" t="s">
        <v>5</v>
      </c>
      <c r="E58" s="14">
        <v>1</v>
      </c>
      <c r="F58" s="14"/>
      <c r="G58" s="60"/>
    </row>
    <row r="59" spans="1:7" hidden="1" x14ac:dyDescent="0.25">
      <c r="A59" s="11"/>
      <c r="B59" s="35">
        <v>11103</v>
      </c>
      <c r="C59" s="51" t="s">
        <v>170</v>
      </c>
      <c r="D59" s="32" t="s">
        <v>26</v>
      </c>
      <c r="E59" s="32" t="s">
        <v>26</v>
      </c>
      <c r="F59" s="32" t="s">
        <v>26</v>
      </c>
      <c r="G59" s="61" t="s">
        <v>26</v>
      </c>
    </row>
    <row r="60" spans="1:7" ht="63.75" x14ac:dyDescent="0.25">
      <c r="A60" s="11">
        <v>36</v>
      </c>
      <c r="B60" s="14">
        <v>111030101</v>
      </c>
      <c r="C60" s="56" t="s">
        <v>257</v>
      </c>
      <c r="D60" s="14" t="s">
        <v>51</v>
      </c>
      <c r="E60" s="14">
        <v>1</v>
      </c>
      <c r="F60" s="14"/>
      <c r="G60" s="60"/>
    </row>
    <row r="61" spans="1:7" hidden="1" x14ac:dyDescent="0.25">
      <c r="A61" s="26"/>
      <c r="B61" s="35">
        <v>112</v>
      </c>
      <c r="C61" s="31" t="s">
        <v>52</v>
      </c>
      <c r="D61" s="32" t="s">
        <v>26</v>
      </c>
      <c r="E61" s="32" t="s">
        <v>26</v>
      </c>
      <c r="F61" s="32" t="s">
        <v>26</v>
      </c>
      <c r="G61" s="61" t="s">
        <v>26</v>
      </c>
    </row>
    <row r="62" spans="1:7" ht="25.5" x14ac:dyDescent="0.25">
      <c r="A62" s="11">
        <v>37</v>
      </c>
      <c r="B62" s="14">
        <v>112012301</v>
      </c>
      <c r="C62" s="13" t="s">
        <v>258</v>
      </c>
      <c r="D62" s="14" t="s">
        <v>5</v>
      </c>
      <c r="E62" s="14">
        <v>1</v>
      </c>
      <c r="F62" s="14"/>
      <c r="G62" s="60"/>
    </row>
    <row r="63" spans="1:7" x14ac:dyDescent="0.25">
      <c r="A63" s="11">
        <v>38</v>
      </c>
      <c r="B63" s="14">
        <v>112012601</v>
      </c>
      <c r="C63" s="13" t="s">
        <v>259</v>
      </c>
      <c r="D63" s="14" t="s">
        <v>5</v>
      </c>
      <c r="E63" s="14">
        <v>1</v>
      </c>
      <c r="F63" s="14"/>
      <c r="G63" s="60"/>
    </row>
    <row r="64" spans="1:7" x14ac:dyDescent="0.25">
      <c r="A64" s="11">
        <v>39</v>
      </c>
      <c r="B64" s="14">
        <v>112011401</v>
      </c>
      <c r="C64" s="13" t="s">
        <v>53</v>
      </c>
      <c r="D64" s="14" t="s">
        <v>5</v>
      </c>
      <c r="E64" s="14">
        <v>1</v>
      </c>
      <c r="F64" s="14"/>
      <c r="G64" s="60"/>
    </row>
    <row r="65" spans="1:7" ht="38.25" x14ac:dyDescent="0.25">
      <c r="A65" s="11">
        <v>40</v>
      </c>
      <c r="B65" s="14">
        <v>112012001</v>
      </c>
      <c r="C65" s="13" t="s">
        <v>159</v>
      </c>
      <c r="D65" s="14" t="s">
        <v>5</v>
      </c>
      <c r="E65" s="14">
        <v>1</v>
      </c>
      <c r="F65" s="14"/>
      <c r="G65" s="60"/>
    </row>
    <row r="66" spans="1:7" hidden="1" x14ac:dyDescent="0.25">
      <c r="A66" s="26"/>
      <c r="B66" s="35">
        <v>11202</v>
      </c>
      <c r="C66" s="53" t="s">
        <v>54</v>
      </c>
      <c r="D66" s="32" t="s">
        <v>26</v>
      </c>
      <c r="E66" s="32" t="s">
        <v>26</v>
      </c>
      <c r="F66" s="32" t="s">
        <v>26</v>
      </c>
      <c r="G66" s="61" t="s">
        <v>26</v>
      </c>
    </row>
    <row r="67" spans="1:7" x14ac:dyDescent="0.25">
      <c r="A67" s="25">
        <v>41</v>
      </c>
      <c r="B67" s="14">
        <v>112020301</v>
      </c>
      <c r="C67" s="13" t="s">
        <v>55</v>
      </c>
      <c r="D67" s="14" t="s">
        <v>5</v>
      </c>
      <c r="E67" s="14">
        <v>1</v>
      </c>
      <c r="F67" s="14"/>
      <c r="G67" s="60"/>
    </row>
    <row r="68" spans="1:7" x14ac:dyDescent="0.25">
      <c r="A68" s="25">
        <v>42</v>
      </c>
      <c r="B68" s="14">
        <v>112020501</v>
      </c>
      <c r="C68" s="13" t="s">
        <v>56</v>
      </c>
      <c r="D68" s="14" t="s">
        <v>5</v>
      </c>
      <c r="E68" s="14">
        <v>1</v>
      </c>
      <c r="F68" s="14"/>
      <c r="G68" s="60"/>
    </row>
    <row r="69" spans="1:7" x14ac:dyDescent="0.25">
      <c r="A69" s="25">
        <v>43</v>
      </c>
      <c r="B69" s="14">
        <v>112020801</v>
      </c>
      <c r="C69" s="13" t="s">
        <v>57</v>
      </c>
      <c r="D69" s="14" t="s">
        <v>5</v>
      </c>
      <c r="E69" s="14">
        <v>1</v>
      </c>
      <c r="F69" s="14"/>
      <c r="G69" s="60"/>
    </row>
    <row r="70" spans="1:7" x14ac:dyDescent="0.25">
      <c r="A70" s="25">
        <v>44</v>
      </c>
      <c r="B70" s="14">
        <v>112020901</v>
      </c>
      <c r="C70" s="13" t="s">
        <v>158</v>
      </c>
      <c r="D70" s="14" t="s">
        <v>5</v>
      </c>
      <c r="E70" s="14">
        <v>1</v>
      </c>
      <c r="F70" s="14"/>
      <c r="G70" s="60"/>
    </row>
    <row r="71" spans="1:7" x14ac:dyDescent="0.25">
      <c r="A71" s="25">
        <v>45</v>
      </c>
      <c r="B71" s="14">
        <v>112021401</v>
      </c>
      <c r="C71" s="13" t="s">
        <v>157</v>
      </c>
      <c r="D71" s="14" t="s">
        <v>5</v>
      </c>
      <c r="E71" s="14">
        <v>1</v>
      </c>
      <c r="F71" s="14"/>
      <c r="G71" s="60"/>
    </row>
    <row r="72" spans="1:7" x14ac:dyDescent="0.25">
      <c r="A72" s="25">
        <v>46</v>
      </c>
      <c r="B72" s="14">
        <v>112021501</v>
      </c>
      <c r="C72" s="13" t="s">
        <v>58</v>
      </c>
      <c r="D72" s="14" t="s">
        <v>5</v>
      </c>
      <c r="E72" s="14">
        <v>1</v>
      </c>
      <c r="F72" s="14"/>
      <c r="G72" s="60"/>
    </row>
    <row r="73" spans="1:7" hidden="1" x14ac:dyDescent="0.25">
      <c r="A73" s="26"/>
      <c r="B73" s="35">
        <v>113</v>
      </c>
      <c r="C73" s="31" t="s">
        <v>59</v>
      </c>
      <c r="D73" s="32" t="s">
        <v>26</v>
      </c>
      <c r="E73" s="32" t="s">
        <v>26</v>
      </c>
      <c r="F73" s="32" t="s">
        <v>26</v>
      </c>
      <c r="G73" s="32" t="s">
        <v>26</v>
      </c>
    </row>
    <row r="74" spans="1:7" ht="96.75" customHeight="1" x14ac:dyDescent="0.25">
      <c r="A74" s="11">
        <v>47</v>
      </c>
      <c r="B74" s="14">
        <v>113020101</v>
      </c>
      <c r="C74" s="56" t="s">
        <v>276</v>
      </c>
      <c r="D74" s="14" t="s">
        <v>5</v>
      </c>
      <c r="E74" s="14">
        <v>1</v>
      </c>
      <c r="F74" s="14"/>
      <c r="G74" s="60"/>
    </row>
    <row r="75" spans="1:7" hidden="1" x14ac:dyDescent="0.25">
      <c r="A75" s="26"/>
      <c r="B75" s="35">
        <v>11303</v>
      </c>
      <c r="C75" s="52" t="s">
        <v>160</v>
      </c>
      <c r="D75" s="32" t="s">
        <v>26</v>
      </c>
      <c r="E75" s="32" t="s">
        <v>26</v>
      </c>
      <c r="F75" s="32" t="s">
        <v>26</v>
      </c>
      <c r="G75" s="32" t="s">
        <v>26</v>
      </c>
    </row>
    <row r="76" spans="1:7" ht="63.75" x14ac:dyDescent="0.25">
      <c r="A76" s="25">
        <v>48</v>
      </c>
      <c r="B76" s="14">
        <v>113030101</v>
      </c>
      <c r="C76" s="56" t="s">
        <v>277</v>
      </c>
      <c r="D76" s="14" t="s">
        <v>5</v>
      </c>
      <c r="E76" s="14">
        <v>1</v>
      </c>
      <c r="F76" s="14"/>
      <c r="G76" s="60"/>
    </row>
    <row r="77" spans="1:7" hidden="1" x14ac:dyDescent="0.25">
      <c r="A77" s="26"/>
      <c r="B77" s="35">
        <v>114</v>
      </c>
      <c r="C77" s="31" t="s">
        <v>60</v>
      </c>
      <c r="D77" s="32" t="s">
        <v>26</v>
      </c>
      <c r="E77" s="32" t="s">
        <v>26</v>
      </c>
      <c r="F77" s="32" t="s">
        <v>26</v>
      </c>
      <c r="G77" s="32" t="s">
        <v>26</v>
      </c>
    </row>
    <row r="78" spans="1:7" ht="102" x14ac:dyDescent="0.25">
      <c r="A78" s="11">
        <v>49</v>
      </c>
      <c r="B78" s="14">
        <v>114010101</v>
      </c>
      <c r="C78" s="71" t="s">
        <v>301</v>
      </c>
      <c r="D78" s="14" t="s">
        <v>5</v>
      </c>
      <c r="E78" s="14">
        <v>1</v>
      </c>
      <c r="F78" s="14"/>
      <c r="G78" s="14"/>
    </row>
    <row r="79" spans="1:7" hidden="1" x14ac:dyDescent="0.25">
      <c r="A79" s="26"/>
      <c r="B79" s="35">
        <v>115</v>
      </c>
      <c r="C79" s="31" t="s">
        <v>61</v>
      </c>
      <c r="D79" s="32" t="s">
        <v>26</v>
      </c>
      <c r="E79" s="32" t="s">
        <v>26</v>
      </c>
      <c r="F79" s="32" t="s">
        <v>26</v>
      </c>
      <c r="G79" s="32" t="s">
        <v>26</v>
      </c>
    </row>
    <row r="80" spans="1:7" hidden="1" x14ac:dyDescent="0.25">
      <c r="A80" s="26"/>
      <c r="B80" s="35">
        <v>11502</v>
      </c>
      <c r="C80" s="31" t="s">
        <v>62</v>
      </c>
      <c r="D80" s="32" t="s">
        <v>26</v>
      </c>
      <c r="E80" s="32" t="s">
        <v>26</v>
      </c>
      <c r="F80" s="32" t="s">
        <v>26</v>
      </c>
      <c r="G80" s="32" t="s">
        <v>26</v>
      </c>
    </row>
    <row r="81" spans="1:8" x14ac:dyDescent="0.25">
      <c r="A81" s="11">
        <v>50</v>
      </c>
      <c r="B81" s="14">
        <v>115020101</v>
      </c>
      <c r="C81" s="13" t="s">
        <v>161</v>
      </c>
      <c r="D81" s="14" t="s">
        <v>63</v>
      </c>
      <c r="E81" s="14">
        <v>1</v>
      </c>
      <c r="F81" s="14"/>
      <c r="G81" s="60"/>
    </row>
    <row r="82" spans="1:8" ht="25.5" hidden="1" x14ac:dyDescent="0.25">
      <c r="A82" s="26"/>
      <c r="B82" s="35">
        <v>11503</v>
      </c>
      <c r="C82" s="31" t="s">
        <v>64</v>
      </c>
      <c r="D82" s="32" t="s">
        <v>26</v>
      </c>
      <c r="E82" s="32" t="s">
        <v>26</v>
      </c>
      <c r="F82" s="32" t="s">
        <v>26</v>
      </c>
      <c r="G82" s="32" t="s">
        <v>26</v>
      </c>
    </row>
    <row r="83" spans="1:8" x14ac:dyDescent="0.25">
      <c r="A83" s="11">
        <v>51</v>
      </c>
      <c r="B83" s="14">
        <v>115030101</v>
      </c>
      <c r="C83" s="13" t="s">
        <v>161</v>
      </c>
      <c r="D83" s="14" t="s">
        <v>63</v>
      </c>
      <c r="E83" s="14">
        <v>1</v>
      </c>
      <c r="F83" s="14"/>
      <c r="G83" s="60"/>
    </row>
    <row r="84" spans="1:8" ht="25.5" hidden="1" x14ac:dyDescent="0.25">
      <c r="A84" s="26"/>
      <c r="B84" s="35">
        <v>11504</v>
      </c>
      <c r="C84" s="31" t="s">
        <v>65</v>
      </c>
      <c r="D84" s="32" t="s">
        <v>26</v>
      </c>
      <c r="E84" s="32" t="s">
        <v>26</v>
      </c>
      <c r="F84" s="32" t="s">
        <v>26</v>
      </c>
      <c r="G84" s="32" t="s">
        <v>26</v>
      </c>
    </row>
    <row r="85" spans="1:8" x14ac:dyDescent="0.25">
      <c r="A85" s="11">
        <v>52</v>
      </c>
      <c r="B85" s="14">
        <v>115040101</v>
      </c>
      <c r="C85" s="13" t="s">
        <v>33</v>
      </c>
      <c r="D85" s="14" t="s">
        <v>63</v>
      </c>
      <c r="E85" s="14">
        <v>1</v>
      </c>
      <c r="F85" s="14"/>
      <c r="G85" s="60"/>
    </row>
    <row r="86" spans="1:8" ht="25.5" hidden="1" x14ac:dyDescent="0.25">
      <c r="A86" s="26"/>
      <c r="B86" s="35">
        <v>11505</v>
      </c>
      <c r="C86" s="31" t="s">
        <v>162</v>
      </c>
      <c r="D86" s="32" t="s">
        <v>26</v>
      </c>
      <c r="E86" s="32" t="s">
        <v>26</v>
      </c>
      <c r="F86" s="32" t="s">
        <v>26</v>
      </c>
      <c r="G86" s="32" t="s">
        <v>26</v>
      </c>
      <c r="H86" s="59"/>
    </row>
    <row r="87" spans="1:8" x14ac:dyDescent="0.25">
      <c r="A87" s="26"/>
      <c r="B87" s="14">
        <v>115050101</v>
      </c>
      <c r="C87" s="13" t="s">
        <v>265</v>
      </c>
      <c r="D87" s="14" t="s">
        <v>5</v>
      </c>
      <c r="E87" s="14">
        <v>1</v>
      </c>
      <c r="F87" s="14"/>
      <c r="G87" s="60"/>
    </row>
    <row r="88" spans="1:8" x14ac:dyDescent="0.25">
      <c r="A88" s="11">
        <v>53</v>
      </c>
      <c r="B88" s="14">
        <v>115050102</v>
      </c>
      <c r="C88" s="13" t="s">
        <v>66</v>
      </c>
      <c r="D88" s="14" t="s">
        <v>5</v>
      </c>
      <c r="E88" s="14">
        <v>1</v>
      </c>
      <c r="F88" s="14"/>
      <c r="G88" s="60"/>
    </row>
    <row r="89" spans="1:8" x14ac:dyDescent="0.25">
      <c r="A89" s="11">
        <v>54</v>
      </c>
      <c r="B89" s="14">
        <v>115050103</v>
      </c>
      <c r="C89" s="13" t="s">
        <v>67</v>
      </c>
      <c r="D89" s="14" t="s">
        <v>5</v>
      </c>
      <c r="E89" s="14">
        <v>1</v>
      </c>
      <c r="F89" s="14"/>
      <c r="G89" s="60"/>
    </row>
    <row r="90" spans="1:8" hidden="1" x14ac:dyDescent="0.25">
      <c r="A90" s="26"/>
      <c r="B90" s="38">
        <v>2100101</v>
      </c>
      <c r="C90" s="37" t="s">
        <v>68</v>
      </c>
      <c r="D90" s="36" t="s">
        <v>26</v>
      </c>
      <c r="E90" s="36" t="s">
        <v>26</v>
      </c>
      <c r="F90" s="36" t="s">
        <v>26</v>
      </c>
      <c r="G90" s="36" t="s">
        <v>26</v>
      </c>
    </row>
    <row r="91" spans="1:8" ht="25.5" x14ac:dyDescent="0.25">
      <c r="A91" s="11">
        <v>55</v>
      </c>
      <c r="B91" s="7">
        <v>210010106</v>
      </c>
      <c r="C91" s="13" t="s">
        <v>69</v>
      </c>
      <c r="D91" s="7" t="s">
        <v>70</v>
      </c>
      <c r="E91" s="7">
        <v>1</v>
      </c>
      <c r="F91" s="7"/>
      <c r="G91" s="65"/>
    </row>
    <row r="92" spans="1:8" hidden="1" x14ac:dyDescent="0.25">
      <c r="A92" s="26"/>
      <c r="B92" s="36">
        <v>210010114</v>
      </c>
      <c r="C92" s="37" t="s">
        <v>169</v>
      </c>
      <c r="D92" s="36" t="s">
        <v>26</v>
      </c>
      <c r="E92" s="36" t="s">
        <v>26</v>
      </c>
      <c r="F92" s="36" t="s">
        <v>26</v>
      </c>
      <c r="G92" s="36" t="s">
        <v>26</v>
      </c>
    </row>
    <row r="93" spans="1:8" x14ac:dyDescent="0.25">
      <c r="A93" s="11">
        <v>56</v>
      </c>
      <c r="B93" s="7">
        <v>210010115</v>
      </c>
      <c r="C93" s="13" t="s">
        <v>72</v>
      </c>
      <c r="D93" s="7" t="s">
        <v>71</v>
      </c>
      <c r="E93" s="7">
        <v>1</v>
      </c>
      <c r="F93" s="7"/>
      <c r="G93" s="65"/>
    </row>
    <row r="94" spans="1:8" x14ac:dyDescent="0.25">
      <c r="A94" s="11">
        <v>57</v>
      </c>
      <c r="B94" s="7">
        <v>210010118</v>
      </c>
      <c r="C94" s="13" t="s">
        <v>73</v>
      </c>
      <c r="D94" s="7" t="s">
        <v>35</v>
      </c>
      <c r="E94" s="7">
        <v>1</v>
      </c>
      <c r="F94" s="7"/>
      <c r="G94" s="65"/>
    </row>
    <row r="95" spans="1:8" ht="38.25" x14ac:dyDescent="0.25">
      <c r="A95" s="11">
        <v>58</v>
      </c>
      <c r="B95" s="7">
        <v>210010122</v>
      </c>
      <c r="C95" s="13" t="s">
        <v>262</v>
      </c>
      <c r="D95" s="7" t="s">
        <v>71</v>
      </c>
      <c r="E95" s="7">
        <v>1</v>
      </c>
      <c r="F95" s="7"/>
      <c r="G95" s="65"/>
    </row>
    <row r="96" spans="1:8" x14ac:dyDescent="0.25">
      <c r="A96" s="11">
        <v>59</v>
      </c>
      <c r="B96" s="7">
        <v>210010143</v>
      </c>
      <c r="C96" s="13" t="s">
        <v>74</v>
      </c>
      <c r="D96" s="7" t="s">
        <v>75</v>
      </c>
      <c r="E96" s="7">
        <v>1</v>
      </c>
      <c r="F96" s="7"/>
      <c r="G96" s="65"/>
    </row>
    <row r="97" spans="1:7" x14ac:dyDescent="0.25">
      <c r="A97" s="11">
        <v>60</v>
      </c>
      <c r="B97" s="7">
        <v>210010159</v>
      </c>
      <c r="C97" s="13" t="s">
        <v>76</v>
      </c>
      <c r="D97" s="7" t="s">
        <v>35</v>
      </c>
      <c r="E97" s="7">
        <v>1</v>
      </c>
      <c r="F97" s="7"/>
      <c r="G97" s="65"/>
    </row>
    <row r="98" spans="1:7" ht="25.5" x14ac:dyDescent="0.25">
      <c r="A98" s="11">
        <v>61</v>
      </c>
      <c r="B98" s="7">
        <v>210010190</v>
      </c>
      <c r="C98" s="13" t="s">
        <v>77</v>
      </c>
      <c r="D98" s="7" t="s">
        <v>5</v>
      </c>
      <c r="E98" s="7">
        <v>1</v>
      </c>
      <c r="F98" s="7"/>
      <c r="G98" s="65"/>
    </row>
    <row r="99" spans="1:7" ht="51" x14ac:dyDescent="0.25">
      <c r="A99" s="11">
        <v>62</v>
      </c>
      <c r="B99" s="7">
        <v>2100101106</v>
      </c>
      <c r="C99" s="55" t="s">
        <v>263</v>
      </c>
      <c r="D99" s="7" t="s">
        <v>63</v>
      </c>
      <c r="E99" s="7">
        <v>1</v>
      </c>
      <c r="F99" s="7"/>
      <c r="G99" s="65"/>
    </row>
    <row r="100" spans="1:7" ht="38.25" x14ac:dyDescent="0.25">
      <c r="A100" s="11">
        <v>63</v>
      </c>
      <c r="B100" s="7">
        <v>2100101109</v>
      </c>
      <c r="C100" s="13" t="s">
        <v>78</v>
      </c>
      <c r="D100" s="7" t="s">
        <v>79</v>
      </c>
      <c r="E100" s="7">
        <v>1</v>
      </c>
      <c r="F100" s="7"/>
      <c r="G100" s="65"/>
    </row>
    <row r="101" spans="1:7" ht="67.5" hidden="1" customHeight="1" x14ac:dyDescent="0.25">
      <c r="A101" s="26"/>
      <c r="B101" s="38">
        <v>211</v>
      </c>
      <c r="C101" s="37" t="s">
        <v>149</v>
      </c>
      <c r="D101" s="36" t="s">
        <v>26</v>
      </c>
      <c r="E101" s="36" t="s">
        <v>26</v>
      </c>
      <c r="F101" s="36" t="s">
        <v>26</v>
      </c>
      <c r="G101" s="36" t="s">
        <v>26</v>
      </c>
    </row>
    <row r="102" spans="1:7" x14ac:dyDescent="0.25">
      <c r="A102" s="11">
        <v>64</v>
      </c>
      <c r="B102" s="7">
        <v>211010101</v>
      </c>
      <c r="C102" s="13" t="s">
        <v>163</v>
      </c>
      <c r="D102" s="7" t="s">
        <v>5</v>
      </c>
      <c r="E102" s="7">
        <v>1</v>
      </c>
      <c r="F102" s="7"/>
      <c r="G102" s="65"/>
    </row>
    <row r="103" spans="1:7" x14ac:dyDescent="0.25">
      <c r="A103" s="11">
        <v>65</v>
      </c>
      <c r="B103" s="7">
        <v>211010201</v>
      </c>
      <c r="C103" s="13" t="s">
        <v>164</v>
      </c>
      <c r="D103" s="7" t="s">
        <v>5</v>
      </c>
      <c r="E103" s="7">
        <v>1</v>
      </c>
      <c r="F103" s="7"/>
      <c r="G103" s="65"/>
    </row>
    <row r="104" spans="1:7" x14ac:dyDescent="0.25">
      <c r="A104" s="11">
        <v>66</v>
      </c>
      <c r="B104" s="7">
        <v>211010301</v>
      </c>
      <c r="C104" s="13" t="s">
        <v>165</v>
      </c>
      <c r="D104" s="7" t="s">
        <v>5</v>
      </c>
      <c r="E104" s="7">
        <v>1</v>
      </c>
      <c r="F104" s="7"/>
      <c r="G104" s="65"/>
    </row>
    <row r="105" spans="1:7" x14ac:dyDescent="0.25">
      <c r="A105" s="11">
        <v>67</v>
      </c>
      <c r="B105" s="7">
        <v>211010401</v>
      </c>
      <c r="C105" s="13" t="s">
        <v>166</v>
      </c>
      <c r="D105" s="7" t="s">
        <v>5</v>
      </c>
      <c r="E105" s="7">
        <v>1</v>
      </c>
      <c r="F105" s="7"/>
      <c r="G105" s="65"/>
    </row>
    <row r="106" spans="1:7" hidden="1" x14ac:dyDescent="0.25">
      <c r="A106" s="26"/>
      <c r="B106" s="38">
        <v>3</v>
      </c>
      <c r="C106" s="37" t="s">
        <v>244</v>
      </c>
      <c r="D106" s="39" t="s">
        <v>26</v>
      </c>
      <c r="E106" s="39" t="s">
        <v>26</v>
      </c>
      <c r="F106" s="39" t="s">
        <v>26</v>
      </c>
      <c r="G106" s="39" t="s">
        <v>26</v>
      </c>
    </row>
    <row r="107" spans="1:7" hidden="1" x14ac:dyDescent="0.25">
      <c r="A107" s="26"/>
      <c r="B107" s="38">
        <v>30101</v>
      </c>
      <c r="C107" s="37" t="s">
        <v>288</v>
      </c>
      <c r="D107" s="39" t="s">
        <v>26</v>
      </c>
      <c r="E107" s="39" t="s">
        <v>26</v>
      </c>
      <c r="F107" s="39" t="s">
        <v>26</v>
      </c>
      <c r="G107" s="39" t="s">
        <v>26</v>
      </c>
    </row>
    <row r="108" spans="1:7" ht="38.25" x14ac:dyDescent="0.25">
      <c r="A108" s="11">
        <v>68</v>
      </c>
      <c r="B108" s="7">
        <v>301010002</v>
      </c>
      <c r="C108" s="8" t="s">
        <v>289</v>
      </c>
      <c r="D108" s="9" t="s">
        <v>5</v>
      </c>
      <c r="E108" s="9">
        <v>1</v>
      </c>
      <c r="F108" s="9"/>
      <c r="G108" s="66"/>
    </row>
    <row r="109" spans="1:7" hidden="1" x14ac:dyDescent="0.25">
      <c r="A109" s="43"/>
      <c r="B109" s="44">
        <v>30103</v>
      </c>
      <c r="C109" s="45" t="s">
        <v>81</v>
      </c>
      <c r="D109" s="46" t="s">
        <v>26</v>
      </c>
      <c r="E109" s="46" t="s">
        <v>26</v>
      </c>
      <c r="F109" s="46" t="s">
        <v>26</v>
      </c>
      <c r="G109" s="47" t="s">
        <v>26</v>
      </c>
    </row>
    <row r="110" spans="1:7" ht="38.25" x14ac:dyDescent="0.25">
      <c r="A110" s="11">
        <v>69</v>
      </c>
      <c r="B110" s="7">
        <v>301030002</v>
      </c>
      <c r="C110" s="13" t="s">
        <v>127</v>
      </c>
      <c r="D110" s="7" t="s">
        <v>80</v>
      </c>
      <c r="E110" s="7">
        <v>1</v>
      </c>
      <c r="F110" s="7"/>
      <c r="G110" s="66"/>
    </row>
    <row r="111" spans="1:7" hidden="1" x14ac:dyDescent="0.25">
      <c r="A111" s="43"/>
      <c r="B111" s="44">
        <v>30104</v>
      </c>
      <c r="C111" s="45" t="s">
        <v>82</v>
      </c>
      <c r="D111" s="47" t="s">
        <v>26</v>
      </c>
      <c r="E111" s="47" t="s">
        <v>26</v>
      </c>
      <c r="F111" s="47" t="s">
        <v>26</v>
      </c>
      <c r="G111" s="67" t="s">
        <v>26</v>
      </c>
    </row>
    <row r="112" spans="1:7" ht="25.5" x14ac:dyDescent="0.25">
      <c r="A112" s="11">
        <v>70</v>
      </c>
      <c r="B112" s="7">
        <v>301040001</v>
      </c>
      <c r="C112" s="13" t="s">
        <v>83</v>
      </c>
      <c r="D112" s="7" t="s">
        <v>80</v>
      </c>
      <c r="E112" s="7">
        <v>1</v>
      </c>
      <c r="F112" s="7"/>
      <c r="G112" s="66"/>
    </row>
    <row r="113" spans="1:7" x14ac:dyDescent="0.25">
      <c r="A113" s="11">
        <v>71</v>
      </c>
      <c r="B113" s="7">
        <v>301040002</v>
      </c>
      <c r="C113" s="13" t="s">
        <v>84</v>
      </c>
      <c r="D113" s="7" t="s">
        <v>5</v>
      </c>
      <c r="E113" s="7">
        <v>1</v>
      </c>
      <c r="F113" s="7"/>
      <c r="G113" s="66"/>
    </row>
    <row r="114" spans="1:7" x14ac:dyDescent="0.25">
      <c r="A114" s="25">
        <v>72</v>
      </c>
      <c r="B114" s="7">
        <v>301040003</v>
      </c>
      <c r="C114" s="13" t="s">
        <v>85</v>
      </c>
      <c r="D114" s="7" t="s">
        <v>5</v>
      </c>
      <c r="E114" s="7">
        <v>1</v>
      </c>
      <c r="F114" s="7"/>
      <c r="G114" s="66"/>
    </row>
    <row r="115" spans="1:7" ht="25.5" x14ac:dyDescent="0.25">
      <c r="A115" s="25">
        <v>73</v>
      </c>
      <c r="B115" s="7">
        <v>301040004</v>
      </c>
      <c r="C115" s="13" t="s">
        <v>86</v>
      </c>
      <c r="D115" s="7" t="s">
        <v>5</v>
      </c>
      <c r="E115" s="7">
        <v>1</v>
      </c>
      <c r="F115" s="7"/>
      <c r="G115" s="66"/>
    </row>
    <row r="116" spans="1:7" ht="25.5" x14ac:dyDescent="0.25">
      <c r="A116" s="11">
        <v>74</v>
      </c>
      <c r="B116" s="7">
        <v>301040006</v>
      </c>
      <c r="C116" s="13" t="s">
        <v>87</v>
      </c>
      <c r="D116" s="7" t="s">
        <v>5</v>
      </c>
      <c r="E116" s="7">
        <v>1</v>
      </c>
      <c r="F116" s="7"/>
      <c r="G116" s="66"/>
    </row>
    <row r="117" spans="1:7" ht="25.5" x14ac:dyDescent="0.25">
      <c r="A117" s="11">
        <v>75</v>
      </c>
      <c r="B117" s="7">
        <v>301040008</v>
      </c>
      <c r="C117" s="13" t="s">
        <v>88</v>
      </c>
      <c r="D117" s="7" t="s">
        <v>5</v>
      </c>
      <c r="E117" s="7">
        <v>1</v>
      </c>
      <c r="F117" s="7"/>
      <c r="G117" s="66"/>
    </row>
    <row r="118" spans="1:7" ht="25.5" x14ac:dyDescent="0.25">
      <c r="A118" s="11">
        <v>76</v>
      </c>
      <c r="B118" s="7">
        <v>301040009</v>
      </c>
      <c r="C118" s="13" t="s">
        <v>128</v>
      </c>
      <c r="D118" s="7" t="s">
        <v>5</v>
      </c>
      <c r="E118" s="7">
        <v>1</v>
      </c>
      <c r="F118" s="7"/>
      <c r="G118" s="66"/>
    </row>
    <row r="119" spans="1:7" ht="25.5" x14ac:dyDescent="0.25">
      <c r="A119" s="11">
        <v>77</v>
      </c>
      <c r="B119" s="7">
        <v>301040010</v>
      </c>
      <c r="C119" s="13" t="s">
        <v>129</v>
      </c>
      <c r="D119" s="7" t="s">
        <v>5</v>
      </c>
      <c r="E119" s="7">
        <v>1</v>
      </c>
      <c r="F119" s="7"/>
      <c r="G119" s="66"/>
    </row>
    <row r="120" spans="1:7" hidden="1" x14ac:dyDescent="0.25">
      <c r="A120" s="26"/>
      <c r="B120" s="38">
        <v>30105</v>
      </c>
      <c r="C120" s="37" t="s">
        <v>50</v>
      </c>
      <c r="D120" s="36" t="s">
        <v>26</v>
      </c>
      <c r="E120" s="36" t="s">
        <v>26</v>
      </c>
      <c r="F120" s="36" t="s">
        <v>26</v>
      </c>
      <c r="G120" s="68" t="s">
        <v>26</v>
      </c>
    </row>
    <row r="121" spans="1:7" ht="76.5" x14ac:dyDescent="0.25">
      <c r="A121" s="11">
        <v>78</v>
      </c>
      <c r="B121" s="7">
        <v>301050001</v>
      </c>
      <c r="C121" s="13" t="s">
        <v>167</v>
      </c>
      <c r="D121" s="7" t="s">
        <v>5</v>
      </c>
      <c r="E121" s="7">
        <v>1</v>
      </c>
      <c r="F121" s="7"/>
      <c r="G121" s="66"/>
    </row>
    <row r="122" spans="1:7" ht="63.75" x14ac:dyDescent="0.25">
      <c r="A122" s="11">
        <v>79</v>
      </c>
      <c r="B122" s="7">
        <v>301050002</v>
      </c>
      <c r="C122" s="13" t="s">
        <v>89</v>
      </c>
      <c r="D122" s="7" t="s">
        <v>5</v>
      </c>
      <c r="E122" s="7">
        <v>1</v>
      </c>
      <c r="F122" s="7"/>
      <c r="G122" s="66"/>
    </row>
    <row r="123" spans="1:7" ht="38.25" x14ac:dyDescent="0.25">
      <c r="A123" s="11">
        <v>80</v>
      </c>
      <c r="B123" s="7">
        <v>301050003</v>
      </c>
      <c r="C123" s="13" t="s">
        <v>130</v>
      </c>
      <c r="D123" s="7" t="s">
        <v>80</v>
      </c>
      <c r="E123" s="7">
        <v>1</v>
      </c>
      <c r="F123" s="7"/>
      <c r="G123" s="66"/>
    </row>
    <row r="124" spans="1:7" ht="38.25" x14ac:dyDescent="0.25">
      <c r="A124" s="11">
        <v>81</v>
      </c>
      <c r="B124" s="7">
        <v>301050004</v>
      </c>
      <c r="C124" s="13" t="s">
        <v>131</v>
      </c>
      <c r="D124" s="7" t="s">
        <v>80</v>
      </c>
      <c r="E124" s="7">
        <v>1</v>
      </c>
      <c r="F124" s="7"/>
      <c r="G124" s="66"/>
    </row>
    <row r="125" spans="1:7" ht="25.5" x14ac:dyDescent="0.25">
      <c r="A125" s="25">
        <v>82</v>
      </c>
      <c r="B125" s="7">
        <v>301050005</v>
      </c>
      <c r="C125" s="13" t="s">
        <v>90</v>
      </c>
      <c r="D125" s="7" t="s">
        <v>5</v>
      </c>
      <c r="E125" s="7">
        <v>1</v>
      </c>
      <c r="F125" s="7"/>
      <c r="G125" s="66"/>
    </row>
    <row r="126" spans="1:7" ht="25.5" x14ac:dyDescent="0.25">
      <c r="A126" s="11">
        <v>83</v>
      </c>
      <c r="B126" s="7">
        <v>301050006</v>
      </c>
      <c r="C126" s="13" t="s">
        <v>91</v>
      </c>
      <c r="D126" s="7" t="s">
        <v>5</v>
      </c>
      <c r="E126" s="7">
        <v>1</v>
      </c>
      <c r="F126" s="7"/>
      <c r="G126" s="66"/>
    </row>
    <row r="127" spans="1:7" x14ac:dyDescent="0.25">
      <c r="A127" s="11">
        <v>84</v>
      </c>
      <c r="B127" s="7">
        <v>301050007</v>
      </c>
      <c r="C127" s="13" t="s">
        <v>92</v>
      </c>
      <c r="D127" s="7" t="s">
        <v>5</v>
      </c>
      <c r="E127" s="7">
        <v>1</v>
      </c>
      <c r="F127" s="7"/>
      <c r="G127" s="66"/>
    </row>
    <row r="128" spans="1:7" x14ac:dyDescent="0.25">
      <c r="A128" s="11">
        <v>85</v>
      </c>
      <c r="B128" s="7">
        <v>301050008</v>
      </c>
      <c r="C128" s="13" t="s">
        <v>93</v>
      </c>
      <c r="D128" s="7" t="s">
        <v>5</v>
      </c>
      <c r="E128" s="7">
        <v>1</v>
      </c>
      <c r="F128" s="7"/>
      <c r="G128" s="66"/>
    </row>
    <row r="129" spans="1:8" x14ac:dyDescent="0.25">
      <c r="A129" s="11">
        <v>86</v>
      </c>
      <c r="B129" s="7">
        <v>301050009</v>
      </c>
      <c r="C129" s="13" t="s">
        <v>94</v>
      </c>
      <c r="D129" s="7" t="s">
        <v>5</v>
      </c>
      <c r="E129" s="7">
        <v>1</v>
      </c>
      <c r="F129" s="7"/>
      <c r="G129" s="66"/>
    </row>
    <row r="130" spans="1:8" x14ac:dyDescent="0.25">
      <c r="A130" s="11">
        <v>87</v>
      </c>
      <c r="B130" s="7">
        <v>301050010</v>
      </c>
      <c r="C130" s="13" t="s">
        <v>95</v>
      </c>
      <c r="D130" s="7" t="s">
        <v>5</v>
      </c>
      <c r="E130" s="7">
        <v>1</v>
      </c>
      <c r="F130" s="7"/>
      <c r="G130" s="66"/>
    </row>
    <row r="131" spans="1:8" ht="25.5" hidden="1" x14ac:dyDescent="0.25">
      <c r="A131" s="26"/>
      <c r="B131" s="38">
        <v>30106</v>
      </c>
      <c r="C131" s="37" t="s">
        <v>175</v>
      </c>
      <c r="D131" s="36" t="s">
        <v>26</v>
      </c>
      <c r="E131" s="36" t="s">
        <v>26</v>
      </c>
      <c r="F131" s="36" t="s">
        <v>26</v>
      </c>
      <c r="G131" s="68" t="s">
        <v>26</v>
      </c>
    </row>
    <row r="132" spans="1:8" ht="25.5" x14ac:dyDescent="0.25">
      <c r="A132" s="11">
        <v>88</v>
      </c>
      <c r="B132" s="7">
        <v>301060001</v>
      </c>
      <c r="C132" s="13" t="s">
        <v>132</v>
      </c>
      <c r="D132" s="7" t="s">
        <v>5</v>
      </c>
      <c r="E132" s="7">
        <v>1</v>
      </c>
      <c r="F132" s="7"/>
      <c r="G132" s="66"/>
    </row>
    <row r="133" spans="1:8" ht="25.5" x14ac:dyDescent="0.25">
      <c r="A133" s="11">
        <v>89</v>
      </c>
      <c r="B133" s="14">
        <v>301060008</v>
      </c>
      <c r="C133" s="13" t="s">
        <v>133</v>
      </c>
      <c r="D133" s="7" t="s">
        <v>5</v>
      </c>
      <c r="E133" s="7">
        <v>1</v>
      </c>
      <c r="F133" s="7"/>
      <c r="G133" s="66"/>
    </row>
    <row r="134" spans="1:8" ht="63.75" x14ac:dyDescent="0.25">
      <c r="A134" s="11">
        <v>90</v>
      </c>
      <c r="B134" s="14">
        <v>301060003</v>
      </c>
      <c r="C134" s="13" t="s">
        <v>96</v>
      </c>
      <c r="D134" s="7" t="s">
        <v>5</v>
      </c>
      <c r="E134" s="7">
        <v>1</v>
      </c>
      <c r="F134" s="7"/>
      <c r="G134" s="66"/>
    </row>
    <row r="135" spans="1:8" ht="25.5" x14ac:dyDescent="0.25">
      <c r="A135" s="11">
        <v>91</v>
      </c>
      <c r="B135" s="14">
        <v>301060009</v>
      </c>
      <c r="C135" s="13" t="s">
        <v>264</v>
      </c>
      <c r="D135" s="7" t="s">
        <v>5</v>
      </c>
      <c r="E135" s="7">
        <v>1</v>
      </c>
      <c r="F135" s="7"/>
      <c r="G135" s="66"/>
    </row>
    <row r="136" spans="1:8" hidden="1" x14ac:dyDescent="0.25">
      <c r="A136" s="26"/>
      <c r="B136" s="38">
        <v>30107</v>
      </c>
      <c r="C136" s="31" t="s">
        <v>97</v>
      </c>
      <c r="D136" s="36" t="s">
        <v>26</v>
      </c>
      <c r="E136" s="36" t="s">
        <v>26</v>
      </c>
      <c r="F136" s="36" t="s">
        <v>26</v>
      </c>
      <c r="G136" s="68" t="s">
        <v>26</v>
      </c>
    </row>
    <row r="137" spans="1:8" ht="89.25" x14ac:dyDescent="0.25">
      <c r="A137" s="11">
        <v>92</v>
      </c>
      <c r="B137" s="7">
        <v>301070001</v>
      </c>
      <c r="C137" s="13" t="s">
        <v>303</v>
      </c>
      <c r="D137" s="7" t="s">
        <v>80</v>
      </c>
      <c r="E137" s="7">
        <v>1</v>
      </c>
      <c r="F137" s="7"/>
      <c r="G137" s="66"/>
      <c r="H137" s="70"/>
    </row>
    <row r="138" spans="1:8" ht="51" x14ac:dyDescent="0.25">
      <c r="A138" s="11">
        <v>93</v>
      </c>
      <c r="B138" s="7">
        <v>301070002</v>
      </c>
      <c r="C138" s="13" t="s">
        <v>134</v>
      </c>
      <c r="D138" s="9" t="s">
        <v>5</v>
      </c>
      <c r="E138" s="7">
        <v>1</v>
      </c>
      <c r="F138" s="9"/>
      <c r="G138" s="66"/>
    </row>
    <row r="139" spans="1:8" ht="76.5" x14ac:dyDescent="0.25">
      <c r="A139" s="25">
        <v>94</v>
      </c>
      <c r="B139" s="7">
        <v>301070003</v>
      </c>
      <c r="C139" s="13" t="s">
        <v>302</v>
      </c>
      <c r="D139" s="7" t="s">
        <v>80</v>
      </c>
      <c r="E139" s="7">
        <v>1</v>
      </c>
      <c r="F139" s="7"/>
      <c r="G139" s="66"/>
      <c r="H139" s="70"/>
    </row>
    <row r="140" spans="1:8" ht="51" x14ac:dyDescent="0.25">
      <c r="A140" s="25">
        <v>95</v>
      </c>
      <c r="B140" s="7">
        <v>301070004</v>
      </c>
      <c r="C140" s="13" t="s">
        <v>135</v>
      </c>
      <c r="D140" s="9" t="s">
        <v>5</v>
      </c>
      <c r="E140" s="7">
        <v>1</v>
      </c>
      <c r="F140" s="9"/>
      <c r="G140" s="66"/>
    </row>
    <row r="141" spans="1:8" ht="25.5" x14ac:dyDescent="0.25">
      <c r="A141" s="11">
        <v>96</v>
      </c>
      <c r="B141" s="7">
        <v>301070005</v>
      </c>
      <c r="C141" s="13" t="s">
        <v>290</v>
      </c>
      <c r="D141" s="9" t="s">
        <v>5</v>
      </c>
      <c r="E141" s="7">
        <v>1</v>
      </c>
      <c r="F141" s="9"/>
      <c r="G141" s="66"/>
    </row>
    <row r="142" spans="1:8" ht="25.5" x14ac:dyDescent="0.25">
      <c r="A142" s="11">
        <v>97</v>
      </c>
      <c r="B142" s="7">
        <v>301070006</v>
      </c>
      <c r="C142" s="13" t="s">
        <v>291</v>
      </c>
      <c r="D142" s="9" t="s">
        <v>5</v>
      </c>
      <c r="E142" s="7">
        <v>1</v>
      </c>
      <c r="F142" s="9"/>
      <c r="G142" s="66"/>
    </row>
    <row r="143" spans="1:8" hidden="1" x14ac:dyDescent="0.25">
      <c r="A143" s="26"/>
      <c r="B143" s="38">
        <v>30108</v>
      </c>
      <c r="C143" s="37" t="s">
        <v>60</v>
      </c>
      <c r="D143" s="36" t="s">
        <v>26</v>
      </c>
      <c r="E143" s="36" t="s">
        <v>26</v>
      </c>
      <c r="F143" s="36" t="s">
        <v>26</v>
      </c>
      <c r="G143" s="68" t="s">
        <v>26</v>
      </c>
    </row>
    <row r="144" spans="1:8" ht="63.75" x14ac:dyDescent="0.25">
      <c r="A144" s="11">
        <v>98</v>
      </c>
      <c r="B144" s="7">
        <v>301080001</v>
      </c>
      <c r="C144" s="13" t="s">
        <v>136</v>
      </c>
      <c r="D144" s="7" t="s">
        <v>80</v>
      </c>
      <c r="E144" s="7">
        <v>1</v>
      </c>
      <c r="F144" s="7"/>
      <c r="G144" s="66"/>
    </row>
    <row r="145" spans="1:7" ht="63.75" x14ac:dyDescent="0.25">
      <c r="A145" s="11">
        <v>99</v>
      </c>
      <c r="B145" s="7">
        <v>301080002</v>
      </c>
      <c r="C145" s="13" t="s">
        <v>282</v>
      </c>
      <c r="D145" s="7" t="s">
        <v>80</v>
      </c>
      <c r="E145" s="7">
        <v>1</v>
      </c>
      <c r="F145" s="7"/>
      <c r="G145" s="66"/>
    </row>
    <row r="146" spans="1:7" ht="51" x14ac:dyDescent="0.25">
      <c r="A146" s="11">
        <v>100</v>
      </c>
      <c r="B146" s="7">
        <v>301080003</v>
      </c>
      <c r="C146" s="13" t="s">
        <v>137</v>
      </c>
      <c r="D146" s="9" t="s">
        <v>5</v>
      </c>
      <c r="E146" s="9">
        <v>1</v>
      </c>
      <c r="F146" s="9"/>
      <c r="G146" s="66"/>
    </row>
    <row r="147" spans="1:7" hidden="1" x14ac:dyDescent="0.25">
      <c r="A147" s="26"/>
      <c r="B147" s="38">
        <v>30109</v>
      </c>
      <c r="C147" s="31" t="s">
        <v>98</v>
      </c>
      <c r="D147" s="36" t="s">
        <v>26</v>
      </c>
      <c r="E147" s="36" t="s">
        <v>26</v>
      </c>
      <c r="F147" s="36" t="s">
        <v>26</v>
      </c>
      <c r="G147" s="68" t="s">
        <v>26</v>
      </c>
    </row>
    <row r="148" spans="1:7" ht="38.25" x14ac:dyDescent="0.25">
      <c r="A148" s="11">
        <v>101</v>
      </c>
      <c r="B148" s="7">
        <v>301090001</v>
      </c>
      <c r="C148" s="13" t="s">
        <v>138</v>
      </c>
      <c r="D148" s="9" t="s">
        <v>5</v>
      </c>
      <c r="E148" s="9">
        <v>1</v>
      </c>
      <c r="F148" s="9"/>
      <c r="G148" s="66"/>
    </row>
    <row r="149" spans="1:7" ht="25.5" x14ac:dyDescent="0.25">
      <c r="A149" s="11">
        <v>102</v>
      </c>
      <c r="B149" s="7">
        <v>301090002</v>
      </c>
      <c r="C149" s="13" t="s">
        <v>139</v>
      </c>
      <c r="D149" s="9" t="s">
        <v>5</v>
      </c>
      <c r="E149" s="9">
        <v>1</v>
      </c>
      <c r="F149" s="9"/>
      <c r="G149" s="66"/>
    </row>
    <row r="150" spans="1:7" ht="102" x14ac:dyDescent="0.25">
      <c r="A150" s="25">
        <v>103</v>
      </c>
      <c r="B150" s="7">
        <v>301090003</v>
      </c>
      <c r="C150" s="13" t="s">
        <v>140</v>
      </c>
      <c r="D150" s="9" t="s">
        <v>5</v>
      </c>
      <c r="E150" s="9">
        <v>1</v>
      </c>
      <c r="F150" s="9"/>
      <c r="G150" s="66"/>
    </row>
    <row r="151" spans="1:7" ht="102" x14ac:dyDescent="0.25">
      <c r="A151" s="25">
        <v>104</v>
      </c>
      <c r="B151" s="7">
        <v>301090004</v>
      </c>
      <c r="C151" s="13" t="s">
        <v>168</v>
      </c>
      <c r="D151" s="9" t="s">
        <v>5</v>
      </c>
      <c r="E151" s="9">
        <v>1</v>
      </c>
      <c r="F151" s="9"/>
      <c r="G151" s="66"/>
    </row>
    <row r="152" spans="1:7" ht="25.5" x14ac:dyDescent="0.25">
      <c r="A152" s="11">
        <v>105</v>
      </c>
      <c r="B152" s="7">
        <v>301090005</v>
      </c>
      <c r="C152" s="13" t="s">
        <v>141</v>
      </c>
      <c r="D152" s="7" t="s">
        <v>5</v>
      </c>
      <c r="E152" s="9">
        <v>1</v>
      </c>
      <c r="F152" s="7"/>
      <c r="G152" s="66"/>
    </row>
    <row r="153" spans="1:7" ht="25.5" x14ac:dyDescent="0.25">
      <c r="A153" s="11">
        <v>106</v>
      </c>
      <c r="B153" s="7">
        <v>301090006</v>
      </c>
      <c r="C153" s="13" t="s">
        <v>142</v>
      </c>
      <c r="D153" s="7" t="s">
        <v>5</v>
      </c>
      <c r="E153" s="9">
        <v>1</v>
      </c>
      <c r="F153" s="7"/>
      <c r="G153" s="66"/>
    </row>
    <row r="154" spans="1:7" hidden="1" x14ac:dyDescent="0.25">
      <c r="A154" s="34"/>
      <c r="B154" s="38">
        <v>201</v>
      </c>
      <c r="C154" s="37" t="s">
        <v>178</v>
      </c>
      <c r="D154" s="36" t="s">
        <v>26</v>
      </c>
      <c r="E154" s="36" t="s">
        <v>26</v>
      </c>
      <c r="F154" s="36" t="s">
        <v>26</v>
      </c>
      <c r="G154" s="69" t="s">
        <v>26</v>
      </c>
    </row>
    <row r="155" spans="1:7" ht="89.25" x14ac:dyDescent="0.25">
      <c r="A155" s="25">
        <v>107</v>
      </c>
      <c r="B155" s="7">
        <v>201010601</v>
      </c>
      <c r="C155" s="13" t="s">
        <v>271</v>
      </c>
      <c r="D155" s="7" t="s">
        <v>5</v>
      </c>
      <c r="E155" s="7">
        <v>1</v>
      </c>
      <c r="F155" s="7"/>
      <c r="G155" s="65"/>
    </row>
    <row r="156" spans="1:7" hidden="1" x14ac:dyDescent="0.25">
      <c r="A156" s="26"/>
      <c r="B156" s="44">
        <v>202</v>
      </c>
      <c r="C156" s="37" t="s">
        <v>172</v>
      </c>
      <c r="D156" s="36" t="s">
        <v>26</v>
      </c>
      <c r="E156" s="36" t="s">
        <v>26</v>
      </c>
      <c r="F156" s="36" t="s">
        <v>26</v>
      </c>
      <c r="G156" s="69" t="s">
        <v>26</v>
      </c>
    </row>
    <row r="157" spans="1:7" ht="76.5" x14ac:dyDescent="0.25">
      <c r="A157" s="11">
        <v>108</v>
      </c>
      <c r="B157" s="7">
        <v>202030301</v>
      </c>
      <c r="C157" s="55" t="s">
        <v>272</v>
      </c>
      <c r="D157" s="7" t="s">
        <v>5</v>
      </c>
      <c r="E157" s="7">
        <v>1</v>
      </c>
      <c r="F157" s="7"/>
      <c r="G157" s="65"/>
    </row>
    <row r="158" spans="1:7" hidden="1" x14ac:dyDescent="0.25">
      <c r="A158" s="34"/>
      <c r="B158" s="38">
        <v>205</v>
      </c>
      <c r="C158" s="37" t="s">
        <v>176</v>
      </c>
      <c r="D158" s="36" t="s">
        <v>26</v>
      </c>
      <c r="E158" s="36" t="s">
        <v>26</v>
      </c>
      <c r="F158" s="36" t="s">
        <v>26</v>
      </c>
      <c r="G158" s="69" t="s">
        <v>26</v>
      </c>
    </row>
    <row r="159" spans="1:7" ht="63.75" x14ac:dyDescent="0.25">
      <c r="A159" s="25">
        <v>109</v>
      </c>
      <c r="B159" s="7">
        <v>205010101</v>
      </c>
      <c r="C159" s="55" t="s">
        <v>269</v>
      </c>
      <c r="D159" s="7" t="s">
        <v>5</v>
      </c>
      <c r="E159" s="7">
        <v>1</v>
      </c>
      <c r="F159" s="7"/>
      <c r="G159" s="65"/>
    </row>
    <row r="160" spans="1:7" hidden="1" x14ac:dyDescent="0.25">
      <c r="A160" s="26"/>
      <c r="B160" s="38">
        <v>206</v>
      </c>
      <c r="C160" s="37" t="s">
        <v>177</v>
      </c>
      <c r="D160" s="36" t="s">
        <v>26</v>
      </c>
      <c r="E160" s="36" t="s">
        <v>26</v>
      </c>
      <c r="F160" s="36" t="s">
        <v>26</v>
      </c>
      <c r="G160" s="69" t="s">
        <v>26</v>
      </c>
    </row>
    <row r="161" spans="1:9" ht="76.5" x14ac:dyDescent="0.25">
      <c r="A161" s="11">
        <v>110</v>
      </c>
      <c r="B161" s="7">
        <v>206040801</v>
      </c>
      <c r="C161" s="13" t="s">
        <v>270</v>
      </c>
      <c r="D161" s="7" t="s">
        <v>5</v>
      </c>
      <c r="E161" s="7">
        <v>1</v>
      </c>
      <c r="F161" s="7"/>
      <c r="G161" s="65"/>
    </row>
    <row r="162" spans="1:9" ht="25.5" x14ac:dyDescent="0.25">
      <c r="A162" s="11"/>
      <c r="B162" s="36"/>
      <c r="C162" s="37" t="s">
        <v>278</v>
      </c>
      <c r="D162" s="36"/>
      <c r="E162" s="36"/>
      <c r="F162" s="36"/>
      <c r="G162" s="69"/>
    </row>
    <row r="163" spans="1:9" x14ac:dyDescent="0.25">
      <c r="A163" s="11">
        <v>111</v>
      </c>
      <c r="B163" s="7">
        <v>1701020101</v>
      </c>
      <c r="C163" s="8" t="s">
        <v>279</v>
      </c>
      <c r="D163" s="7" t="s">
        <v>280</v>
      </c>
      <c r="E163" s="7">
        <v>1</v>
      </c>
      <c r="F163" s="7"/>
      <c r="G163" s="65"/>
    </row>
    <row r="164" spans="1:9" x14ac:dyDescent="0.25">
      <c r="A164" s="11">
        <v>112</v>
      </c>
      <c r="B164" s="7">
        <v>1701020102</v>
      </c>
      <c r="C164" s="8" t="s">
        <v>281</v>
      </c>
      <c r="D164" s="7" t="s">
        <v>280</v>
      </c>
      <c r="E164" s="7">
        <v>1</v>
      </c>
      <c r="F164" s="7"/>
      <c r="G164" s="65"/>
    </row>
    <row r="165" spans="1:9" ht="25.5" hidden="1" x14ac:dyDescent="0.25">
      <c r="A165" s="26"/>
      <c r="B165" s="36"/>
      <c r="C165" s="37" t="s">
        <v>268</v>
      </c>
      <c r="D165" s="36" t="s">
        <v>26</v>
      </c>
      <c r="E165" s="36" t="s">
        <v>26</v>
      </c>
      <c r="F165" s="36" t="s">
        <v>26</v>
      </c>
      <c r="G165" s="69" t="s">
        <v>26</v>
      </c>
    </row>
    <row r="166" spans="1:9" ht="25.5" x14ac:dyDescent="0.25">
      <c r="A166" s="11">
        <v>113</v>
      </c>
      <c r="B166" s="7">
        <v>601010004</v>
      </c>
      <c r="C166" s="8" t="s">
        <v>266</v>
      </c>
      <c r="D166" s="7" t="s">
        <v>152</v>
      </c>
      <c r="E166" s="7">
        <v>1</v>
      </c>
      <c r="F166" s="7"/>
      <c r="G166" s="65"/>
    </row>
    <row r="167" spans="1:9" ht="25.5" x14ac:dyDescent="0.25">
      <c r="A167" s="11">
        <v>114</v>
      </c>
      <c r="B167" s="7">
        <v>601010005</v>
      </c>
      <c r="C167" s="8" t="s">
        <v>267</v>
      </c>
      <c r="D167" s="7" t="s">
        <v>152</v>
      </c>
      <c r="E167" s="7">
        <v>1</v>
      </c>
      <c r="F167" s="7"/>
      <c r="G167" s="65"/>
      <c r="I167" s="63"/>
    </row>
    <row r="168" spans="1:9" ht="15" customHeight="1" x14ac:dyDescent="0.25">
      <c r="A168" s="79" t="s">
        <v>153</v>
      </c>
      <c r="B168" s="80"/>
      <c r="C168" s="80"/>
      <c r="D168" s="80"/>
      <c r="E168" s="80"/>
      <c r="F168" s="81"/>
      <c r="G168" s="72">
        <f>SUM(G8:G167)</f>
        <v>0</v>
      </c>
    </row>
  </sheetData>
  <autoFilter ref="A5:G168" xr:uid="{63F55F48-5F59-425D-8523-E83C2AF11219}">
    <filterColumn colId="6">
      <filters blank="1">
        <filter val="1008,00"/>
        <filter val="1044,00"/>
        <filter val="10764,00"/>
        <filter val="108,00"/>
        <filter val="1116,00"/>
        <filter val="1152,00"/>
        <filter val="1188,00"/>
        <filter val="1224,00"/>
        <filter val="1260,00"/>
        <filter val="1332,00"/>
        <filter val="144,00"/>
        <filter val="1476,00"/>
        <filter val="1548,00"/>
        <filter val="1692,00"/>
        <filter val="180,00"/>
        <filter val="1800,00"/>
        <filter val="1872,00"/>
        <filter val="189,36"/>
        <filter val="1908,00"/>
        <filter val="1944,00"/>
        <filter val="2,90"/>
        <filter val="2000,00"/>
        <filter val="2016,00"/>
        <filter val="2052"/>
        <filter val="209,00"/>
        <filter val="2124,00"/>
        <filter val="216,00"/>
        <filter val="2268,00"/>
        <filter val="2304,00"/>
        <filter val="2340,00"/>
        <filter val="2412,00"/>
        <filter val="2448,00"/>
        <filter val="2556,00"/>
        <filter val="2628,00"/>
        <filter val="263,00"/>
        <filter val="2630,00"/>
        <filter val="2664,00"/>
        <filter val="27,00"/>
        <filter val="28340,00"/>
        <filter val="2844,00"/>
        <filter val="2916,00"/>
        <filter val="2952,00"/>
        <filter val="297 318,16"/>
        <filter val="3000,00"/>
        <filter val="3060,00"/>
        <filter val="324,00"/>
        <filter val="3384,00"/>
        <filter val="36,00"/>
        <filter val="3672,00"/>
        <filter val="3708,00"/>
        <filter val="3888,00"/>
        <filter val="3996,00"/>
        <filter val="4428,00"/>
        <filter val="4752,00"/>
        <filter val="4860,00"/>
        <filter val="5256,00"/>
        <filter val="5364,00"/>
        <filter val="576,00"/>
        <filter val="612,00"/>
        <filter val="648,00"/>
        <filter val="72,00"/>
        <filter val="7272,00"/>
        <filter val="750,00"/>
        <filter val="7632,00"/>
        <filter val="800,00"/>
        <filter val="8568,00"/>
        <filter val="864,00"/>
        <filter val="8640,00"/>
        <filter val="8964,00"/>
        <filter val="900,00"/>
        <filter val="9432,00"/>
        <filter val="972,00"/>
      </filters>
    </filterColumn>
  </autoFilter>
  <mergeCells count="3">
    <mergeCell ref="A168:F168"/>
    <mergeCell ref="A1:G1"/>
    <mergeCell ref="A3:G3"/>
  </mergeCells>
  <phoneticPr fontId="15" type="noConversion"/>
  <pageMargins left="0.70866141732283472" right="0.11811023622047245" top="0.74803149606299213" bottom="0.35433070866141736" header="0.31496062992125984"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zoomScale="85" zoomScaleNormal="85" workbookViewId="0">
      <selection activeCell="L13" sqref="L13"/>
    </sheetView>
  </sheetViews>
  <sheetFormatPr defaultRowHeight="15" x14ac:dyDescent="0.25"/>
  <cols>
    <col min="1" max="1" width="7.5703125" customWidth="1"/>
    <col min="2" max="2" width="19.28515625" customWidth="1"/>
    <col min="3" max="3" width="13.85546875" customWidth="1"/>
    <col min="4" max="4" width="12.5703125" customWidth="1"/>
    <col min="5" max="5" width="45.7109375" customWidth="1"/>
    <col min="6" max="6" width="15.28515625" customWidth="1"/>
    <col min="7" max="7" width="7.5703125" customWidth="1"/>
    <col min="8" max="8" width="12.7109375" customWidth="1"/>
    <col min="9" max="9" width="15.5703125" customWidth="1"/>
    <col min="10" max="10" width="9.7109375" customWidth="1"/>
    <col min="11" max="11" width="12" customWidth="1"/>
  </cols>
  <sheetData>
    <row r="1" spans="1:11" ht="15" customHeight="1" x14ac:dyDescent="0.25">
      <c r="A1" s="85" t="s">
        <v>154</v>
      </c>
      <c r="B1" s="85"/>
      <c r="C1" s="85"/>
      <c r="D1" s="85"/>
      <c r="E1" s="85"/>
      <c r="F1" s="85"/>
      <c r="G1" s="85"/>
      <c r="H1" s="85"/>
      <c r="I1" s="85"/>
      <c r="J1" s="85"/>
      <c r="K1" s="85"/>
    </row>
    <row r="2" spans="1:11" ht="15" customHeight="1" x14ac:dyDescent="0.25">
      <c r="A2" s="10"/>
      <c r="B2" s="10"/>
      <c r="C2" s="10"/>
      <c r="D2" s="10"/>
      <c r="E2" s="10"/>
      <c r="F2" s="10"/>
      <c r="G2" s="10"/>
      <c r="H2" s="10"/>
      <c r="I2" s="10"/>
      <c r="J2" s="10"/>
      <c r="K2" s="10"/>
    </row>
    <row r="3" spans="1:11" x14ac:dyDescent="0.25">
      <c r="A3" s="86" t="s">
        <v>99</v>
      </c>
      <c r="B3" s="86"/>
      <c r="C3" s="86"/>
      <c r="D3" s="86"/>
      <c r="E3" s="86"/>
      <c r="F3" s="86"/>
      <c r="G3" s="86"/>
      <c r="H3" s="86"/>
      <c r="I3" s="86"/>
      <c r="J3" s="86"/>
      <c r="K3" s="86"/>
    </row>
    <row r="5" spans="1:11" x14ac:dyDescent="0.25">
      <c r="A5" s="87" t="s">
        <v>0</v>
      </c>
      <c r="B5" s="88" t="s">
        <v>100</v>
      </c>
      <c r="C5" s="87" t="s">
        <v>101</v>
      </c>
      <c r="D5" s="87" t="s">
        <v>102</v>
      </c>
      <c r="E5" s="87" t="s">
        <v>103</v>
      </c>
      <c r="F5" s="87" t="s">
        <v>104</v>
      </c>
      <c r="G5" s="87" t="s">
        <v>3</v>
      </c>
      <c r="H5" s="89" t="s">
        <v>151</v>
      </c>
      <c r="I5" s="89" t="s">
        <v>105</v>
      </c>
      <c r="J5" s="89" t="s">
        <v>144</v>
      </c>
      <c r="K5" s="89" t="s">
        <v>106</v>
      </c>
    </row>
    <row r="6" spans="1:11" ht="56.25" customHeight="1" x14ac:dyDescent="0.25">
      <c r="A6" s="87"/>
      <c r="B6" s="88"/>
      <c r="C6" s="87"/>
      <c r="D6" s="87"/>
      <c r="E6" s="87"/>
      <c r="F6" s="87"/>
      <c r="G6" s="87"/>
      <c r="H6" s="89"/>
      <c r="I6" s="89"/>
      <c r="J6" s="89"/>
      <c r="K6" s="89"/>
    </row>
    <row r="7" spans="1:11" s="50" customFormat="1" ht="11.25" x14ac:dyDescent="0.2">
      <c r="A7" s="48">
        <v>1</v>
      </c>
      <c r="B7" s="48">
        <v>2</v>
      </c>
      <c r="C7" s="48">
        <v>3</v>
      </c>
      <c r="D7" s="48">
        <v>4</v>
      </c>
      <c r="E7" s="48">
        <v>5</v>
      </c>
      <c r="F7" s="48">
        <v>6</v>
      </c>
      <c r="G7" s="48">
        <v>7</v>
      </c>
      <c r="H7" s="48">
        <v>8</v>
      </c>
      <c r="I7" s="49">
        <v>9</v>
      </c>
      <c r="J7" s="49">
        <v>10</v>
      </c>
      <c r="K7" s="49" t="s">
        <v>107</v>
      </c>
    </row>
    <row r="8" spans="1:11" x14ac:dyDescent="0.25">
      <c r="A8" s="16">
        <v>1</v>
      </c>
      <c r="B8" s="17" t="s">
        <v>108</v>
      </c>
      <c r="C8" s="16">
        <v>330</v>
      </c>
      <c r="D8" s="16">
        <v>15.5</v>
      </c>
      <c r="E8" s="16" t="s">
        <v>109</v>
      </c>
      <c r="F8" s="16">
        <v>2</v>
      </c>
      <c r="G8" s="16" t="s">
        <v>110</v>
      </c>
      <c r="H8" s="16">
        <v>4</v>
      </c>
      <c r="I8" s="9"/>
      <c r="J8" s="9"/>
      <c r="K8" s="9"/>
    </row>
    <row r="9" spans="1:11" x14ac:dyDescent="0.25">
      <c r="A9" s="16">
        <v>2</v>
      </c>
      <c r="B9" s="17" t="s">
        <v>111</v>
      </c>
      <c r="C9" s="16">
        <v>450</v>
      </c>
      <c r="D9" s="16">
        <v>4</v>
      </c>
      <c r="E9" s="16" t="s">
        <v>109</v>
      </c>
      <c r="F9" s="16">
        <v>2</v>
      </c>
      <c r="G9" s="16" t="s">
        <v>110</v>
      </c>
      <c r="H9" s="16">
        <v>4</v>
      </c>
      <c r="I9" s="21"/>
      <c r="J9" s="15"/>
      <c r="K9" s="22"/>
    </row>
    <row r="10" spans="1:11" x14ac:dyDescent="0.25">
      <c r="A10" s="16">
        <v>3</v>
      </c>
      <c r="B10" s="17" t="s">
        <v>111</v>
      </c>
      <c r="C10" s="16">
        <v>450</v>
      </c>
      <c r="D10" s="16">
        <v>4</v>
      </c>
      <c r="E10" s="16" t="s">
        <v>109</v>
      </c>
      <c r="F10" s="16">
        <v>3</v>
      </c>
      <c r="G10" s="16" t="s">
        <v>110</v>
      </c>
      <c r="H10" s="16">
        <v>4</v>
      </c>
      <c r="I10" s="15"/>
      <c r="J10" s="15"/>
      <c r="K10" s="22"/>
    </row>
    <row r="11" spans="1:11" x14ac:dyDescent="0.25">
      <c r="A11" s="16">
        <v>4</v>
      </c>
      <c r="B11" s="17" t="s">
        <v>112</v>
      </c>
      <c r="C11" s="16">
        <v>250</v>
      </c>
      <c r="D11" s="16">
        <v>1.3</v>
      </c>
      <c r="E11" s="16" t="s">
        <v>109</v>
      </c>
      <c r="F11" s="16">
        <v>2</v>
      </c>
      <c r="G11" s="16" t="s">
        <v>110</v>
      </c>
      <c r="H11" s="16">
        <v>3</v>
      </c>
      <c r="I11" s="21"/>
      <c r="J11" s="15"/>
      <c r="K11" s="22"/>
    </row>
    <row r="12" spans="1:11" x14ac:dyDescent="0.25">
      <c r="A12" s="16">
        <v>5</v>
      </c>
      <c r="B12" s="17" t="s">
        <v>112</v>
      </c>
      <c r="C12" s="16">
        <v>250</v>
      </c>
      <c r="D12" s="16">
        <v>0.12</v>
      </c>
      <c r="E12" s="16" t="s">
        <v>109</v>
      </c>
      <c r="F12" s="16">
        <v>2</v>
      </c>
      <c r="G12" s="16" t="s">
        <v>110</v>
      </c>
      <c r="H12" s="16">
        <v>2</v>
      </c>
      <c r="I12" s="21"/>
      <c r="J12" s="15"/>
      <c r="K12" s="22"/>
    </row>
    <row r="13" spans="1:11" x14ac:dyDescent="0.25">
      <c r="A13" s="16">
        <v>6</v>
      </c>
      <c r="B13" s="17" t="s">
        <v>112</v>
      </c>
      <c r="C13" s="16">
        <v>400</v>
      </c>
      <c r="D13" s="16">
        <v>7</v>
      </c>
      <c r="E13" s="16" t="s">
        <v>109</v>
      </c>
      <c r="F13" s="16">
        <v>2</v>
      </c>
      <c r="G13" s="16" t="s">
        <v>110</v>
      </c>
      <c r="H13" s="16">
        <v>2</v>
      </c>
      <c r="I13" s="21"/>
      <c r="J13" s="15"/>
      <c r="K13" s="22"/>
    </row>
    <row r="14" spans="1:11" x14ac:dyDescent="0.25">
      <c r="A14" s="16">
        <v>7</v>
      </c>
      <c r="B14" s="17" t="s">
        <v>113</v>
      </c>
      <c r="C14" s="16">
        <v>150</v>
      </c>
      <c r="D14" s="16">
        <v>7.6</v>
      </c>
      <c r="E14" s="16" t="s">
        <v>109</v>
      </c>
      <c r="F14" s="16">
        <v>1.5</v>
      </c>
      <c r="G14" s="16" t="s">
        <v>110</v>
      </c>
      <c r="H14" s="16">
        <v>4</v>
      </c>
      <c r="I14" s="15"/>
      <c r="J14" s="15"/>
      <c r="K14" s="22"/>
    </row>
    <row r="15" spans="1:11" x14ac:dyDescent="0.25">
      <c r="A15" s="16">
        <v>8</v>
      </c>
      <c r="B15" s="17" t="s">
        <v>113</v>
      </c>
      <c r="C15" s="16">
        <v>150</v>
      </c>
      <c r="D15" s="16">
        <v>7.6</v>
      </c>
      <c r="E15" s="16" t="s">
        <v>109</v>
      </c>
      <c r="F15" s="16">
        <v>2</v>
      </c>
      <c r="G15" s="16" t="s">
        <v>110</v>
      </c>
      <c r="H15" s="16">
        <v>4</v>
      </c>
      <c r="I15" s="21"/>
      <c r="J15" s="15"/>
      <c r="K15" s="22"/>
    </row>
    <row r="16" spans="1:11" ht="25.5" x14ac:dyDescent="0.25">
      <c r="A16" s="16">
        <v>9</v>
      </c>
      <c r="B16" s="17" t="s">
        <v>114</v>
      </c>
      <c r="C16" s="16">
        <v>70</v>
      </c>
      <c r="D16" s="16">
        <v>1.3</v>
      </c>
      <c r="E16" s="16" t="s">
        <v>115</v>
      </c>
      <c r="F16" s="16">
        <v>2</v>
      </c>
      <c r="G16" s="16" t="s">
        <v>110</v>
      </c>
      <c r="H16" s="16">
        <v>3</v>
      </c>
      <c r="I16" s="21"/>
      <c r="J16" s="15"/>
      <c r="K16" s="22"/>
    </row>
    <row r="17" spans="1:11" ht="25.5" x14ac:dyDescent="0.25">
      <c r="A17" s="16">
        <v>10</v>
      </c>
      <c r="B17" s="17" t="s">
        <v>114</v>
      </c>
      <c r="C17" s="16">
        <v>70</v>
      </c>
      <c r="D17" s="16">
        <v>1.3</v>
      </c>
      <c r="E17" s="16" t="s">
        <v>115</v>
      </c>
      <c r="F17" s="16">
        <v>3</v>
      </c>
      <c r="G17" s="16" t="s">
        <v>110</v>
      </c>
      <c r="H17" s="16">
        <v>3</v>
      </c>
      <c r="I17" s="21"/>
      <c r="J17" s="15"/>
      <c r="K17" s="22"/>
    </row>
    <row r="18" spans="1:11" ht="25.5" x14ac:dyDescent="0.25">
      <c r="A18" s="16">
        <v>11</v>
      </c>
      <c r="B18" s="17" t="s">
        <v>114</v>
      </c>
      <c r="C18" s="16">
        <v>70</v>
      </c>
      <c r="D18" s="16">
        <v>1.3</v>
      </c>
      <c r="E18" s="16" t="s">
        <v>115</v>
      </c>
      <c r="F18" s="16">
        <v>4</v>
      </c>
      <c r="G18" s="16" t="s">
        <v>110</v>
      </c>
      <c r="H18" s="16">
        <v>3</v>
      </c>
      <c r="I18" s="21"/>
      <c r="J18" s="15"/>
      <c r="K18" s="22"/>
    </row>
    <row r="19" spans="1:11" ht="25.5" x14ac:dyDescent="0.25">
      <c r="A19" s="16">
        <v>12</v>
      </c>
      <c r="B19" s="17" t="s">
        <v>114</v>
      </c>
      <c r="C19" s="16">
        <v>150</v>
      </c>
      <c r="D19" s="16">
        <v>2.5</v>
      </c>
      <c r="E19" s="16" t="s">
        <v>116</v>
      </c>
      <c r="F19" s="16">
        <v>2</v>
      </c>
      <c r="G19" s="16" t="s">
        <v>110</v>
      </c>
      <c r="H19" s="16">
        <v>2</v>
      </c>
      <c r="I19" s="21"/>
      <c r="J19" s="15"/>
      <c r="K19" s="22"/>
    </row>
    <row r="20" spans="1:11" x14ac:dyDescent="0.25">
      <c r="A20" s="16">
        <v>13</v>
      </c>
      <c r="B20" s="17" t="s">
        <v>117</v>
      </c>
      <c r="C20" s="16" t="s">
        <v>118</v>
      </c>
      <c r="D20" s="16">
        <v>0.6</v>
      </c>
      <c r="E20" s="16" t="s">
        <v>115</v>
      </c>
      <c r="F20" s="16">
        <v>2</v>
      </c>
      <c r="G20" s="16" t="s">
        <v>110</v>
      </c>
      <c r="H20" s="16">
        <v>2</v>
      </c>
      <c r="I20" s="21"/>
      <c r="J20" s="15"/>
      <c r="K20" s="22"/>
    </row>
    <row r="21" spans="1:11" ht="26.25" customHeight="1" x14ac:dyDescent="0.25">
      <c r="A21" s="16">
        <v>14</v>
      </c>
      <c r="B21" s="17" t="s">
        <v>119</v>
      </c>
      <c r="C21" s="16">
        <v>150</v>
      </c>
      <c r="D21" s="16">
        <v>2.5</v>
      </c>
      <c r="E21" s="16" t="s">
        <v>116</v>
      </c>
      <c r="F21" s="16">
        <v>1.5</v>
      </c>
      <c r="G21" s="16" t="s">
        <v>110</v>
      </c>
      <c r="H21" s="16">
        <v>2</v>
      </c>
      <c r="I21" s="21"/>
      <c r="J21" s="15"/>
      <c r="K21" s="22"/>
    </row>
    <row r="22" spans="1:11" ht="25.5" customHeight="1" x14ac:dyDescent="0.25">
      <c r="A22" s="16">
        <v>15</v>
      </c>
      <c r="B22" s="17" t="s">
        <v>119</v>
      </c>
      <c r="C22" s="16">
        <v>150</v>
      </c>
      <c r="D22" s="16">
        <v>2.5</v>
      </c>
      <c r="E22" s="16" t="s">
        <v>116</v>
      </c>
      <c r="F22" s="16">
        <v>3</v>
      </c>
      <c r="G22" s="16" t="s">
        <v>110</v>
      </c>
      <c r="H22" s="16">
        <v>4</v>
      </c>
      <c r="I22" s="21"/>
      <c r="J22" s="15"/>
      <c r="K22" s="22"/>
    </row>
    <row r="23" spans="1:11" x14ac:dyDescent="0.25">
      <c r="A23" s="16">
        <v>16</v>
      </c>
      <c r="B23" s="17" t="s">
        <v>120</v>
      </c>
      <c r="C23" s="16">
        <v>50</v>
      </c>
      <c r="D23" s="16">
        <v>0.6</v>
      </c>
      <c r="E23" s="16" t="s">
        <v>115</v>
      </c>
      <c r="F23" s="16">
        <v>2</v>
      </c>
      <c r="G23" s="16" t="s">
        <v>110</v>
      </c>
      <c r="H23" s="16">
        <v>2</v>
      </c>
      <c r="I23" s="21"/>
      <c r="J23" s="15"/>
      <c r="K23" s="22"/>
    </row>
    <row r="24" spans="1:11" x14ac:dyDescent="0.25">
      <c r="A24" s="16">
        <v>17</v>
      </c>
      <c r="B24" s="17" t="s">
        <v>120</v>
      </c>
      <c r="C24" s="16">
        <v>50</v>
      </c>
      <c r="D24" s="16">
        <v>0.6</v>
      </c>
      <c r="E24" s="16" t="s">
        <v>115</v>
      </c>
      <c r="F24" s="16">
        <v>3</v>
      </c>
      <c r="G24" s="16" t="s">
        <v>110</v>
      </c>
      <c r="H24" s="16">
        <v>3</v>
      </c>
      <c r="I24" s="21"/>
      <c r="J24" s="15"/>
      <c r="K24" s="22"/>
    </row>
    <row r="25" spans="1:11" x14ac:dyDescent="0.25">
      <c r="A25" s="16">
        <v>18</v>
      </c>
      <c r="B25" s="17" t="s">
        <v>120</v>
      </c>
      <c r="C25" s="16">
        <v>50</v>
      </c>
      <c r="D25" s="16">
        <v>0.6</v>
      </c>
      <c r="E25" s="16" t="s">
        <v>115</v>
      </c>
      <c r="F25" s="16">
        <v>4</v>
      </c>
      <c r="G25" s="16" t="s">
        <v>110</v>
      </c>
      <c r="H25" s="16">
        <v>2</v>
      </c>
      <c r="I25" s="21"/>
      <c r="J25" s="15"/>
      <c r="K25" s="22"/>
    </row>
    <row r="26" spans="1:11" x14ac:dyDescent="0.25">
      <c r="A26" s="16">
        <v>19</v>
      </c>
      <c r="B26" s="17" t="s">
        <v>121</v>
      </c>
      <c r="C26" s="16">
        <v>70</v>
      </c>
      <c r="D26" s="16">
        <v>4</v>
      </c>
      <c r="E26" s="16" t="s">
        <v>115</v>
      </c>
      <c r="F26" s="16">
        <v>1.5</v>
      </c>
      <c r="G26" s="16" t="s">
        <v>110</v>
      </c>
      <c r="H26" s="16">
        <v>3</v>
      </c>
      <c r="I26" s="21"/>
      <c r="J26" s="15"/>
      <c r="K26" s="22"/>
    </row>
    <row r="27" spans="1:11" x14ac:dyDescent="0.25">
      <c r="A27" s="16">
        <v>20</v>
      </c>
      <c r="B27" s="17" t="s">
        <v>121</v>
      </c>
      <c r="C27" s="16">
        <v>70</v>
      </c>
      <c r="D27" s="16">
        <v>4</v>
      </c>
      <c r="E27" s="16" t="s">
        <v>115</v>
      </c>
      <c r="F27" s="16">
        <v>2</v>
      </c>
      <c r="G27" s="16" t="s">
        <v>110</v>
      </c>
      <c r="H27" s="16">
        <v>3</v>
      </c>
      <c r="I27" s="21"/>
      <c r="J27" s="15"/>
      <c r="K27" s="22"/>
    </row>
    <row r="28" spans="1:11" x14ac:dyDescent="0.25">
      <c r="A28" s="16">
        <v>21</v>
      </c>
      <c r="B28" s="17" t="s">
        <v>121</v>
      </c>
      <c r="C28" s="16">
        <v>70</v>
      </c>
      <c r="D28" s="16">
        <v>2</v>
      </c>
      <c r="E28" s="16" t="s">
        <v>115</v>
      </c>
      <c r="F28" s="16">
        <v>1.5</v>
      </c>
      <c r="G28" s="16" t="s">
        <v>110</v>
      </c>
      <c r="H28" s="16">
        <v>3</v>
      </c>
      <c r="I28" s="21"/>
      <c r="J28" s="15"/>
      <c r="K28" s="22"/>
    </row>
    <row r="29" spans="1:11" ht="39.950000000000003" customHeight="1" x14ac:dyDescent="0.25">
      <c r="A29" s="16">
        <v>22</v>
      </c>
      <c r="B29" s="17" t="s">
        <v>121</v>
      </c>
      <c r="C29" s="16">
        <v>70</v>
      </c>
      <c r="D29" s="16">
        <v>10</v>
      </c>
      <c r="E29" s="24" t="s">
        <v>122</v>
      </c>
      <c r="F29" s="16">
        <v>4</v>
      </c>
      <c r="G29" s="16" t="s">
        <v>110</v>
      </c>
      <c r="H29" s="16" t="s">
        <v>123</v>
      </c>
      <c r="I29" s="21"/>
      <c r="J29" s="15"/>
      <c r="K29" s="22"/>
    </row>
    <row r="30" spans="1:11" ht="39.950000000000003" customHeight="1" x14ac:dyDescent="0.25">
      <c r="A30" s="16">
        <v>23</v>
      </c>
      <c r="B30" s="17" t="s">
        <v>121</v>
      </c>
      <c r="C30" s="16">
        <v>70</v>
      </c>
      <c r="D30" s="16">
        <v>10</v>
      </c>
      <c r="E30" s="17" t="s">
        <v>122</v>
      </c>
      <c r="F30" s="16">
        <v>5</v>
      </c>
      <c r="G30" s="16" t="s">
        <v>110</v>
      </c>
      <c r="H30" s="15">
        <v>2</v>
      </c>
      <c r="I30" s="21"/>
      <c r="J30" s="23"/>
      <c r="K30" s="17"/>
    </row>
    <row r="31" spans="1:11" ht="32.25" customHeight="1" x14ac:dyDescent="0.25">
      <c r="A31" s="16">
        <v>24</v>
      </c>
      <c r="B31" s="17" t="s">
        <v>121</v>
      </c>
      <c r="C31" s="16">
        <v>70</v>
      </c>
      <c r="D31" s="16">
        <v>10</v>
      </c>
      <c r="E31" s="17" t="s">
        <v>124</v>
      </c>
      <c r="F31" s="16" t="s">
        <v>125</v>
      </c>
      <c r="G31" s="16" t="s">
        <v>126</v>
      </c>
      <c r="H31" s="15">
        <v>30</v>
      </c>
      <c r="I31" s="21"/>
      <c r="J31" s="23"/>
      <c r="K31" s="17"/>
    </row>
    <row r="32" spans="1:11" x14ac:dyDescent="0.25">
      <c r="A32" s="84" t="s">
        <v>150</v>
      </c>
      <c r="B32" s="84"/>
      <c r="C32" s="84"/>
      <c r="D32" s="84"/>
      <c r="E32" s="84"/>
      <c r="F32" s="84"/>
      <c r="G32" s="84"/>
      <c r="H32" s="84"/>
      <c r="I32" s="84"/>
      <c r="J32" s="84"/>
      <c r="K32" s="22"/>
    </row>
  </sheetData>
  <mergeCells count="14">
    <mergeCell ref="A32:J32"/>
    <mergeCell ref="A1:K1"/>
    <mergeCell ref="A3:K3"/>
    <mergeCell ref="A5:A6"/>
    <mergeCell ref="B5:B6"/>
    <mergeCell ref="C5:C6"/>
    <mergeCell ref="D5:D6"/>
    <mergeCell ref="E5:E6"/>
    <mergeCell ref="F5:F6"/>
    <mergeCell ref="G5:G6"/>
    <mergeCell ref="H5:H6"/>
    <mergeCell ref="I5:I6"/>
    <mergeCell ref="J5:J6"/>
    <mergeCell ref="K5:K6"/>
  </mergeCells>
  <pageMargins left="0.23622047244094491" right="0.23622047244094491"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7"/>
  <sheetViews>
    <sheetView tabSelected="1" topLeftCell="A43" zoomScale="90" zoomScaleNormal="90" workbookViewId="0">
      <selection activeCell="G56" sqref="G56"/>
    </sheetView>
  </sheetViews>
  <sheetFormatPr defaultColWidth="9.140625" defaultRowHeight="12.75" x14ac:dyDescent="0.2"/>
  <cols>
    <col min="1" max="1" width="6" style="74" customWidth="1"/>
    <col min="2" max="2" width="40" style="74" customWidth="1"/>
    <col min="3" max="3" width="33" style="74" customWidth="1"/>
    <col min="4" max="4" width="8.5703125" style="74" customWidth="1"/>
    <col min="5" max="5" width="12" style="74" customWidth="1"/>
    <col min="6" max="6" width="9.140625" style="74"/>
    <col min="7" max="7" width="13.7109375" style="75" customWidth="1"/>
    <col min="8" max="16384" width="9.140625" style="74"/>
  </cols>
  <sheetData>
    <row r="1" spans="1:7" x14ac:dyDescent="0.2">
      <c r="A1" s="90" t="s">
        <v>362</v>
      </c>
      <c r="B1" s="90"/>
      <c r="C1" s="90"/>
      <c r="D1" s="90"/>
      <c r="E1" s="90"/>
      <c r="F1" s="90"/>
      <c r="G1" s="90"/>
    </row>
    <row r="2" spans="1:7" x14ac:dyDescent="0.2">
      <c r="A2" s="83" t="s">
        <v>363</v>
      </c>
      <c r="B2" s="83"/>
      <c r="C2" s="83"/>
      <c r="D2" s="83"/>
      <c r="E2" s="83"/>
      <c r="F2" s="83"/>
      <c r="G2" s="83"/>
    </row>
    <row r="4" spans="1:7" s="75" customFormat="1" ht="51" x14ac:dyDescent="0.2">
      <c r="A4" s="76" t="s">
        <v>0</v>
      </c>
      <c r="B4" s="76" t="s">
        <v>1</v>
      </c>
      <c r="C4" s="76" t="s">
        <v>2</v>
      </c>
      <c r="D4" s="76" t="s">
        <v>3</v>
      </c>
      <c r="E4" s="76" t="s">
        <v>283</v>
      </c>
      <c r="F4" s="57" t="s">
        <v>240</v>
      </c>
      <c r="G4" s="76" t="s">
        <v>4</v>
      </c>
    </row>
    <row r="5" spans="1:7" ht="22.5" customHeight="1" x14ac:dyDescent="0.2">
      <c r="A5" s="73" t="s">
        <v>310</v>
      </c>
      <c r="B5" s="17" t="s">
        <v>6</v>
      </c>
      <c r="C5" s="18" t="s">
        <v>7</v>
      </c>
      <c r="D5" s="18" t="s">
        <v>5</v>
      </c>
      <c r="E5" s="18">
        <v>8</v>
      </c>
      <c r="F5" s="62"/>
      <c r="G5" s="77">
        <f>ROUND(E5*F5,2)</f>
        <v>0</v>
      </c>
    </row>
    <row r="6" spans="1:7" ht="25.5" x14ac:dyDescent="0.2">
      <c r="A6" s="73" t="s">
        <v>311</v>
      </c>
      <c r="B6" s="17" t="s">
        <v>8</v>
      </c>
      <c r="C6" s="18" t="s">
        <v>9</v>
      </c>
      <c r="D6" s="18" t="s">
        <v>5</v>
      </c>
      <c r="E6" s="18">
        <v>6</v>
      </c>
      <c r="F6" s="62"/>
      <c r="G6" s="77">
        <f t="shared" ref="G6:G55" si="0">ROUND(E6*F6,2)</f>
        <v>0</v>
      </c>
    </row>
    <row r="7" spans="1:7" x14ac:dyDescent="0.2">
      <c r="A7" s="73" t="s">
        <v>312</v>
      </c>
      <c r="B7" s="17" t="s">
        <v>10</v>
      </c>
      <c r="C7" s="18" t="s">
        <v>11</v>
      </c>
      <c r="D7" s="18" t="s">
        <v>143</v>
      </c>
      <c r="E7" s="18">
        <v>1</v>
      </c>
      <c r="F7" s="62"/>
      <c r="G7" s="77">
        <f t="shared" si="0"/>
        <v>0</v>
      </c>
    </row>
    <row r="8" spans="1:7" x14ac:dyDescent="0.2">
      <c r="A8" s="73" t="s">
        <v>313</v>
      </c>
      <c r="B8" s="17" t="s">
        <v>12</v>
      </c>
      <c r="C8" s="18" t="s">
        <v>13</v>
      </c>
      <c r="D8" s="18" t="s">
        <v>5</v>
      </c>
      <c r="E8" s="18">
        <v>1</v>
      </c>
      <c r="F8" s="62"/>
      <c r="G8" s="77">
        <f t="shared" si="0"/>
        <v>0</v>
      </c>
    </row>
    <row r="9" spans="1:7" x14ac:dyDescent="0.2">
      <c r="A9" s="73" t="s">
        <v>314</v>
      </c>
      <c r="B9" s="17" t="s">
        <v>14</v>
      </c>
      <c r="C9" s="18" t="s">
        <v>15</v>
      </c>
      <c r="D9" s="18" t="s">
        <v>143</v>
      </c>
      <c r="E9" s="18">
        <v>1</v>
      </c>
      <c r="F9" s="62"/>
      <c r="G9" s="77">
        <f t="shared" si="0"/>
        <v>0</v>
      </c>
    </row>
    <row r="10" spans="1:7" ht="25.5" x14ac:dyDescent="0.2">
      <c r="A10" s="73" t="s">
        <v>315</v>
      </c>
      <c r="B10" s="17" t="s">
        <v>16</v>
      </c>
      <c r="C10" s="18" t="s">
        <v>17</v>
      </c>
      <c r="D10" s="18" t="s">
        <v>5</v>
      </c>
      <c r="E10" s="18">
        <v>1</v>
      </c>
      <c r="F10" s="62"/>
      <c r="G10" s="77">
        <f t="shared" si="0"/>
        <v>0</v>
      </c>
    </row>
    <row r="11" spans="1:7" x14ac:dyDescent="0.2">
      <c r="A11" s="73" t="s">
        <v>316</v>
      </c>
      <c r="B11" s="17" t="s">
        <v>242</v>
      </c>
      <c r="C11" s="16" t="s">
        <v>243</v>
      </c>
      <c r="D11" s="18" t="s">
        <v>5</v>
      </c>
      <c r="E11" s="18">
        <v>3</v>
      </c>
      <c r="F11" s="62"/>
      <c r="G11" s="77">
        <f t="shared" si="0"/>
        <v>0</v>
      </c>
    </row>
    <row r="12" spans="1:7" x14ac:dyDescent="0.2">
      <c r="A12" s="73" t="s">
        <v>317</v>
      </c>
      <c r="B12" s="17" t="s">
        <v>245</v>
      </c>
      <c r="C12" s="16" t="s">
        <v>246</v>
      </c>
      <c r="D12" s="18" t="s">
        <v>5</v>
      </c>
      <c r="E12" s="18">
        <v>2</v>
      </c>
      <c r="F12" s="62"/>
      <c r="G12" s="77">
        <f t="shared" si="0"/>
        <v>0</v>
      </c>
    </row>
    <row r="13" spans="1:7" ht="25.5" x14ac:dyDescent="0.2">
      <c r="A13" s="73" t="s">
        <v>318</v>
      </c>
      <c r="B13" s="19" t="s">
        <v>18</v>
      </c>
      <c r="C13" s="16" t="s">
        <v>19</v>
      </c>
      <c r="D13" s="18" t="s">
        <v>5</v>
      </c>
      <c r="E13" s="18">
        <v>2</v>
      </c>
      <c r="F13" s="62"/>
      <c r="G13" s="77">
        <f t="shared" si="0"/>
        <v>0</v>
      </c>
    </row>
    <row r="14" spans="1:7" ht="25.5" x14ac:dyDescent="0.2">
      <c r="A14" s="73" t="s">
        <v>319</v>
      </c>
      <c r="B14" s="19" t="s">
        <v>20</v>
      </c>
      <c r="C14" s="16" t="s">
        <v>21</v>
      </c>
      <c r="D14" s="18" t="s">
        <v>5</v>
      </c>
      <c r="E14" s="18">
        <v>2</v>
      </c>
      <c r="F14" s="62"/>
      <c r="G14" s="77">
        <f t="shared" si="0"/>
        <v>0</v>
      </c>
    </row>
    <row r="15" spans="1:7" ht="25.5" x14ac:dyDescent="0.2">
      <c r="A15" s="73" t="s">
        <v>320</v>
      </c>
      <c r="B15" s="17" t="s">
        <v>22</v>
      </c>
      <c r="C15" s="16" t="s">
        <v>23</v>
      </c>
      <c r="D15" s="18" t="s">
        <v>5</v>
      </c>
      <c r="E15" s="18">
        <v>1</v>
      </c>
      <c r="F15" s="62"/>
      <c r="G15" s="77">
        <f t="shared" si="0"/>
        <v>0</v>
      </c>
    </row>
    <row r="16" spans="1:7" x14ac:dyDescent="0.2">
      <c r="A16" s="73" t="s">
        <v>321</v>
      </c>
      <c r="B16" s="17" t="s">
        <v>179</v>
      </c>
      <c r="C16" s="16" t="s">
        <v>180</v>
      </c>
      <c r="D16" s="18" t="s">
        <v>5</v>
      </c>
      <c r="E16" s="18">
        <v>1</v>
      </c>
      <c r="F16" s="62"/>
      <c r="G16" s="77">
        <f t="shared" si="0"/>
        <v>0</v>
      </c>
    </row>
    <row r="17" spans="1:7" x14ac:dyDescent="0.2">
      <c r="A17" s="73" t="s">
        <v>322</v>
      </c>
      <c r="B17" s="17" t="s">
        <v>181</v>
      </c>
      <c r="C17" s="16" t="s">
        <v>182</v>
      </c>
      <c r="D17" s="18" t="s">
        <v>5</v>
      </c>
      <c r="E17" s="18">
        <v>1</v>
      </c>
      <c r="F17" s="62"/>
      <c r="G17" s="77">
        <f t="shared" si="0"/>
        <v>0</v>
      </c>
    </row>
    <row r="18" spans="1:7" x14ac:dyDescent="0.2">
      <c r="A18" s="73" t="s">
        <v>323</v>
      </c>
      <c r="B18" s="17" t="s">
        <v>181</v>
      </c>
      <c r="C18" s="16" t="s">
        <v>183</v>
      </c>
      <c r="D18" s="18" t="s">
        <v>5</v>
      </c>
      <c r="E18" s="18">
        <v>1</v>
      </c>
      <c r="F18" s="62"/>
      <c r="G18" s="77">
        <f t="shared" si="0"/>
        <v>0</v>
      </c>
    </row>
    <row r="19" spans="1:7" x14ac:dyDescent="0.2">
      <c r="A19" s="73" t="s">
        <v>324</v>
      </c>
      <c r="B19" s="17" t="s">
        <v>184</v>
      </c>
      <c r="C19" s="16" t="s">
        <v>185</v>
      </c>
      <c r="D19" s="18" t="s">
        <v>5</v>
      </c>
      <c r="E19" s="18">
        <v>1</v>
      </c>
      <c r="F19" s="62"/>
      <c r="G19" s="77">
        <f t="shared" si="0"/>
        <v>0</v>
      </c>
    </row>
    <row r="20" spans="1:7" x14ac:dyDescent="0.2">
      <c r="A20" s="73" t="s">
        <v>325</v>
      </c>
      <c r="B20" s="17" t="s">
        <v>186</v>
      </c>
      <c r="C20" s="16" t="s">
        <v>187</v>
      </c>
      <c r="D20" s="18" t="s">
        <v>5</v>
      </c>
      <c r="E20" s="18">
        <v>1</v>
      </c>
      <c r="F20" s="62"/>
      <c r="G20" s="77">
        <f t="shared" si="0"/>
        <v>0</v>
      </c>
    </row>
    <row r="21" spans="1:7" ht="15.75" customHeight="1" x14ac:dyDescent="0.2">
      <c r="A21" s="73" t="s">
        <v>326</v>
      </c>
      <c r="B21" s="17" t="s">
        <v>188</v>
      </c>
      <c r="C21" s="16" t="s">
        <v>189</v>
      </c>
      <c r="D21" s="18" t="s">
        <v>5</v>
      </c>
      <c r="E21" s="18">
        <v>1</v>
      </c>
      <c r="F21" s="62"/>
      <c r="G21" s="77">
        <f t="shared" si="0"/>
        <v>0</v>
      </c>
    </row>
    <row r="22" spans="1:7" x14ac:dyDescent="0.2">
      <c r="A22" s="73" t="s">
        <v>327</v>
      </c>
      <c r="B22" s="17" t="s">
        <v>190</v>
      </c>
      <c r="C22" s="16" t="s">
        <v>191</v>
      </c>
      <c r="D22" s="18" t="s">
        <v>5</v>
      </c>
      <c r="E22" s="18">
        <v>1</v>
      </c>
      <c r="F22" s="62"/>
      <c r="G22" s="77">
        <f t="shared" si="0"/>
        <v>0</v>
      </c>
    </row>
    <row r="23" spans="1:7" x14ac:dyDescent="0.2">
      <c r="A23" s="73" t="s">
        <v>328</v>
      </c>
      <c r="B23" s="17" t="s">
        <v>192</v>
      </c>
      <c r="C23" s="16" t="s">
        <v>193</v>
      </c>
      <c r="D23" s="18" t="s">
        <v>5</v>
      </c>
      <c r="E23" s="18">
        <v>1</v>
      </c>
      <c r="F23" s="62"/>
      <c r="G23" s="77">
        <f t="shared" si="0"/>
        <v>0</v>
      </c>
    </row>
    <row r="24" spans="1:7" x14ac:dyDescent="0.2">
      <c r="A24" s="73" t="s">
        <v>329</v>
      </c>
      <c r="B24" s="17" t="s">
        <v>194</v>
      </c>
      <c r="C24" s="16" t="s">
        <v>195</v>
      </c>
      <c r="D24" s="18" t="s">
        <v>5</v>
      </c>
      <c r="E24" s="18">
        <v>1</v>
      </c>
      <c r="F24" s="62"/>
      <c r="G24" s="77">
        <f t="shared" si="0"/>
        <v>0</v>
      </c>
    </row>
    <row r="25" spans="1:7" x14ac:dyDescent="0.2">
      <c r="A25" s="73" t="s">
        <v>330</v>
      </c>
      <c r="B25" s="17" t="s">
        <v>179</v>
      </c>
      <c r="C25" s="16" t="s">
        <v>196</v>
      </c>
      <c r="D25" s="18" t="s">
        <v>5</v>
      </c>
      <c r="E25" s="18">
        <v>1</v>
      </c>
      <c r="F25" s="62"/>
      <c r="G25" s="77">
        <f t="shared" si="0"/>
        <v>0</v>
      </c>
    </row>
    <row r="26" spans="1:7" x14ac:dyDescent="0.2">
      <c r="A26" s="73" t="s">
        <v>331</v>
      </c>
      <c r="B26" s="17" t="s">
        <v>181</v>
      </c>
      <c r="C26" s="16" t="s">
        <v>197</v>
      </c>
      <c r="D26" s="18" t="s">
        <v>5</v>
      </c>
      <c r="E26" s="18">
        <v>1</v>
      </c>
      <c r="F26" s="62"/>
      <c r="G26" s="77">
        <f t="shared" si="0"/>
        <v>0</v>
      </c>
    </row>
    <row r="27" spans="1:7" x14ac:dyDescent="0.2">
      <c r="A27" s="73" t="s">
        <v>332</v>
      </c>
      <c r="B27" s="17" t="s">
        <v>181</v>
      </c>
      <c r="C27" s="16" t="s">
        <v>198</v>
      </c>
      <c r="D27" s="18" t="s">
        <v>5</v>
      </c>
      <c r="E27" s="18">
        <v>1</v>
      </c>
      <c r="F27" s="62"/>
      <c r="G27" s="77">
        <f t="shared" si="0"/>
        <v>0</v>
      </c>
    </row>
    <row r="28" spans="1:7" x14ac:dyDescent="0.2">
      <c r="A28" s="73" t="s">
        <v>333</v>
      </c>
      <c r="B28" s="17" t="s">
        <v>194</v>
      </c>
      <c r="C28" s="16" t="s">
        <v>199</v>
      </c>
      <c r="D28" s="18" t="s">
        <v>5</v>
      </c>
      <c r="E28" s="18">
        <v>1</v>
      </c>
      <c r="F28" s="62"/>
      <c r="G28" s="77">
        <f t="shared" si="0"/>
        <v>0</v>
      </c>
    </row>
    <row r="29" spans="1:7" x14ac:dyDescent="0.2">
      <c r="A29" s="73" t="s">
        <v>334</v>
      </c>
      <c r="B29" s="17" t="s">
        <v>194</v>
      </c>
      <c r="C29" s="16" t="s">
        <v>200</v>
      </c>
      <c r="D29" s="18" t="s">
        <v>5</v>
      </c>
      <c r="E29" s="18">
        <v>1</v>
      </c>
      <c r="F29" s="62"/>
      <c r="G29" s="77">
        <f t="shared" si="0"/>
        <v>0</v>
      </c>
    </row>
    <row r="30" spans="1:7" x14ac:dyDescent="0.2">
      <c r="A30" s="73" t="s">
        <v>335</v>
      </c>
      <c r="B30" s="17" t="s">
        <v>184</v>
      </c>
      <c r="C30" s="16" t="s">
        <v>201</v>
      </c>
      <c r="D30" s="18" t="s">
        <v>5</v>
      </c>
      <c r="E30" s="18">
        <v>1</v>
      </c>
      <c r="F30" s="62"/>
      <c r="G30" s="77">
        <f t="shared" si="0"/>
        <v>0</v>
      </c>
    </row>
    <row r="31" spans="1:7" x14ac:dyDescent="0.2">
      <c r="A31" s="73" t="s">
        <v>336</v>
      </c>
      <c r="B31" s="17" t="s">
        <v>186</v>
      </c>
      <c r="C31" s="16" t="s">
        <v>202</v>
      </c>
      <c r="D31" s="18" t="s">
        <v>5</v>
      </c>
      <c r="E31" s="18">
        <v>1</v>
      </c>
      <c r="F31" s="62"/>
      <c r="G31" s="77">
        <f t="shared" si="0"/>
        <v>0</v>
      </c>
    </row>
    <row r="32" spans="1:7" x14ac:dyDescent="0.2">
      <c r="A32" s="73" t="s">
        <v>337</v>
      </c>
      <c r="B32" s="17" t="s">
        <v>188</v>
      </c>
      <c r="C32" s="16" t="s">
        <v>203</v>
      </c>
      <c r="D32" s="18" t="s">
        <v>5</v>
      </c>
      <c r="E32" s="18">
        <v>1</v>
      </c>
      <c r="F32" s="62"/>
      <c r="G32" s="77">
        <f t="shared" si="0"/>
        <v>0</v>
      </c>
    </row>
    <row r="33" spans="1:7" ht="17.25" customHeight="1" x14ac:dyDescent="0.2">
      <c r="A33" s="73" t="s">
        <v>338</v>
      </c>
      <c r="B33" s="17" t="s">
        <v>190</v>
      </c>
      <c r="C33" s="16" t="s">
        <v>204</v>
      </c>
      <c r="D33" s="18" t="s">
        <v>5</v>
      </c>
      <c r="E33" s="18">
        <v>1</v>
      </c>
      <c r="F33" s="62"/>
      <c r="G33" s="77">
        <f t="shared" si="0"/>
        <v>0</v>
      </c>
    </row>
    <row r="34" spans="1:7" x14ac:dyDescent="0.2">
      <c r="A34" s="73" t="s">
        <v>339</v>
      </c>
      <c r="B34" s="17" t="s">
        <v>205</v>
      </c>
      <c r="C34" s="16" t="s">
        <v>206</v>
      </c>
      <c r="D34" s="18" t="s">
        <v>5</v>
      </c>
      <c r="E34" s="18">
        <v>1</v>
      </c>
      <c r="F34" s="62"/>
      <c r="G34" s="77">
        <f t="shared" si="0"/>
        <v>0</v>
      </c>
    </row>
    <row r="35" spans="1:7" ht="25.5" x14ac:dyDescent="0.2">
      <c r="A35" s="73" t="s">
        <v>340</v>
      </c>
      <c r="B35" s="17" t="s">
        <v>207</v>
      </c>
      <c r="C35" s="16" t="s">
        <v>208</v>
      </c>
      <c r="D35" s="18" t="s">
        <v>5</v>
      </c>
      <c r="E35" s="18">
        <v>1</v>
      </c>
      <c r="F35" s="62"/>
      <c r="G35" s="77">
        <f t="shared" si="0"/>
        <v>0</v>
      </c>
    </row>
    <row r="36" spans="1:7" ht="51" x14ac:dyDescent="0.2">
      <c r="A36" s="73" t="s">
        <v>341</v>
      </c>
      <c r="B36" s="17" t="s">
        <v>209</v>
      </c>
      <c r="C36" s="16" t="s">
        <v>210</v>
      </c>
      <c r="D36" s="18" t="s">
        <v>143</v>
      </c>
      <c r="E36" s="18">
        <v>1</v>
      </c>
      <c r="F36" s="62"/>
      <c r="G36" s="77">
        <f t="shared" si="0"/>
        <v>0</v>
      </c>
    </row>
    <row r="37" spans="1:7" ht="51" x14ac:dyDescent="0.2">
      <c r="A37" s="73" t="s">
        <v>342</v>
      </c>
      <c r="B37" s="17" t="s">
        <v>211</v>
      </c>
      <c r="C37" s="16" t="s">
        <v>210</v>
      </c>
      <c r="D37" s="18" t="s">
        <v>143</v>
      </c>
      <c r="E37" s="18">
        <v>1</v>
      </c>
      <c r="F37" s="62"/>
      <c r="G37" s="77">
        <f t="shared" si="0"/>
        <v>0</v>
      </c>
    </row>
    <row r="38" spans="1:7" ht="51" x14ac:dyDescent="0.2">
      <c r="A38" s="73" t="s">
        <v>343</v>
      </c>
      <c r="B38" s="17" t="s">
        <v>212</v>
      </c>
      <c r="C38" s="16" t="s">
        <v>213</v>
      </c>
      <c r="D38" s="18" t="s">
        <v>143</v>
      </c>
      <c r="E38" s="18">
        <v>1</v>
      </c>
      <c r="F38" s="62"/>
      <c r="G38" s="77">
        <f t="shared" si="0"/>
        <v>0</v>
      </c>
    </row>
    <row r="39" spans="1:7" ht="51" x14ac:dyDescent="0.2">
      <c r="A39" s="73" t="s">
        <v>344</v>
      </c>
      <c r="B39" s="17" t="s">
        <v>214</v>
      </c>
      <c r="C39" s="16" t="s">
        <v>215</v>
      </c>
      <c r="D39" s="18" t="s">
        <v>5</v>
      </c>
      <c r="E39" s="18">
        <v>1</v>
      </c>
      <c r="F39" s="62"/>
      <c r="G39" s="77">
        <f t="shared" si="0"/>
        <v>0</v>
      </c>
    </row>
    <row r="40" spans="1:7" ht="51" x14ac:dyDescent="0.2">
      <c r="A40" s="73" t="s">
        <v>345</v>
      </c>
      <c r="B40" s="17" t="s">
        <v>216</v>
      </c>
      <c r="C40" s="16" t="s">
        <v>213</v>
      </c>
      <c r="D40" s="18" t="s">
        <v>143</v>
      </c>
      <c r="E40" s="18">
        <v>1</v>
      </c>
      <c r="F40" s="62"/>
      <c r="G40" s="77">
        <f t="shared" si="0"/>
        <v>0</v>
      </c>
    </row>
    <row r="41" spans="1:7" ht="25.5" x14ac:dyDescent="0.2">
      <c r="A41" s="73" t="s">
        <v>346</v>
      </c>
      <c r="B41" s="17" t="s">
        <v>217</v>
      </c>
      <c r="C41" s="16" t="s">
        <v>218</v>
      </c>
      <c r="D41" s="18" t="s">
        <v>5</v>
      </c>
      <c r="E41" s="18">
        <v>2</v>
      </c>
      <c r="F41" s="62"/>
      <c r="G41" s="77">
        <f t="shared" si="0"/>
        <v>0</v>
      </c>
    </row>
    <row r="42" spans="1:7" ht="76.5" x14ac:dyDescent="0.2">
      <c r="A42" s="73" t="s">
        <v>347</v>
      </c>
      <c r="B42" s="17" t="s">
        <v>219</v>
      </c>
      <c r="C42" s="16" t="s">
        <v>220</v>
      </c>
      <c r="D42" s="18" t="s">
        <v>143</v>
      </c>
      <c r="E42" s="18">
        <v>2</v>
      </c>
      <c r="F42" s="62"/>
      <c r="G42" s="77">
        <f t="shared" si="0"/>
        <v>0</v>
      </c>
    </row>
    <row r="43" spans="1:7" ht="76.5" x14ac:dyDescent="0.2">
      <c r="A43" s="73" t="s">
        <v>348</v>
      </c>
      <c r="B43" s="17" t="s">
        <v>221</v>
      </c>
      <c r="C43" s="16" t="s">
        <v>222</v>
      </c>
      <c r="D43" s="18" t="s">
        <v>143</v>
      </c>
      <c r="E43" s="18">
        <v>2</v>
      </c>
      <c r="F43" s="62"/>
      <c r="G43" s="77">
        <f t="shared" si="0"/>
        <v>0</v>
      </c>
    </row>
    <row r="44" spans="1:7" ht="63.75" x14ac:dyDescent="0.2">
      <c r="A44" s="73" t="s">
        <v>349</v>
      </c>
      <c r="B44" s="17" t="s">
        <v>223</v>
      </c>
      <c r="C44" s="16" t="s">
        <v>304</v>
      </c>
      <c r="D44" s="18" t="s">
        <v>5</v>
      </c>
      <c r="E44" s="18">
        <v>2</v>
      </c>
      <c r="F44" s="62"/>
      <c r="G44" s="77">
        <f t="shared" si="0"/>
        <v>0</v>
      </c>
    </row>
    <row r="45" spans="1:7" ht="63.75" x14ac:dyDescent="0.2">
      <c r="A45" s="73" t="s">
        <v>350</v>
      </c>
      <c r="B45" s="17" t="s">
        <v>223</v>
      </c>
      <c r="C45" s="16" t="s">
        <v>305</v>
      </c>
      <c r="D45" s="18" t="s">
        <v>5</v>
      </c>
      <c r="E45" s="18">
        <v>2</v>
      </c>
      <c r="F45" s="62"/>
      <c r="G45" s="77">
        <f t="shared" si="0"/>
        <v>0</v>
      </c>
    </row>
    <row r="46" spans="1:7" ht="51" x14ac:dyDescent="0.2">
      <c r="A46" s="73" t="s">
        <v>351</v>
      </c>
      <c r="B46" s="17" t="s">
        <v>307</v>
      </c>
      <c r="C46" s="16" t="s">
        <v>306</v>
      </c>
      <c r="D46" s="18" t="s">
        <v>5</v>
      </c>
      <c r="E46" s="18">
        <v>4</v>
      </c>
      <c r="F46" s="62"/>
      <c r="G46" s="77">
        <f t="shared" si="0"/>
        <v>0</v>
      </c>
    </row>
    <row r="47" spans="1:7" ht="63.75" x14ac:dyDescent="0.2">
      <c r="A47" s="73" t="s">
        <v>352</v>
      </c>
      <c r="B47" s="17" t="s">
        <v>309</v>
      </c>
      <c r="C47" s="16" t="s">
        <v>308</v>
      </c>
      <c r="D47" s="18" t="s">
        <v>5</v>
      </c>
      <c r="E47" s="18">
        <v>1</v>
      </c>
      <c r="F47" s="62"/>
      <c r="G47" s="77">
        <f>ROUND(E47*F47,2)</f>
        <v>0</v>
      </c>
    </row>
    <row r="48" spans="1:7" x14ac:dyDescent="0.2">
      <c r="A48" s="73" t="s">
        <v>353</v>
      </c>
      <c r="B48" s="17" t="s">
        <v>224</v>
      </c>
      <c r="C48" s="16" t="s">
        <v>225</v>
      </c>
      <c r="D48" s="18" t="s">
        <v>5</v>
      </c>
      <c r="E48" s="18">
        <v>1</v>
      </c>
      <c r="F48" s="62"/>
      <c r="G48" s="77">
        <f t="shared" si="0"/>
        <v>0</v>
      </c>
    </row>
    <row r="49" spans="1:10" ht="25.5" x14ac:dyDescent="0.2">
      <c r="A49" s="73" t="s">
        <v>354</v>
      </c>
      <c r="B49" s="17" t="s">
        <v>226</v>
      </c>
      <c r="C49" s="16" t="s">
        <v>227</v>
      </c>
      <c r="D49" s="18" t="s">
        <v>5</v>
      </c>
      <c r="E49" s="18">
        <v>1</v>
      </c>
      <c r="F49" s="62"/>
      <c r="G49" s="77">
        <f t="shared" si="0"/>
        <v>0</v>
      </c>
    </row>
    <row r="50" spans="1:10" ht="25.5" x14ac:dyDescent="0.2">
      <c r="A50" s="73" t="s">
        <v>355</v>
      </c>
      <c r="B50" s="17" t="s">
        <v>228</v>
      </c>
      <c r="C50" s="16" t="s">
        <v>229</v>
      </c>
      <c r="D50" s="18" t="s">
        <v>5</v>
      </c>
      <c r="E50" s="18">
        <v>1</v>
      </c>
      <c r="F50" s="62"/>
      <c r="G50" s="77">
        <f t="shared" si="0"/>
        <v>0</v>
      </c>
    </row>
    <row r="51" spans="1:10" ht="39.75" customHeight="1" x14ac:dyDescent="0.2">
      <c r="A51" s="73" t="s">
        <v>356</v>
      </c>
      <c r="B51" s="17" t="s">
        <v>230</v>
      </c>
      <c r="C51" s="16" t="s">
        <v>231</v>
      </c>
      <c r="D51" s="18" t="s">
        <v>5</v>
      </c>
      <c r="E51" s="18">
        <v>1</v>
      </c>
      <c r="F51" s="62"/>
      <c r="G51" s="77">
        <f t="shared" si="0"/>
        <v>0</v>
      </c>
    </row>
    <row r="52" spans="1:10" ht="25.5" x14ac:dyDescent="0.2">
      <c r="A52" s="73" t="s">
        <v>357</v>
      </c>
      <c r="B52" s="17" t="s">
        <v>232</v>
      </c>
      <c r="C52" s="16" t="s">
        <v>233</v>
      </c>
      <c r="D52" s="18" t="s">
        <v>5</v>
      </c>
      <c r="E52" s="18">
        <v>1</v>
      </c>
      <c r="F52" s="62"/>
      <c r="G52" s="77">
        <f t="shared" si="0"/>
        <v>0</v>
      </c>
    </row>
    <row r="53" spans="1:10" ht="25.5" x14ac:dyDescent="0.2">
      <c r="A53" s="73" t="s">
        <v>358</v>
      </c>
      <c r="B53" s="17" t="s">
        <v>234</v>
      </c>
      <c r="C53" s="16" t="s">
        <v>235</v>
      </c>
      <c r="D53" s="18" t="s">
        <v>5</v>
      </c>
      <c r="E53" s="18">
        <v>1</v>
      </c>
      <c r="F53" s="62"/>
      <c r="G53" s="77">
        <f t="shared" si="0"/>
        <v>0</v>
      </c>
    </row>
    <row r="54" spans="1:10" ht="25.5" x14ac:dyDescent="0.2">
      <c r="A54" s="73" t="s">
        <v>359</v>
      </c>
      <c r="B54" s="17" t="s">
        <v>236</v>
      </c>
      <c r="C54" s="16" t="s">
        <v>237</v>
      </c>
      <c r="D54" s="18" t="s">
        <v>5</v>
      </c>
      <c r="E54" s="18">
        <v>1</v>
      </c>
      <c r="F54" s="62"/>
      <c r="G54" s="77">
        <f t="shared" si="0"/>
        <v>0</v>
      </c>
      <c r="J54" s="74" t="s">
        <v>247</v>
      </c>
    </row>
    <row r="55" spans="1:10" x14ac:dyDescent="0.2">
      <c r="A55" s="73" t="s">
        <v>360</v>
      </c>
      <c r="B55" s="20" t="s">
        <v>238</v>
      </c>
      <c r="C55" s="16" t="s">
        <v>239</v>
      </c>
      <c r="D55" s="18" t="s">
        <v>5</v>
      </c>
      <c r="E55" s="18">
        <v>1</v>
      </c>
      <c r="F55" s="62"/>
      <c r="G55" s="77">
        <f t="shared" si="0"/>
        <v>0</v>
      </c>
    </row>
    <row r="56" spans="1:10" ht="15" customHeight="1" x14ac:dyDescent="0.2">
      <c r="D56" s="64" t="s">
        <v>241</v>
      </c>
      <c r="G56" s="78">
        <f>ROUND(SUM(G5:G55),2)</f>
        <v>0</v>
      </c>
    </row>
    <row r="57" spans="1:10" x14ac:dyDescent="0.2">
      <c r="B57" s="74" t="s">
        <v>361</v>
      </c>
    </row>
  </sheetData>
  <mergeCells count="2">
    <mergeCell ref="A1:G1"/>
    <mergeCell ref="A2:G2"/>
  </mergeCells>
  <phoneticPr fontId="15" type="noConversion"/>
  <dataValidations count="1">
    <dataValidation type="custom" allowBlank="1" showInputMessage="1" showErrorMessage="1" promptTitle="PASTABA" prompt="Skaitmenis nurodykite ne daugiau dviejų skaitmenų po kablelio tikslumu" sqref="F5:F55" xr:uid="{987DA29D-C886-45D0-A159-13D0DC938F14}">
      <formula1>MOD(F5*100,1)=0</formula1>
    </dataValidation>
  </dataValidations>
  <pageMargins left="0.9055118110236221" right="0.11811023622047245" top="0.55118110236220474" bottom="0.55118110236220474" header="0.31496062992125984" footer="0.11811023622047245"/>
  <pageSetup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Įkainių lentelė Nr. 1</vt:lpstr>
      <vt:lpstr>Įkainių lentelė Nr. 2</vt:lpstr>
      <vt:lpstr>Atsarginių dalių apimtys Nr. 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Gintautas SAVICIUS</dc:creator>
  <cp:lastModifiedBy>Violeta Januškevič</cp:lastModifiedBy>
  <cp:lastPrinted>2021-05-19T10:06:16Z</cp:lastPrinted>
  <dcterms:created xsi:type="dcterms:W3CDTF">2017-04-12T06:40:59Z</dcterms:created>
  <dcterms:modified xsi:type="dcterms:W3CDTF">2024-03-05T08:28:44Z</dcterms:modified>
</cp:coreProperties>
</file>