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3"/>
  <workbookPr/>
  <mc:AlternateContent xmlns:mc="http://schemas.openxmlformats.org/markup-compatibility/2006">
    <mc:Choice Requires="x15">
      <x15ac:absPath xmlns:x15ac="http://schemas.microsoft.com/office/spreadsheetml/2010/11/ac" url="https://bbraun-my.sharepoint.com/personal/kostas_marciulynas_bbraun_com/Documents/Desktop/konkursai/Konkursu_dokumentacija_2021/VULSK/11.12 567808 - Vienkartinės medicinos pagalbos priemonės chirurgijai (2412)/"/>
    </mc:Choice>
  </mc:AlternateContent>
  <xr:revisionPtr revIDLastSave="63" documentId="8_{A178F6DB-23E1-401A-A6BD-42646FE5BE5A}" xr6:coauthVersionLast="47" xr6:coauthVersionMax="47" xr10:uidLastSave="{1F9EC3D5-86B0-4F21-8009-0A64B79F9A0A}"/>
  <bookViews>
    <workbookView xWindow="-108" yWindow="-108" windowWidth="23256" windowHeight="12576"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4" i="1" l="1"/>
  <c r="I34" i="1" s="1"/>
  <c r="H13" i="1" l="1"/>
  <c r="I13" i="1" s="1"/>
  <c r="H12" i="1"/>
  <c r="I12" i="1" s="1"/>
  <c r="H11" i="1"/>
  <c r="I11" i="1" s="1"/>
  <c r="I10" i="1"/>
  <c r="H10" i="1"/>
</calcChain>
</file>

<file path=xl/sharedStrings.xml><?xml version="1.0" encoding="utf-8"?>
<sst xmlns="http://schemas.openxmlformats.org/spreadsheetml/2006/main" count="265" uniqueCount="193">
  <si>
    <t>SPS 1 priedas</t>
  </si>
  <si>
    <t>TECHNINĖ SPECIFIKACIJA</t>
  </si>
  <si>
    <t>VIENKARTINĖS MEDICINOS PAGALBOS PRIEMONĖS CHIRURGIJAI (2412)</t>
  </si>
  <si>
    <t>1. Prekių kokybė, žymėjimas, informacija vartotojui turi atitikti ES Tarybos Direktyvos 93/42/EEB reikalavimus arba  ES Medicinos priemonių reglamento (EU) 2017/745 reikalavimus.</t>
  </si>
  <si>
    <t>2. Prekių charakteristikoms patvirtinti privaloma pateikti techninių duomenų lapą arba lygiavertį gamintojo dokumentą.</t>
  </si>
  <si>
    <t xml:space="preserve">3. Visoms nurodytoms konkrečioms medžiagoms ir/ar konkretiems prekių pavadinimams, standartams ir kt. taikoma „arba lygiavertis“. Tiekėjas, siūlantis lygiavertę prekę privalo patikimomis priemonėmis įrodyti, kad siūloma prekė yra lygiavertė ir visiškai atitinka techninėje specifikacijoje keliamus reikalavimus.  </t>
  </si>
  <si>
    <t xml:space="preserve">4. Prekių charakteristikoms patvirtinti tiekėjai privalo pateikti techninių duomenų lapą ir/ar lygiaverčius gamintojo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turi būti pateikiami lietuvių kalba, taip pat gali būti pateikiami anglų kalba, tačiau jei perkančioji organizacija pareikalaus vertimo, patvirtintas vertimas (žr. Bendrųjų pirkimo sąlygų 5.7p.) turi būti pateikti per 3 darbo dienas nuo prašymo pateikimo. Jei atitinkami dokumentai yra išduoti kita, nei reikalaujama kalba (lietuvių ar anglų), kartu su pasiūlymu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Nurodomas prekės kodas gamintojo kataloge, jeigu gamintojas turi savo prekių katalogą*.        
</t>
  </si>
  <si>
    <r>
      <t xml:space="preserve">5. Tiekėjas turi pateikti prekės pavyzdžius iki pasiūlymų pateikimo termino. </t>
    </r>
    <r>
      <rPr>
        <b/>
        <sz val="11"/>
        <rFont val="Times New Roman"/>
        <family val="1"/>
        <charset val="186"/>
      </rPr>
      <t xml:space="preserve">Reikalavimas taikomas pirkimo daliai Nr. 60 </t>
    </r>
    <r>
      <rPr>
        <sz val="11"/>
        <rFont val="Times New Roman"/>
        <family val="1"/>
        <charset val="186"/>
      </rPr>
      <t xml:space="preserve">(pateikti 10 vnt.). Pristatyti į Viešųjų pirkimų skyrių, B326 kabinetas. Kitoms pirkimo dalims iki susipažinimo su pasiūlymais datos prekių pavyzdžių pateikti nereikia. PO gali pareikalauti pateikti prekių pavyzdžius pasiūlymų vertinimo metu. </t>
    </r>
  </si>
  <si>
    <t>Pirkimo dalies Nr.</t>
  </si>
  <si>
    <t>Prekės pavadinimas</t>
  </si>
  <si>
    <t>Charakteristikos, specialieji reikalavimai</t>
  </si>
  <si>
    <t>Mato vienetas</t>
  </si>
  <si>
    <t>Maksimalus perkamas kiekis</t>
  </si>
  <si>
    <t>PVM tarifas ٪</t>
  </si>
  <si>
    <t>Vnt. įkainis EUR be PVM</t>
  </si>
  <si>
    <t>Viso Eur be PVM</t>
  </si>
  <si>
    <t>Viso Eur su PVM</t>
  </si>
  <si>
    <t>Siūlomos prekės pavadinimas, gamintojas, modelis, prekės parametrai (Failo, dokumento pavadinimas, puslapio Nr., pažymintis vietą, kurioje yra siūlomus parametrus patvirtinantys dokumentai bei siūlomos prekės katalogo numeris*)</t>
  </si>
  <si>
    <t>Kietojo galvos smegenų dangalo pakaitalas Nr. 1</t>
  </si>
  <si>
    <t>Besirezorbuojantis kietojo smegenų dangalo pakaitalas. Skirtas galvos ir nugaros kietojo smegenų dangalo defektams gydyti. Implantas apsaugo nuo likvoro pratekėjimo, audinių suaugimo. Pagamintas iš gyvulinės kilmės kolageno ar kitos natūralios kilmės lygiavertės medžiagos. Ne didesnė nei I (pirma) geografinė SGE rizikos kategorija. Implanto nereikia tvirtinti siūlais. Nelimpa prie instrumentų ar pirštinių. Gali būti naudojamas tiek sausas, tiek šlapias, išlaiko formą bei dydį, neplyšta, nemigruoja (pateikti gamintojo sertifikatą). Pilnai absorbuojasi ir yra pakeičiamas įprastu audiniu. Anatomiškai prisitaikantis dviejų skirtingų tekstūrų paviršius. Dydis: (2,5 x 2,5) ± 0,1 cm.</t>
  </si>
  <si>
    <t>vnt.</t>
  </si>
  <si>
    <t>Lyoplant Onlay, Aesculap AG, 1-4 pirk. dalys_Lyoplant Onlay_bukletas 2,3,4 psl., 1-4 pirk. dalys_Lyoplant Onlay vartotojo vadovas 3 psl., 1067010</t>
  </si>
  <si>
    <t>Kietojo galvos smegenų dangalo pakaitalas Nr. 2</t>
  </si>
  <si>
    <t>Besirezorbuojantis kietojo smegenų dangalo pakaitalas. Skirtas galvos ir nugaros kietojo smegenų dangalo defektams gydyti. Implantas apsaugo nuo likvoro pratekėjimo, audinių suaugimo. Pagamintas iš gyvulinės kilmės kolageno ar kitos natūralios kilmės lygiavertės medžiagos. Ne didesnė nei I (pirma) geografinė SGE rizikos kategorija. Implanto nereikia tvirtinti siūlais. Nelimpa prie instrumentų ar pirštinių. Gali būti naudojamas tiek sausas, tiek šlapias, išlaiko formą bei dydį, neplyšta, nemigruoja (pateikti gamintojo sertifikatą). Pilnai absorbuojasi ir yra pakeičiamas įprastu audiniu. Anatomiškai prisitaikantis dviejų skirtingų tekstūrų paviršius. Dydis: (2,5 x 7,5) ± 0,1 cm.</t>
  </si>
  <si>
    <t>Lyoplant Onlay, Aesculap AG, 1-4 pirk. dalys_Lyoplant Onlay_bukletas 2,3,4 psl., 1-4 pirk. dalys_Lyoplant Onlay vartotojo vadovas 3 psl., 1067030</t>
  </si>
  <si>
    <t>Kietojo galvos smegenų dangalo pakaitalas Nr. 3</t>
  </si>
  <si>
    <t>Besirezorbuojantis kietojo smegenų dangalo pakaitalas. Skirtas galvos ir nugaros kietojo smegenų dangalo defektams gydyti. Implantas apsaugo nuo likvoro pratekėjimo, audinių suaugimo. Pagamintas iš gyvulinės kilmės kolageno ar kitos natūralios kilmės lygiavertės medžiagos. Ne didesnė nei I (pirma) geografinė SGE rizikos kategorija. Implanto nereikia tvirtinti siūlais. Nelimpa prie instrumentų ar pirštinių. Gali būti naudojamas tiek sausas, tiek šlapias, išlaiko formą bei dydį, neplyšta, nemigruoja (pateikti gamintojo sertifikatą). Pilnai absorbuojasi ir yra pakeičiamas įprastu audiniu. Anatomiškai prisitaikantis dviejų skirtingų tekstūrų paviršius. Dydis: (5,0 x 5,0) ± 0,1 cm.</t>
  </si>
  <si>
    <t>Lyoplant Onlay, Aesculap AG, 1-4 pirk. dalys_Lyoplant Onlay_bukletas 2,3,4 psl., 1-4 pirk. dalys_Lyoplant Onlay vartotojo vadovas 3 psl., 1067020</t>
  </si>
  <si>
    <t>Kietojo galvos smegenų dangalo pakaitalas Nr. 4</t>
  </si>
  <si>
    <t>Besirezorbuojantis kietojo smegenų dangalo pakaitalas. Skirtas galvos ir nugaros kietojo smegenų dangalo defektams gydyti. Implantas apsaugo nuo likvoro pratekėjimo, audinių suaugimo. Pagamintas iš gyvulinės kilmės kolageno ar kitos natūralios kilmės lygiavertės medžiagos. Ne didesnė nei I (pirma) geografinė SGE rizikos kategorija. Implanto nereikia tvirtinti siūlais. Nelimpa prie instrumentų ar pirštinių. Gali būti naudojamas tiek sausas, tiek šlapias, išlaiko formą bei dydį, neplyšta, nemigruoja (pateikti gamintojo sertifikatą). Pilnai absorbuojasi ir yra pakeičiamas įprastu audiniu. Anatomiškai prisitaikantis dviejų skirtingų tekstūrų paviršius. Dydis: (7,5 x 7,5) ± 0,1 cm.</t>
  </si>
  <si>
    <t>Lyoplant Onlay, Aesculap AG, 1-4 pirk. dalys_Lyoplant Onlay_bukletas 2,3,4 psl., 1-4 pirk. dalys_Lyoplant Onlay vartotojo vadovas 3 psl., 1067040</t>
  </si>
  <si>
    <t>Bazinis intrakranijinio slėgio daviklio rinkinys</t>
  </si>
  <si>
    <t>Rinkinys skirtas parenchiminiam ir subduraliniam intrakranijinio slėgio (toliau - IKS) monitoravimui. Rinkinys tiekiamas sterilus, vienkartinio naudojimo. Tinkamas darbui su Codman ICP Express monitoriumi. Veikimo principas pagrįstas mažo voltažo elektrinio impulso generavimu priklausomai nuo spaudimo į mikroschemą. Miniatiūrinis daviklis su mikroschemos titano apvalkale, skersmuo ne daugiau 1.3 mm. 100 cm ilgio laidelis nailono apvalkale, skersmuo be daugiau 0.8 mm. Veikimo slėgio intervalas -50 mmHg iki +250 mmHg. Rinkinyje turi būti trokaras pravedimui po skalpu.</t>
  </si>
  <si>
    <t>Intrakranijinio slėgio daviklio rinkinys su kaukolės varžtu</t>
  </si>
  <si>
    <t>Rinkinys skirtas parenchiminiam ir subduraliniam IKS monitoravimui. Rinkinys tiekiamas sterilus, vienkartinio naudojimo. Tinkamas darbui su Codman ICP Express monitoriumi. Veikimo principas pagrįstas mažo voltažo elektrinio impulso generavimu priklausomai nuo spaudimo į mikroschemą. iniatiūrinis daviklis su mikroschemos titano apvalkale, skersmuo ne daugiau 1.3 mm. 100 cm ilgio laidelis nailono apvalkale, skersmuo be daugiau 0.8 mm. Veikimo slėgio intervalas -50 mmHg iki +250 mmHg. Rinkinyje turi būti: Kaukolės varžtas, pagamintas iš nerūdijančio plieno su sriegiu proksimaliniame gale ir plastikiniais sparneliais distaliniame gale. Skersmuo ne daugiau 2.7 mm, ilgis 4,0 cm ± 0,1 cm. Gylį reguliuojanti tarpinė. Pagaminta iš silikono. Obturatorius/kietojo smegenų dangalo perforatorius. Grąžtelis, kurio skersmuo ne daugiau 2.7 mm. Turi gręžimo gylį žyminčią metalinę movą.</t>
  </si>
  <si>
    <t>Intrakranijinio slėgio daviklio rinkinys su ventrikuliniu kateteriu</t>
  </si>
  <si>
    <t>Rinkinys skirtas matuoti intrakranijinį slėgį skilveliuose. Rinkinys tiekiamas sterilus, vienkartinio naudojimo. Tinkamas darbui su Codman ICP Express monitoriumi. Veikimo principas pagrįstas mažo voltažo elektrinio impulso generavimu priklausomai nuo spaudimo į mikroschemą. Miniatiūrinis daviklis su mikroschemos titano apvalkale, skersmuo ne daugiau 1.3 mm. 100 cm ilgio laidelis nailono apvalkale, skersmuo be daugiau 0.8 mm. Veikimo slėgio intervalas -50 mmHg iki +250 mmHg. Rinkinyje turi būti: Ventrikulinis kateteris 38 cm ilgio ir 3,4 mm skersmens su 3 spindžiais. Trokaras pravedimui po skalpu.</t>
  </si>
  <si>
    <t>Sterilus apklotas neurochirurginiam mikroskopui</t>
  </si>
  <si>
    <t>8.1</t>
  </si>
  <si>
    <t xml:space="preserve">Apklotas </t>
  </si>
  <si>
    <t>Su dviem asistento vamzdžiais/stereo tiltu, kamera/video, suderinamas su ligoninėje naudojamais neurochirurginiais mikroskopais: OPMI Pentero, Carl Zeiss Meditek, Vokietija; OPMI Vario 700, Carl Zeiss Meditek, Vokietija. Matmenys 132 x 391 cm (± 1 cm). Apklotas pritaikytas mikroskopo oro išsiurbimo funkcijai „AutoDrape“. Mikroskopo objektyvo apsauginis stikliukas neįtakojantis stebimo vaizdo kokybės – be aberacijų ir be atspindžių. Būtina galimybė operacijos metu greitai pakeisti aptaškytą/išpurvintą stikliuką nauju pakaitiniu, steriliu stikliuku, nekeičiant viso mikroskopo apkloto.</t>
  </si>
  <si>
    <t>8.2</t>
  </si>
  <si>
    <t>Pakaitiniai sterilūs  apsauginiai stikliukai mikroskopo apklotui</t>
  </si>
  <si>
    <t>Komplekte sterilūs apsauginiai stikliukai mikroskopo apklotui, skirti pakeisti operacijos metu užterštą neurochirurginio mikroskopo apkloto apsauginį stikliuką. Supakuoti atskirai po vieną vienetą.</t>
  </si>
  <si>
    <t>8 pirkimo dalies kaina viso:</t>
  </si>
  <si>
    <t>x</t>
  </si>
  <si>
    <t>Adata poodinėms injekcijoms 27 G</t>
  </si>
  <si>
    <t>Vienkartinė, sterili adata poodinėms injekcijoms, 27 G x 40-45mm ilgio.</t>
  </si>
  <si>
    <t>Siurbimo antgalis su integruotu elektrodu.</t>
  </si>
  <si>
    <t>Vienkartinis siurbimo antgalis su integruotu stimuliavimo elektrodu prie neurofiziologijos monitoravimo sistemos "NIM-ECLIPS".</t>
  </si>
  <si>
    <t>Pinti/megzti lopai skilvelių pertvaros defektams lopyti</t>
  </si>
  <si>
    <t>a.	Sterilūs, sterilumą užtikrinančioje pakuotėje. Supakuoti taip, jog lopą galima išpakuoti išlaikant protezo sterilumą.
b.	Pagaminti pagaminti iš poliesterio pynimo / mezgimo būdu.
c.	Pynimo / mezgimo kryptis pažymėta žymėmis išdėstytomis visame lopo plote.
d.	Lopo pynimo / mezgimo būdas privalo užtikrinti lopo stiprumą perkirpus lopą. Perkirpto lopo negamykliniai kraštai privalo išlaikyti tvirtumą, nešerpetoti. Duriant adatą 1 – 3 mm atstumu nuo negamyklinio lopo krašto lopas privalo neirti, adata negali suardyti lopo vientisimu iki negamyklinio krašto.
e.	Lopo sienelė nelaidi kraujui.
f.	Lopo ilgis  10 – 15 cm.
g.	Lopo plotis 10 +/- 25 % cm
h.	Lopo storis 0.6-0.8 mm.
i.	Lopas gali būti resterilizuojamas, pagal gamintojo patvirtintą resterilizavimo protokolą (gamintojas arba gamintojo atstovas privalo pateikti gaminio resterilizavimo protokolą).</t>
  </si>
  <si>
    <t>5.0 mm diametro ilgi nedengti trombų formavimąsi mažinančia biologiškai aktyvia medžiaga ePTFE kraujagysliniai protezai sutvirtinta sienele vaikų kraujagysliniams šuntams formuoti</t>
  </si>
  <si>
    <t>a.	Sterilūs, sterilumą užtikrinančioje pakuotėje. Supakuoti taip, jog kraujagyslinį protezą galima išpakuoti išlaikant protezo sterilumą.
b.	Skirti vaikų kraujagysliniams šuntams formuoti.
c.	Protezo vidinis diametras 5.0 mm.
d.	Pagaminti iš mažo porėtumo ePTFE medžiagos, sudėtyje negali būti latekso.
e.	Protezo vidinis paviršius lygus.
f.	Protezo sienelė privalo būti sutvirtinta / armuota visame protezo ilgyje
g.	Protezas gali būti tamprus.
h.	Protezo sienelė nelaidi kraujui.
i.	Protezo ilgis 10 - 15 cm.
j.	Protezas gali būti resterilizuojamas, pagal gamintojo patvirtintą resterilizavimo protokolą (gamintojas arba gamintojo atstovas privalo pateikti gaminio resterilizavimo protokolą).
k.	Kraujagyslinio protezo sienelės plonos (storis 0.8 mm +/- 20%, neįskaitant armavimo žiedų).</t>
  </si>
  <si>
    <t>6.0 mm diametro ilgi nedengti trombų formavimąsi mažinančia biologiškai aktyvia medžiaga ePTFE kraujagysliniai protezai sutvirtinta sienele vaikų kraujagysliniams šuntams formuoti</t>
  </si>
  <si>
    <t>a.	Sterilūs, sterilumą užtikrinančioje pakuotėje. Supakuoti taip, jog kraujagyslinį protezą galima išpakuoti išlaikant protezo sterilumą.
b.	Skirti vaikų kraujagysliniams šuntams formuoti.
c.	Protezo vidinis diametras 6.0 mm.
d.	Pagaminti iš mažo porėtumo ePTFE medžiagos, sudėtyje negali būti latekso.
e.	Protezo vidinis paviršius lygus.
f.	Protezo sienelė privalo būti sutvirtinta / armuota visame protezo ilgyje
g.	Protezas gali būti tamprus.
h.	Protezo sienelė nelaidi kraujui.
i.	Protezo ilgis 10 – 15 cm.
j.	Protezas gali būti resterilizuojamas, pagal gamintojo patvirtintą resterilizavimo protokolą (gamintojas arba gamintojo atstovas privalo pateikti gaminio resterilizavimo protokolą).
k.	Kraujagyslinio protezo sienelės plonos (storis 0.8 mm +/- 20%, neįskaitant armavimo žiedų).</t>
  </si>
  <si>
    <t>10 mm diametro trumpi dengti trombų formavimąsi mažinančia biologiškai aktyvia medžiaga ePTFE kraujagysliniai protezai vaikų kraujagysliniams šuntams formuoti</t>
  </si>
  <si>
    <t>a.	Sterilūs, sterilumą užtikrinančioje pakuotėje. Supakuoti taip, jog kraujagyslinį protezą galima išpakuoti išlaikant protezo sterilumą.
b.	Skirti vaikų kraujagysliniams šuntams formuoti.
c.	Protezo vidinis diametras 10 mm.
d.	Pagaminti iš mažo porėtumo ePTFE medžiagos, sudėtyje negali būti latekso.
e.	Protezo vidinis paviršius lygus.
f.	Protezo vidinis paviršius privalo būti padengtas biologiškai aktyvia medžiaga (heparinu arba kita) mažinančia trombų formavimąsi 
g.	Protezo sienelė nearmuota.
h.	Protezas gali būti tamprus.
i.	Protezo sienelė nelaidi kraujui.
j.	Protezo ilgis 10 +/- 20% cm.
k.	Kraujagyslinio protezo sienelės plonos (storis 0.8 mm +/- 20%).</t>
  </si>
  <si>
    <t>12 mm diametro trumpi dengti trombų formavimąsi mažinančia biologiškai aktyvia medžiaga ePTFE kraujagysliniai protezai vaikų kraujagysliniams šuntams formuoti</t>
  </si>
  <si>
    <t>a.	Sterilūs, sterilumą užtikrinančioje pakuotėje. Supakuoti taip, jog kraujagyslinį protezą galima išpakuoti išlaikant protezo sterilumą.
b.	Skirti vaikų kraujagysliniams šuntams formuoti.
c.	Protezo vidinis diametras 12 mm.
d.	Pagaminti iš mažo porėtumo ePTFE medžiagos, sudėtyje negali būti latekso.
e.	Protezo vidinis paviršius lygus.
f.	Protezo vidinis paviršius privalo būti padengtas biologiškai aktyvia medžiaga (heparinu arba kita) mažinančia trombų formavimąsi 
g.	Protezo sienelė nearmuota.
h.	Protezas gali būti tamprus.
i.	Protezo sienelė nelaidi kraujui.
j.	Protezo ilgis 10 +/- 20% cm.
k.	Kraujagyslinio protezo sienelės plonos (storis 0.8 mm +/- 20%).</t>
  </si>
  <si>
    <t>Dirbtinės kraujagyslės</t>
  </si>
  <si>
    <t>Vienvamzdės, impregnuotos, austos (kardiochirurgijai):</t>
  </si>
  <si>
    <t>16.1</t>
  </si>
  <si>
    <t>Diametras 26mm, ilgis ne mažiau 15cm.</t>
  </si>
  <si>
    <t>16.2</t>
  </si>
  <si>
    <t>Diametras 28mm, ilgis ne mažiau 15cm.</t>
  </si>
  <si>
    <t>16.3</t>
  </si>
  <si>
    <t>Diametras 30mm, ilgis ne mažiau 15cm.</t>
  </si>
  <si>
    <t>16.4</t>
  </si>
  <si>
    <t>Diametras 32mm, ilgis ne mažiau 15cm.</t>
  </si>
  <si>
    <t>16 pirkimo dalies kaina viso:</t>
  </si>
  <si>
    <t>Lopeliai</t>
  </si>
  <si>
    <t>Teflono, 6-7mm x 2,9-3,1mm</t>
  </si>
  <si>
    <t>Premicron, B.Braun Surgical S.A., 17 pirk. dalis_Premicron_bukletas, 1, 41 psl., C0027995</t>
  </si>
  <si>
    <t>Lopai</t>
  </si>
  <si>
    <t>PTFE, 10,0-10,4cm x 10,0-10,4cm</t>
  </si>
  <si>
    <t>Vienkartinių instrumentų rinkinys bariatrinei chirurgijai. Sudėtis:</t>
  </si>
  <si>
    <t>Laparaskopinei skrandžio apylankos operacijai (ByPass).</t>
  </si>
  <si>
    <t>rink.</t>
  </si>
  <si>
    <t>100</t>
  </si>
  <si>
    <t>Instrumentas</t>
  </si>
  <si>
    <r>
      <t>1. Instrumento ilgis 335-345 mm;
2. Rankenos atžvilgiu darbinė instrumento dalis rotuojama 360</t>
    </r>
    <r>
      <rPr>
        <sz val="11"/>
        <color theme="1"/>
        <rFont val="Calibri"/>
        <family val="2"/>
        <charset val="186"/>
      </rPr>
      <t>°</t>
    </r>
    <r>
      <rPr>
        <sz val="11"/>
        <color theme="1"/>
        <rFont val="Times New Roman"/>
        <family val="1"/>
        <charset val="186"/>
      </rPr>
      <t>, artikuliuojama 45° į abi puses; 
3. Instrumentas sukabina audinius kabutėmis ir tuo pačiu pjauna audinius tarp kabučių eilių;
4. Aparatas užtaisytas baterija, kuri aktyvuoja elektrinį variklį skirtą audinių sukabinimui ir pjovimui.
5. Pjovimo peilis yra įmontuotas instrumento distalinėje darbinėje dalyje, iš titano;
6. Formuojamos siūlės ilgis 44,8-45,2 mm;
7. Automatinis saugumo mechanizmas neleidžia iššauti panaudotos kasetės. Prietaise įmontuotas specialus indikatorius rodantis jeigu kasetė buvo panaudota;
8. Leidžiamas daugkartinis instrumento uždarymas ir atidarymas prieš iššaunant; 
9. Su tuo pačiu instrumentu leidžiama panaudoti imtinai iki 12 kasečių;
10. Instrumentas tinka 12 mm skersmens troakarams.</t>
    </r>
  </si>
  <si>
    <t>Kasetė Nr. 1</t>
  </si>
  <si>
    <t>1. Siūlės ilgis 44,8-45,2 mm, pjūvio ilgis 43 mm, 6 kabučių eilės, viso ne mažiau 70 kabučių. Kasetė turi nedidelius iškilimus, kurie neleidžia išslysti audiniui šūvio metu;
2. Kabutės pagamintos iš titano  ir plieno mišinio;
3. Uždarytų kabučių aukštis 1,49-1,51 mm.</t>
  </si>
  <si>
    <t>Kasetė Nr. 2</t>
  </si>
  <si>
    <t>1. Siūlės ilgis 44,8-45,2 mm, pjūvio ilgis 43 mm, 6 kabučių eilės, viso ne mažiau 70 kabučių. Kasetė turi nedidelius iškilimus, kurie neleidžia išslysti audiniui šūvio metu;
2. Kabutės pagamintos iš titano ir plieno mišinio;
3. Uždarytų kabučių aukštis 0,99-1,01 mm.</t>
  </si>
  <si>
    <t>Troakaras</t>
  </si>
  <si>
    <t>1. Troakaras 11,9-12,1 mm skersmens, 98-102 mm ilgio;
2. Pagamintas iš skaidraus, permatomo plastiko 
3. Su stabilumą užtikrinančiu sriegiu  išorėje; 
4. Galvutė kūgio formos, išardoma, su silikonu impregnuotu vožtuvu, praleidžiančiu instrumentus nuo 5 mm iki 12mm skersmens imtinai; 
5. Pravediklis atraumatinis, smeigas skaidrus, su plastikiniais sparneliais audinių atskyrimui bei anga vaizdo kamerai, suteikiančia galimybę įvesti troakarą į pilvo ertmę su vizualine kontrole (audinių sluoksniai matomi vaizdo kameros pagalba).</t>
  </si>
  <si>
    <t>Kaniulė</t>
  </si>
  <si>
    <t>1. Troakaro kaniulė 11,9-12,1 mm skersmens,  98-102 mm ilgio;
2. Pagaminta iš skaidraus, permatomo plastiko; 
3. Su stabilumą užtikrinančiu sriegiu išorėje; 
4. Galvutė kūgio formos, išardoma, su vožtuvu, praleidžiančiu imtinai nuo 5 mm iki 12 mm skersmens instrumentus.</t>
  </si>
  <si>
    <t>Silikoninis keturių kanalų drenas 10F</t>
  </si>
  <si>
    <t>Silikoninis, apvalus be jungties, su 4-ais  išilginiais kanalais, sueinančiais į vientisą kanalą. Dreno viduje turi būti tvirta šerdis su rentgenokontrastine juosta. Drenavimo kanalo ilgis 78-110 cm. Įpakuotas individualioje pakuotėje, sterilus. Dydis 10F.</t>
  </si>
  <si>
    <t>Silikoninis keturių kanalų drenas 19F</t>
  </si>
  <si>
    <t>Silikoninis, apvalus be jungties, su 4-ais  išilginiais kanalais, sueinančiais į vientisą kanalą. Dreno viduje turi būti tvirta šerdis su rentgenokontrastine juosta. Drenavimo kanalo ilgis 78-110 cm. Įpakuotas individualioje pakuotėje, sterilus. Dydis 19F.</t>
  </si>
  <si>
    <t>Chirurginis tinklelis Nr. 1</t>
  </si>
  <si>
    <t>Implantų tinklelis pilvo sienos plastikai. Iš nesirezuojančios monofilamentinės lengvo svorio polipropileno medžiagos (arba lygiavertės). Dydis 6-6,5 x 11-11,5cm.</t>
  </si>
  <si>
    <t>Chirurginis tinklelis Nr. 2</t>
  </si>
  <si>
    <t>Implantų tinklelis pilvo sienos plastikai. Iš nesirezuojančios monofilamentinės lengvo svorio polipropileno medžiagos (arba lygiavertės). Dydis 10-10,5 x 15-16cm.</t>
  </si>
  <si>
    <t>Chirurginis tinklelis Nr. 3</t>
  </si>
  <si>
    <t>Implantų tinklelis pilvo sienos plastikai. Iš nesirezuojančios monofilamentinės lengvo svorio polipropileno medžiagos (arba lygiavertės). Dydis 15-16 x 15-16cm.</t>
  </si>
  <si>
    <t>"Redon" tipo drenas</t>
  </si>
  <si>
    <t>Vienkartinis, sterilus "Redon" tipo drenas. Ilgis 49-51cm, perforuota dreno dalis 4-16 cm ilgio. Rentgenokontrastinis. Dydžiai: CH06; CH08; CH10; CH12; CH14; CH16; CH18.</t>
  </si>
  <si>
    <t>Laidas/siūlas širdies stimuliacijai</t>
  </si>
  <si>
    <t>Storis 3-0, ilgis ne mažiau 200cm. Trys adatos 25-27mm ilgio: 2 vnt. lenktumas ½ ir viena tiesi.</t>
  </si>
  <si>
    <t>Laidas</t>
  </si>
  <si>
    <t>Laidas elektrochirurginis su laikikliu, tinkantis „Valleylab“ prietaisui. „E2100“ tipo, reikalavimai pagal „Valleylab“ katalogą.</t>
  </si>
  <si>
    <t>Operacinio lauko atsiurbimo sistema "Pool" tipo</t>
  </si>
  <si>
    <t>Vienkartinė, sterili. Sistemą sudaro ergonomiška rankena su išilginiais grioveliais per visą rankenos ilgį, lenktas "Poole" tipo antgalis susidedantis iš 2 dalių: 1 dalis su nemažiau kaip 20 "akučių" 50-60 mm atkarpoje distaliniame gale, vamzdelio diametras vidinis 8mm, išoronis 10-12mm ir 2 dalis su 4 "akutėmis" 5-9mm atkarpoje distaliniame gale, vamzdelio diametras vidinis 4mm, išorinis 5-7mm. Rankena sujungta su CH 25 vamzdeliu (vidinis diametras 6mm, išorinis 7-9mm), ilgis 195-205cm. Blister pakuotė.</t>
  </si>
  <si>
    <t>"Vacufix suction tube Pool" B.Braun Melsungen AG, Vokietija  ref.4307968 Katalogas p.d.28.   Vienkartinė, sterili. Ergonomiška rankena su išilginiais grioveliais per visą rankenos ilgį, lenktas "Poole" tipo antgalis susidedantis iš 2 dalių: 1 dalis su nemažiau kaip 20 "akučių" 50-60 mm atkarpoje distaliniame gale, vamzdelio diametras vidinis 8mm, išoronis 10-12mm ir 2 dalis su 4 "akutėmis" 5-9mm atkarpoje distaliniame gale, vamzdelio diametras vidinis 4mm, išorinis 5-7mm. Rankena sujungta su CH 25 vamzdeliu (vidinis diametras 6mm, išorinis 7-9mm), ilgis 200cm. Blister pakuotė.</t>
  </si>
  <si>
    <t>Sistema operacinio lauko atsiurbimo "Yankauer" tipo</t>
  </si>
  <si>
    <t xml:space="preserve">Vienkartinė, sterili. 3,0-4,0 m ilgio vamzdelis CH 30-CH 32 skersmens su universaliu „piltuvėlio“ formos konektoriumi ir operacinio lauko atsiurbimo antgaliu „Yankauer“ tipo 7-8 mm skersmens.  </t>
  </si>
  <si>
    <t>Hemostatikas Nr. 1</t>
  </si>
  <si>
    <t>Hemostatikas iš oksiduotos regeneruotos besirezorbuojančios celuiliozės skirtas laparoskopinėms operacijoms, turintis bakteriocidinį poveikį. Rezorbuojasi per 7-14 dienų. 7 sluosknių, 4,9-5,1 x 10,0-10,5cm</t>
  </si>
  <si>
    <t>Hemostatikai Nr. 2</t>
  </si>
  <si>
    <t>Hemostatikas iš oksiduotos regeneruotos besirezorbuojančios celuiliozės, turintis bakteriocidinį poveikį audiniuose. Tinklelio tipo. Rezorbuojasi per 7-14 dienų.</t>
  </si>
  <si>
    <t>31.1</t>
  </si>
  <si>
    <t>1,0-1,3 x 4,9-5,5cm</t>
  </si>
  <si>
    <t>31.2</t>
  </si>
  <si>
    <t>5,0-5,5 x 7,0-7,5cm</t>
  </si>
  <si>
    <t>31.3</t>
  </si>
  <si>
    <t>5,0-5,5 x 34-36cm</t>
  </si>
  <si>
    <t>31.4</t>
  </si>
  <si>
    <t>9,0-11,0 x 19,0-21,0cm</t>
  </si>
  <si>
    <t>31 pirkimo dalies kaina viso:</t>
  </si>
  <si>
    <t>Hemostatikas Nr. 3</t>
  </si>
  <si>
    <t>Hemostatikas iš oksiduotos regeneruotos besirezorbuojančios celuiliozės skirtas laparoskopinėms operacijoms, turintis bakteriocidinį poveikį. Rezorbuojasi per 7-14 dienų. Tankaus audinio, 7,0-8,0cm x 10,0-10,5cm.</t>
  </si>
  <si>
    <t>Hemostatikas Nr. 4</t>
  </si>
  <si>
    <t>Hemostatikas iš oksiduotos regeneruotos besirezorbuojančios celuiliozės skirtas laparoskopinėms operacijoms, turintis bakteriocidinį poveikį. Rezorbuojasi per 7-14 dienų. Tankaus audinio, 15,0-15,5cm x 22,0-23,0cm.</t>
  </si>
  <si>
    <t>Želatininė kempinė Nr. 1</t>
  </si>
  <si>
    <t>Išmatavimai 7,0-8,0 x 4,9-5,1 x 0,9-1,1cm</t>
  </si>
  <si>
    <t>Želatininė kempinė Nr. 2</t>
  </si>
  <si>
    <t>Hemostatinė, želatininė, absorbuojama analinė kempinė. Naudojama išangės ir tiesios žarnos chirurgijoje bei ginekologijoje. Diametras 29-31 x 80-85mm.</t>
  </si>
  <si>
    <t>Stemplinis laidas su elektrodais</t>
  </si>
  <si>
    <t>Vienkartinis stemplinis laidas 7F, 80-85cm ilgio su integruotais elektrodais (56-58 kv.mm pločio ), 4 poliu, markeriai kas 1cm iki 30cm, kas 2cm nuo 32cm iki 40cm ir kas 5cm nuo 45cm iki 60cm. 2 stiletai 0,35-0,4mm diametro.</t>
  </si>
  <si>
    <t>Aukšto biosuderinamumo oksigenatoriai  kūdikiams (iki 10 kg svorio)</t>
  </si>
  <si>
    <t>Oksigenatorius membraninis (kapiliarinis); 
Maksimali kardiotominio kraujo tėkmė ne mažiau 1,3 L/min;
Minimali kardiotominio kraujo tėkmė – 0.1 L/min;
Inkorporuotas nerūdijančio plieno šilumos keitiklis; Veninio-kardiotominio rezervuaro tūris ne mažiau 0,8 ltr.;
Membranos paviršiaus plotas ne mažiau 0,5 m² 
Atšaka oksigenatoriuje kraujo kardioplegijai; 
Kardiotominis indas kieto korpuso.
Statinis oksigenatoriaus užpildymo tūris  ne daugiau 50 ml;
Kontaktuojančios su krauju dalys padengtos kraujo baltymus ir ląsteles atstumiančia medžiaga (aukštas biosuderinamumas). 
Arterinis filtras integruotas į oksigenatorių
Integruoto arterinio filtro paviršiaus plotas ne mažiau 100 kv. cm.
Pateikiami laikikliai oksigenatoriaus bei kardioplegijos tvirtinimui prie DKA aparato; 
Modulio magistralės pateikiamos pagal Užsakovo schemas su rinkiniu šalto kraujo kardioplegijai 4: 1 schema „Kardioplegija“, Oksigenatoriaus komplekto schema „Kūdikiams iki 10 kg“ 1 ir 2 lapai.</t>
  </si>
  <si>
    <t>Aukšto biosuderinamumo vaikiškas oksigenatorius (iki 25 kg svorio)</t>
  </si>
  <si>
    <t>Oksigenatorius membraninis (kapiliarinis); 
Inkorporuotas nerūdijančio plieno šilumos keitiklis; Veninio-kardiotominio rezervuaro tūris ne daugiau 4.0 l;
Membranos paviršiaus plotas 1,5 m² 
Maksimali kardiotominio kraujo tėkmė ne mažiau 4.0 L/min;
Minimali kardiotominio kraujo tėkmė – 0.5 L/min;
Atšaka kraujo kardioplegijai;
Kardiotominis indas kieto korpuso
Statinis oksigenatoriaus užpildymo tūris ne daugiau 150ml; 
Kontaktuojančios su krauju dalys padengtos kraujo baltymus ir ląsteles atstumiančia medžiaga (aukštas biosuderinamumas). 
Arterinis filtras integruotas į oksigenatorių
Integruoto arterinio filtro paviršiaus plotas ne mažiau 300 cm²;
Pateikiami laikikliai oksigenatoriaus bei kardioplegijos tvirtinimui prie DKA aparato. 
Modulio magistralės pateikiamos pagal Užsakovo schemas su rinkiniu šalto kraujo kardioplegijai 4: 1 schema „Kardioplegija“, 
Oksigenatoriaus komplekto schema „Vaikams nuo 10 iki 25 kg“ 1 ir 2 lapai.</t>
  </si>
  <si>
    <t>Aukšto biosuderinamumo vaikiškas oksigenatorius (nuo 25 kg iki 60 kg svorio)</t>
  </si>
  <si>
    <t>Oksigenatorius membraninis (kapiliarinis); 
Maksimali kardiotominio kraujo tėkmė ne mažiau 5.0 L/min;
Minimali kardiotominio kraujo tėkmė – 0.5 L/min;
Inkorporuotas nerūdijančio plieno šilumos keitiklis; Veninio-kardiotominio rezervuaro tūris ne daugiau 4.0 l; 
Atšaka kraujo kardioplegijai;
Kardiotominis indas kieto korpuso
Statinis oksigenatoriaus užpildymo tūris ne daugiau 150ml.; 
Kontaktuojančios su krauju dalys padengtos kraujo baltymus ir ląsteles atstumiančia medžiaga (aukštas biosuderinamumas). 
Arterinis filtras integruotas į oksigenatorių
Integruoto arterinio filtro paviršiaus plotas ne mažiau  300 cm²;
Pateikiami laikikliai oksigenatoriaus bei kardioplegijos tvirtinimui prie DKA aparato. 
Modulio magistralės pateikiamos pagal Užsakovo schemas su rinkiniu šalto kraujo kardioplegijai 4: 1  schema „Kardioplegija“, 
Oksigenatoriaus komplekto schema „Vaikams nuo 25 iki 60 kg“.</t>
  </si>
  <si>
    <t>Hemokoncentratorius vaikams (iki 20 kg svorio)</t>
  </si>
  <si>
    <t>Membranos paviršiaus plotas ne mažiau 0,1 m²
Užpildymo tūris ne didesnis nei 10 ml
Kontūro užpildymo tūris su hemokoncentratoriumi ne daugiau 25 ml
Maksimalus transmembraninis spaudimas 600 mmHg
Ultrafiltrato produkcija ne mažesnė nei 25 ml/min esant transmembraniniam gradientui 300 mmHg ir kraujo tėkmės greičiui 300 ml/min
Komplekte vamzdelių rinkinys su priedais, prijungti prie DKA sistemos.</t>
  </si>
  <si>
    <t>Hemokoncentratorius vaikams (virš 20 kg svorio)</t>
  </si>
  <si>
    <t>Membranos paviršiaus plotas ne mažiau 0,3 m²
Užpildymo tūris ne didesnis nei 40 ml
Kontūro užpildymo tūris su hemokoncentratoriumi ne daugiau 80 ml
Maksimalus transmembraninis spaudimas 600 mmHg
Ultrafiltrato produkcija ne mažesnė nei 60 ml/min esant transmembraniniam gradientui 300 mmHg ir kraujo tėkmės greičiui 400 ml/min
Komplekte vamzdelių rinkinys su priedais, prijungti prie DKA sistemos</t>
  </si>
  <si>
    <t>DKA monitoravimo sistema</t>
  </si>
  <si>
    <t>In line tipo, nuolatiniam monitoravimui, tinkama dirbti su CDI 500 monitoriumi. Skirtas monitoruoti arterinį ir veninį kraują.
Monitoruojami parametrai: pH, pO2, pCO2, K, temperatūra, sO2, Htc, Hgb, BE.
Vamzdeliai prijungti arteriniam sensoriui prie monitoravimo sistemos
Galiojimo laikas nuo pristatymo į ligoninę datos - ne mažiau 12 mėn.</t>
  </si>
  <si>
    <t>Lipdukas</t>
  </si>
  <si>
    <t>Skirtas kraujo lygio oksigenatoriuje daviklio fiksavimui, naudojamam su dirbtinės kraujotakos aparatu „Terumo“.</t>
  </si>
  <si>
    <t>"Bengmarko" tipo zondas</t>
  </si>
  <si>
    <t>Skaidrus poliuretano nazojejuninis "Bengmarko" tipo zondas, 10 CH/145-150cm, skirtas enteriniam maitinimui į plonąją žarną. Galima naudoti iki 6 savaičių. Su rentgenokontrastine juostele, centimetrų žymekliais, metaliniu vedliu, užapvalinta zondo galvute, viena galine ir dviem šoninėmis angelėmis. Vienkartinis, sterilus.</t>
  </si>
  <si>
    <t>Spalvotos prailginimo linijos</t>
  </si>
  <si>
    <t>Vienkartinė, sterili iš polietileno. Be DEHP, be latekso, be PVC (būtinas atitinkamas ženklinimas ant pakuotės). "Luer-Lock" tipo jungtys (F/M ), su ergonomiškais sparneliais ir uždarais kamšteliais. Ilgis 200,0-205,0cm. Diametrai: I.D. 1,95-1,05mm; O.D. 1,95-2,05mm. Užpildymas 1,67 +- 0,03ml. Turi atlaikyti slėgį iki 2 bar. Pasirinktinai 3 spalvų: mėlyna, žalia, raudona. "CE" ženklas, "Data matrix" tipo kodas ar lygiavertis ant individualios pakuotės.</t>
  </si>
  <si>
    <t xml:space="preserve"> "Original Perfusor line" .B.Braun Melsungen AG,  ref. 8723021; 8723026; 8723024; Katalogas p.d.45.  Vienkartinė, sterili pagaminta iš polietileno. .Be DEHP, be latekso, be PVC yra ženklinimas ant pakuotės. "Luer-Lock" tipo jungtys (F/M ), su ergonomiškais sparneliais ir uždarais kamšteliais. Ilgis 200cm. Diametrai: I.D. 1,00mm; O.D. 2,00mm. Užpildymas 1,67 ml.  atlaiko slėgį iki 2 bar. Pasirinktinai 3 spalvų: mėlyna, žalia, raudona. "CE" ženklas, "Data matrix" tipo kodas  ant individualios pakuotės. </t>
  </si>
  <si>
    <t xml:space="preserve">Argono dujos </t>
  </si>
  <si>
    <t>Argono dujų grynumas ne mažiau 99,999 %. Balionas, talpa ne mažiau 50 ltr, pripildytas iki 300 var. Baliono jungtis pagal ISO 5145 Nr. 1 (W30 x2)</t>
  </si>
  <si>
    <t>"Cortex Strip" tipo elektrodas Nr. 1</t>
  </si>
  <si>
    <t>"Cortex Strip" tipo vienos juostelės elektrodas su keturiais kontaktais, kantakto skersmuo 3,95-4,05mm, atstumas tarp kontaktų 9,5-10,5mm, skirtas smegenų kortikos signalų įrašymui ir stimuliavimui, su keturiomis "touchproof" 1,5mm jungtimis, kabelio ilgis ne mažiau 1,8m. Sterilus, vienkartinio naudojimo.</t>
  </si>
  <si>
    <t>"Cortex Strip" tipo elektrodas Nr. 2</t>
  </si>
  <si>
    <t>"Cortex Strip" tipo vienos juostelės elektrodas su šešiais kontaktais, kantakto skersmuo 3,95-4,05mm, atstumas tarp kontaktų 9,5-10,5mm, skirtas smegenų kortikos signalų įrašymui ir stimuliavimui, su keturiomis "touchproof" 1,5mm jungtimis, kabelio ilgis ne mažiau 1,8m. Sterilus, vienkartinio naudojimo.</t>
  </si>
  <si>
    <t>"Cortex Strip" tipo elektrodas Nr. 3</t>
  </si>
  <si>
    <t>"Cortex Strip" tipo vienos juostelės elektrodas su aštuoniais kontaktais, kantakto skersmuo 3,95-4,05mm, atstumas tarp kontaktų 9,5-10,5mm, skirtas smegenų kortikos signalų įrašymui ir stimuliavimui, su keturiomis "touchproof" 1,5mm jungtimis, kabelio ilgis ne mažiau 1,8m. Sterilus, vienkartinio naudojimo.</t>
  </si>
  <si>
    <t>"SDN" tipo elektrodas Nr. 1</t>
  </si>
  <si>
    <t>"SDN" tipo, nerūdijančio plieno, viengubas elektrodas su "touchproof" tipo 1,5mm jungtimi, adatos ilgis 19-21mm, skersmuo 0,4-0,5mm, kabelio ilgis ne mažiau 1,5m, sterilus, vienkartinio naudojimo.</t>
  </si>
  <si>
    <t>"SDN" tipo elektrodas Nr.2</t>
  </si>
  <si>
    <t>"SDN" tipo, nerūdijančio plieno, porinis elektrodas su "touchproof" tipo 1,5mm jungtimi, adatos ilgis 14-16mm, skersmuo 0,4-0,5mm, kabelio ilgis ne mažiau 2,0m, sterilus, vienkartinio naudojimo.</t>
  </si>
  <si>
    <t>"SDN" tipo elektrodas Nr.3</t>
  </si>
  <si>
    <t>"SDN" tipo, nerūdijančio plieno, porinis elektrodas su "touchproof" tipo 1,5mm jungtimi, adatos ilgis 19-21mm, skersmuo 0,4-0,5mm, kabelio ilgis ne mažiau 1,5m, sterilus, vienkartinio naudojimo.</t>
  </si>
  <si>
    <t>Įsriegiamas elektrodas</t>
  </si>
  <si>
    <t>Įsriegiamas elektrodas su "touchproof" tipo 1,5mm jungtimi, adatos skersmuo 0,5-0,7mm, kabelio ilgis ne mažiau 1,5m, sterilus, vienkartinio naudojimo. Pakuotėje 6 vnt. skirtingos spalvos elektrodai: raudonas, žalias, geltonas, mėlynas, juodas, baltas.</t>
  </si>
  <si>
    <t>Kateteris "Fogarty" tipo 2F</t>
  </si>
  <si>
    <t>Vienkartinis, sterilus "Fogarty" tipo kateteris 2F, 60-80cm ilgio.</t>
  </si>
  <si>
    <t>Kateteris "Fogarty" tipo 3F</t>
  </si>
  <si>
    <t>Vienkartinis, sterilus "Fogarty" tipo kateteris 3F, 79-81cm ilgio, balionelis 0,2-0,6ml.</t>
  </si>
  <si>
    <t>Kateteris "Fogarty" tipo 4F</t>
  </si>
  <si>
    <t>Vienkartinis, sterilus "Fogarty" tipo kateteris 4F, 79-81cm ilgio, balionelis 0,5-1,2ml.</t>
  </si>
  <si>
    <t>Kateteris "Fogarty" tipo 5F</t>
  </si>
  <si>
    <t>Vienkartinis, sterilus "Fogarty" tipo kateteris 5F, 79-81cm ilgio, balionelis 1,5-3,0ml.</t>
  </si>
  <si>
    <t>Kateteris "Fogarty" tipo 6F</t>
  </si>
  <si>
    <t>Vienkartinis, sterilus "Fogarty" tipo kateteris 6F, 79-81cm Ilgio, balionelis 2,0-4,0ml.</t>
  </si>
  <si>
    <t>Rinkinys maitinamai jejunostomijai</t>
  </si>
  <si>
    <t>Poliuretaninis vamzdelis su 6-7 skylutėmis, 73-76cm ilgis, 9F diametras. Vamzdelis t.b. sugraduotas kas 10cm, pradedant 20cm nuo galo. Rinkinyje privalomos dvi pasidalijančios aštrios adatos 7,5-8,5 ir 11-13cm ilgio, pilvo sienos ir žarnos pradurimui bei speciali mova vamzdelio fiksavimui prie odos. Taip pat būtinas adapteris "Luer Lock" maitinimo sistemos pajungimui. Sterilus, vienkartinis.</t>
  </si>
  <si>
    <t>Skalpelio ašmenys N11</t>
  </si>
  <si>
    <r>
      <t xml:space="preserve">Vienkartiniai, sterilus, neanglinio plieno (neblizgus), dvigubo galanginimo skalpelio ašmenys N11 (skirti kardiochirurgijai ). </t>
    </r>
    <r>
      <rPr>
        <sz val="11"/>
        <color rgb="FFFF0000"/>
        <rFont val="Times New Roman"/>
        <family val="1"/>
        <charset val="186"/>
      </rPr>
      <t xml:space="preserve">Pateikti prekės pavyzdžius iki pasiūlymų pateikimo termino, 10 vnt. </t>
    </r>
  </si>
  <si>
    <t>Adata radioaktyvių Jodo šaltinių implantavimui</t>
  </si>
  <si>
    <t>Radioaktyvių J125 šaltinių implantacijai skirta adata 17G 190-210mm ilgio. Su echgenišku galu, su centimetriniu žymėjimu (įvedimo gylio kontrolei ), žemo profilio proksimalinis adatos galas. Adata sutepta lubrikantu iš išorės ir iš vidaus. Vienkartinė, sterili.</t>
  </si>
  <si>
    <t>Adata prostatos fiksacijai</t>
  </si>
  <si>
    <t>Prostatos fiksacijai naudojama adata 18G x 200mm, patikimai fiksuojanti prostatą prie adatų įvedimui naudojamo tinklelio.</t>
  </si>
  <si>
    <t>Apklotas brachiterapijos stendui</t>
  </si>
  <si>
    <t xml:space="preserve">Sterilus, vienkartinis, permatomas, polietileninis. Dydis 80-82cm x 90-92cm. </t>
  </si>
  <si>
    <t>Tinklelis adatų įvedimui</t>
  </si>
  <si>
    <t>Sterilus, tvirtinamas prie brachistendo turimo ligoninėje, suderinamas su transrektalinio ultragarso davikliu „ProFocus“. Dydis 12,5-13,5cm x 12,5-13,5cm.</t>
  </si>
  <si>
    <t>Brachibalionas</t>
  </si>
  <si>
    <t>Su pripildymo sistema, skirtas užmauti ant ultragarsinio transrektalinio daviklio, be latekso.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</si>
</sst>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0">
    <font>
      <sz val="11"/>
      <color theme="1"/>
      <name val="Calibri"/>
      <family val="2"/>
      <charset val="186"/>
      <scheme val="minor"/>
    </font>
    <font>
      <sz val="11"/>
      <color rgb="FF000000"/>
      <name val="Times New Roman"/>
      <family val="1"/>
      <charset val="186"/>
    </font>
    <font>
      <sz val="11"/>
      <color theme="1"/>
      <name val="Times New Roman"/>
      <family val="1"/>
      <charset val="186"/>
    </font>
    <font>
      <b/>
      <sz val="11"/>
      <color theme="1"/>
      <name val="Times New Roman"/>
      <family val="1"/>
      <charset val="186"/>
    </font>
    <font>
      <sz val="11"/>
      <name val="Times New Roman"/>
      <family val="1"/>
      <charset val="186"/>
    </font>
    <font>
      <sz val="11"/>
      <color rgb="FFFF0000"/>
      <name val="Times New Roman"/>
      <family val="1"/>
      <charset val="186"/>
    </font>
    <font>
      <sz val="10"/>
      <color theme="1"/>
      <name val="Times New Roman"/>
      <family val="1"/>
      <charset val="186"/>
    </font>
    <font>
      <sz val="11"/>
      <color theme="1"/>
      <name val="Calibri"/>
      <family val="2"/>
      <charset val="186"/>
    </font>
    <font>
      <sz val="12"/>
      <color rgb="FF000000"/>
      <name val="Times New Roman"/>
      <family val="1"/>
      <charset val="186"/>
    </font>
    <font>
      <b/>
      <sz val="11"/>
      <name val="Times New Roman"/>
      <family val="1"/>
      <charset val="186"/>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64"/>
      </right>
      <top style="thin">
        <color auto="1"/>
      </top>
      <bottom/>
      <diagonal/>
    </border>
    <border>
      <left/>
      <right style="thin">
        <color indexed="64"/>
      </right>
      <top/>
      <bottom/>
      <diagonal/>
    </border>
    <border>
      <left/>
      <right style="thin">
        <color indexed="64"/>
      </right>
      <top/>
      <bottom style="thin">
        <color auto="1"/>
      </bottom>
      <diagonal/>
    </border>
    <border>
      <left style="thin">
        <color indexed="64"/>
      </left>
      <right style="thin">
        <color indexed="64"/>
      </right>
      <top/>
      <bottom/>
      <diagonal/>
    </border>
  </borders>
  <cellStyleXfs count="1">
    <xf numFmtId="0" fontId="0" fillId="0" borderId="0"/>
  </cellStyleXfs>
  <cellXfs count="77">
    <xf numFmtId="0" fontId="0" fillId="0" borderId="0" xfId="0"/>
    <xf numFmtId="0" fontId="2" fillId="0" borderId="1" xfId="0" applyFont="1" applyBorder="1" applyAlignment="1">
      <alignment horizontal="left" vertical="top" wrapText="1"/>
    </xf>
    <xf numFmtId="0" fontId="1" fillId="0" borderId="1" xfId="0" applyFont="1" applyBorder="1" applyAlignment="1">
      <alignment horizontal="left" vertical="top" wrapText="1"/>
    </xf>
    <xf numFmtId="0" fontId="0" fillId="0" borderId="1" xfId="0" applyBorder="1"/>
    <xf numFmtId="0" fontId="2" fillId="0" borderId="1" xfId="0" applyFont="1" applyBorder="1" applyAlignment="1">
      <alignment horizontal="center" vertical="center" wrapText="1"/>
    </xf>
    <xf numFmtId="0" fontId="0" fillId="0" borderId="0" xfId="0" applyAlignment="1">
      <alignment horizontal="center" vertical="center"/>
    </xf>
    <xf numFmtId="164"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4" fontId="1" fillId="0" borderId="1" xfId="0" applyNumberFormat="1" applyFont="1" applyBorder="1" applyAlignment="1">
      <alignment horizontal="center" vertical="center" wrapText="1"/>
    </xf>
    <xf numFmtId="0" fontId="2" fillId="0" borderId="1" xfId="0" applyFont="1" applyBorder="1" applyAlignment="1">
      <alignment horizontal="left" vertical="top"/>
    </xf>
    <xf numFmtId="0" fontId="3" fillId="0" borderId="1" xfId="0" applyFont="1" applyBorder="1" applyAlignment="1">
      <alignment horizontal="right" vertical="center"/>
    </xf>
    <xf numFmtId="2" fontId="2" fillId="0" borderId="1" xfId="0" applyNumberFormat="1" applyFont="1" applyBorder="1" applyAlignment="1">
      <alignment horizontal="center" vertical="center"/>
    </xf>
    <xf numFmtId="4" fontId="0" fillId="0" borderId="0" xfId="0" applyNumberFormat="1" applyAlignment="1">
      <alignment horizontal="center" vertical="center"/>
    </xf>
    <xf numFmtId="0" fontId="3" fillId="0" borderId="1" xfId="0" applyFont="1" applyBorder="1" applyAlignment="1">
      <alignment horizontal="right" vertical="top"/>
    </xf>
    <xf numFmtId="0" fontId="3" fillId="0" borderId="1" xfId="0" applyFont="1" applyBorder="1" applyAlignment="1">
      <alignment horizontal="right" vertical="top" wrapText="1"/>
    </xf>
    <xf numFmtId="49" fontId="2" fillId="0" borderId="1" xfId="0" applyNumberFormat="1" applyFont="1" applyBorder="1" applyAlignment="1">
      <alignment horizontal="center" vertical="center"/>
    </xf>
    <xf numFmtId="49" fontId="1"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xf>
    <xf numFmtId="1" fontId="0" fillId="0" borderId="0" xfId="0" applyNumberFormat="1" applyAlignment="1">
      <alignment horizontal="center" vertical="center"/>
    </xf>
    <xf numFmtId="0" fontId="4" fillId="0" borderId="1" xfId="0" applyFont="1" applyBorder="1" applyAlignment="1">
      <alignment vertical="top" wrapText="1"/>
    </xf>
    <xf numFmtId="4" fontId="4" fillId="0" borderId="0" xfId="0" applyNumberFormat="1" applyFont="1" applyAlignment="1">
      <alignment horizontal="left"/>
    </xf>
    <xf numFmtId="2" fontId="4" fillId="0" borderId="0" xfId="0" applyNumberFormat="1" applyFont="1"/>
    <xf numFmtId="0" fontId="4" fillId="0" borderId="0" xfId="0" applyFont="1"/>
    <xf numFmtId="0" fontId="6" fillId="0" borderId="0" xfId="0" applyFont="1" applyAlignment="1">
      <alignment horizontal="right"/>
    </xf>
    <xf numFmtId="0" fontId="4" fillId="0" borderId="1" xfId="0" applyFont="1" applyBorder="1" applyAlignment="1">
      <alignment horizontal="center" vertical="top" wrapText="1"/>
    </xf>
    <xf numFmtId="0" fontId="4" fillId="0" borderId="1" xfId="0" applyFont="1" applyBorder="1" applyAlignment="1">
      <alignment horizontal="left" vertical="top"/>
    </xf>
    <xf numFmtId="0" fontId="4" fillId="0" borderId="1" xfId="0" applyFont="1" applyBorder="1" applyAlignment="1">
      <alignment horizontal="left" vertical="top" wrapText="1"/>
    </xf>
    <xf numFmtId="4" fontId="0" fillId="0" borderId="0" xfId="0" applyNumberFormat="1"/>
    <xf numFmtId="4" fontId="1" fillId="0" borderId="0" xfId="0" applyNumberFormat="1" applyFont="1" applyAlignment="1">
      <alignment horizontal="center" wrapText="1"/>
    </xf>
    <xf numFmtId="4" fontId="1" fillId="0" borderId="0" xfId="0" applyNumberFormat="1" applyFont="1" applyAlignment="1">
      <alignment horizontal="center"/>
    </xf>
    <xf numFmtId="4" fontId="8" fillId="0" borderId="0" xfId="0" applyNumberFormat="1" applyFont="1" applyAlignment="1">
      <alignment horizontal="center" wrapText="1"/>
    </xf>
    <xf numFmtId="4" fontId="8" fillId="0" borderId="0" xfId="0" applyNumberFormat="1" applyFont="1" applyAlignment="1">
      <alignment horizontal="center"/>
    </xf>
    <xf numFmtId="49" fontId="1" fillId="0" borderId="0" xfId="0" applyNumberFormat="1" applyFont="1" applyAlignment="1">
      <alignment horizontal="center" wrapText="1"/>
    </xf>
    <xf numFmtId="49" fontId="1" fillId="0" borderId="0" xfId="0" applyNumberFormat="1" applyFont="1" applyAlignment="1">
      <alignment horizontal="center"/>
    </xf>
    <xf numFmtId="49" fontId="8" fillId="0" borderId="0" xfId="0" applyNumberFormat="1" applyFont="1" applyAlignment="1">
      <alignment horizontal="center" wrapText="1"/>
    </xf>
    <xf numFmtId="49" fontId="8" fillId="0" borderId="0" xfId="0" applyNumberFormat="1" applyFont="1" applyAlignment="1">
      <alignment horizontal="center"/>
    </xf>
    <xf numFmtId="0" fontId="2" fillId="0" borderId="0" xfId="0" applyFont="1" applyAlignment="1">
      <alignment horizontal="center" vertical="center"/>
    </xf>
    <xf numFmtId="0" fontId="2" fillId="0" borderId="1" xfId="0" applyFont="1" applyBorder="1" applyAlignment="1">
      <alignment horizontal="center" vertical="center"/>
    </xf>
    <xf numFmtId="4"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left" vertical="top"/>
    </xf>
    <xf numFmtId="0" fontId="2" fillId="0" borderId="4" xfId="0" applyFont="1" applyBorder="1" applyAlignment="1">
      <alignment horizontal="left" vertical="top"/>
    </xf>
    <xf numFmtId="0" fontId="2" fillId="0" borderId="4" xfId="0" applyFont="1" applyBorder="1" applyAlignment="1">
      <alignment horizontal="left" vertical="top" wrapText="1"/>
    </xf>
    <xf numFmtId="49" fontId="4" fillId="0" borderId="4" xfId="0" applyNumberFormat="1" applyFont="1" applyBorder="1" applyAlignment="1">
      <alignment horizontal="center" vertical="center"/>
    </xf>
    <xf numFmtId="1" fontId="2" fillId="0" borderId="4" xfId="0" applyNumberFormat="1" applyFont="1" applyBorder="1" applyAlignment="1">
      <alignment horizontal="center" vertical="center"/>
    </xf>
    <xf numFmtId="0" fontId="0" fillId="0" borderId="5" xfId="0" applyBorder="1"/>
    <xf numFmtId="0" fontId="0" fillId="0" borderId="6" xfId="0" applyBorder="1"/>
    <xf numFmtId="0" fontId="0" fillId="0" borderId="7" xfId="0" applyBorder="1"/>
    <xf numFmtId="2" fontId="2" fillId="0" borderId="6" xfId="0" applyNumberFormat="1" applyFont="1" applyBorder="1" applyAlignment="1">
      <alignment horizontal="center" vertical="center"/>
    </xf>
    <xf numFmtId="2" fontId="2" fillId="0" borderId="7" xfId="0" applyNumberFormat="1" applyFont="1" applyBorder="1" applyAlignment="1">
      <alignment horizontal="center" vertical="center"/>
    </xf>
    <xf numFmtId="2" fontId="2" fillId="0" borderId="5" xfId="0" applyNumberFormat="1" applyFont="1" applyBorder="1" applyAlignment="1">
      <alignment horizontal="center" vertical="center"/>
    </xf>
    <xf numFmtId="1" fontId="2" fillId="0" borderId="5" xfId="0" applyNumberFormat="1" applyFont="1" applyBorder="1" applyAlignment="1">
      <alignment horizontal="center" vertical="center"/>
    </xf>
    <xf numFmtId="1" fontId="2" fillId="0" borderId="6"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4" fillId="0" borderId="6" xfId="0" applyNumberFormat="1" applyFont="1" applyBorder="1" applyAlignment="1">
      <alignment horizontal="center" vertical="center"/>
    </xf>
    <xf numFmtId="0" fontId="3"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3" fillId="0" borderId="5" xfId="0" applyFont="1" applyBorder="1" applyAlignment="1">
      <alignment horizontal="left" vertical="top"/>
    </xf>
    <xf numFmtId="0" fontId="2" fillId="0" borderId="8" xfId="0" applyFont="1" applyBorder="1" applyAlignment="1">
      <alignment horizontal="left" vertical="top" wrapText="1"/>
    </xf>
    <xf numFmtId="0" fontId="2" fillId="0" borderId="6" xfId="0" applyFont="1" applyBorder="1" applyAlignment="1">
      <alignment horizontal="left" vertical="top" wrapText="1"/>
    </xf>
    <xf numFmtId="0" fontId="3" fillId="0" borderId="3" xfId="0" applyFont="1" applyBorder="1" applyAlignment="1">
      <alignment horizontal="left" vertical="top" wrapText="1"/>
    </xf>
    <xf numFmtId="0" fontId="3" fillId="0" borderId="3" xfId="0" applyFont="1" applyBorder="1" applyAlignment="1">
      <alignment horizontal="left" vertical="top"/>
    </xf>
    <xf numFmtId="0" fontId="2" fillId="0" borderId="8" xfId="0" applyFont="1" applyBorder="1" applyAlignment="1">
      <alignment horizontal="left" vertical="top"/>
    </xf>
    <xf numFmtId="3" fontId="1" fillId="0" borderId="1" xfId="0" applyNumberFormat="1" applyFont="1" applyBorder="1" applyAlignment="1">
      <alignment horizontal="left" vertical="top" wrapText="1"/>
    </xf>
    <xf numFmtId="0" fontId="2" fillId="0" borderId="1" xfId="0" applyFont="1" applyBorder="1" applyAlignment="1">
      <alignment wrapText="1"/>
    </xf>
    <xf numFmtId="164" fontId="2" fillId="0" borderId="1" xfId="0" applyNumberFormat="1" applyFont="1" applyBorder="1" applyAlignment="1">
      <alignment horizontal="center" vertical="center"/>
    </xf>
    <xf numFmtId="0" fontId="2" fillId="0" borderId="1" xfId="0" applyFont="1" applyBorder="1" applyAlignment="1">
      <alignment vertical="top" wrapText="1"/>
    </xf>
    <xf numFmtId="0" fontId="3" fillId="0" borderId="0" xfId="0" applyFont="1" applyAlignment="1">
      <alignment horizontal="center" vertical="top"/>
    </xf>
    <xf numFmtId="0" fontId="4" fillId="0" borderId="2" xfId="0" applyFont="1" applyBorder="1" applyAlignment="1">
      <alignment horizontal="left" wrapText="1"/>
    </xf>
    <xf numFmtId="0" fontId="4" fillId="0" borderId="0" xfId="0" applyFont="1" applyAlignment="1">
      <alignment horizontal="left" vertical="top"/>
    </xf>
    <xf numFmtId="0" fontId="4" fillId="0" borderId="2" xfId="0" applyFont="1" applyBorder="1" applyAlignment="1">
      <alignment horizontal="left" vertical="top" wrapText="1"/>
    </xf>
    <xf numFmtId="0" fontId="4"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67"/>
  <sheetViews>
    <sheetView tabSelected="1" topLeftCell="A88" zoomScale="80" zoomScaleNormal="80" workbookViewId="0">
      <selection activeCell="G72" sqref="G72"/>
    </sheetView>
  </sheetViews>
  <sheetFormatPr defaultRowHeight="14.45"/>
  <cols>
    <col min="1" max="1" width="7.28515625" style="44" customWidth="1"/>
    <col min="2" max="2" width="30.28515625" customWidth="1"/>
    <col min="3" max="3" width="88.28515625" customWidth="1"/>
    <col min="4" max="4" width="10" style="40" customWidth="1"/>
    <col min="5" max="5" width="11.42578125" style="43" customWidth="1"/>
    <col min="6" max="6" width="6.42578125" style="5" customWidth="1"/>
    <col min="7" max="7" width="11.7109375" style="5" customWidth="1"/>
    <col min="8" max="9" width="12.7109375" style="5" customWidth="1"/>
    <col min="10" max="10" width="34" customWidth="1"/>
    <col min="12" max="12" width="16.28515625" customWidth="1"/>
    <col min="13" max="13" width="14.28515625" customWidth="1"/>
    <col min="15" max="15" width="16.7109375" customWidth="1"/>
  </cols>
  <sheetData>
    <row r="1" spans="1:13">
      <c r="J1" s="27" t="s">
        <v>0</v>
      </c>
    </row>
    <row r="2" spans="1:13">
      <c r="A2" s="72" t="s">
        <v>1</v>
      </c>
      <c r="B2" s="72"/>
      <c r="C2" s="72"/>
      <c r="D2" s="72"/>
      <c r="E2" s="72"/>
      <c r="F2" s="72"/>
      <c r="G2" s="72"/>
      <c r="H2" s="72"/>
      <c r="I2" s="72"/>
      <c r="J2" s="72"/>
    </row>
    <row r="3" spans="1:13">
      <c r="A3" s="72" t="s">
        <v>2</v>
      </c>
      <c r="B3" s="72"/>
      <c r="C3" s="72"/>
      <c r="D3" s="72"/>
      <c r="E3" s="72"/>
      <c r="F3" s="72"/>
      <c r="G3" s="72"/>
      <c r="H3" s="72"/>
      <c r="I3" s="72"/>
      <c r="J3" s="72"/>
    </row>
    <row r="4" spans="1:13" s="26" customFormat="1" ht="13.9">
      <c r="A4" s="74" t="s">
        <v>3</v>
      </c>
      <c r="B4" s="74"/>
      <c r="C4" s="74"/>
      <c r="D4" s="74"/>
      <c r="E4" s="74"/>
      <c r="F4" s="74"/>
      <c r="G4" s="74"/>
      <c r="H4" s="74"/>
      <c r="I4" s="74"/>
      <c r="J4" s="74"/>
      <c r="K4" s="24"/>
      <c r="L4" s="24"/>
      <c r="M4" s="25"/>
    </row>
    <row r="5" spans="1:13" s="26" customFormat="1" ht="13.9">
      <c r="A5" s="74" t="s">
        <v>4</v>
      </c>
      <c r="B5" s="74"/>
      <c r="C5" s="74"/>
      <c r="D5" s="74"/>
      <c r="E5" s="74"/>
      <c r="F5" s="74"/>
      <c r="G5" s="74"/>
      <c r="H5" s="74"/>
      <c r="I5" s="74"/>
      <c r="J5" s="74"/>
      <c r="K5" s="24"/>
      <c r="L5" s="24"/>
      <c r="M5" s="25"/>
    </row>
    <row r="6" spans="1:13" s="26" customFormat="1" ht="30" customHeight="1">
      <c r="A6" s="73" t="s">
        <v>5</v>
      </c>
      <c r="B6" s="73"/>
      <c r="C6" s="73"/>
      <c r="D6" s="73"/>
      <c r="E6" s="73"/>
      <c r="F6" s="73"/>
      <c r="G6" s="73"/>
      <c r="H6" s="73"/>
      <c r="I6" s="73"/>
      <c r="J6" s="73"/>
      <c r="K6" s="24"/>
      <c r="L6" s="24"/>
      <c r="M6" s="25"/>
    </row>
    <row r="7" spans="1:13" s="26" customFormat="1" ht="96.75" customHeight="1">
      <c r="A7" s="76" t="s">
        <v>6</v>
      </c>
      <c r="B7" s="76"/>
      <c r="C7" s="76"/>
      <c r="D7" s="76"/>
      <c r="E7" s="76"/>
      <c r="F7" s="76"/>
      <c r="G7" s="76"/>
      <c r="H7" s="76"/>
      <c r="I7" s="76"/>
      <c r="J7" s="76"/>
      <c r="K7" s="24"/>
      <c r="L7" s="24"/>
      <c r="M7" s="25"/>
    </row>
    <row r="8" spans="1:13" s="26" customFormat="1" ht="33" customHeight="1">
      <c r="A8" s="75" t="s">
        <v>7</v>
      </c>
      <c r="B8" s="75"/>
      <c r="C8" s="75"/>
      <c r="D8" s="75"/>
      <c r="E8" s="75"/>
      <c r="F8" s="75"/>
      <c r="G8" s="75"/>
      <c r="H8" s="75"/>
      <c r="I8" s="75"/>
      <c r="J8" s="75"/>
      <c r="K8" s="24"/>
      <c r="L8" s="24"/>
      <c r="M8" s="25"/>
    </row>
    <row r="9" spans="1:13" ht="96" customHeight="1">
      <c r="A9" s="28" t="s">
        <v>8</v>
      </c>
      <c r="B9" s="17" t="s">
        <v>9</v>
      </c>
      <c r="C9" s="17" t="s">
        <v>10</v>
      </c>
      <c r="D9" s="17" t="s">
        <v>11</v>
      </c>
      <c r="E9" s="18" t="s">
        <v>12</v>
      </c>
      <c r="F9" s="17" t="s">
        <v>13</v>
      </c>
      <c r="G9" s="19" t="s">
        <v>14</v>
      </c>
      <c r="H9" s="20" t="s">
        <v>15</v>
      </c>
      <c r="I9" s="20" t="s">
        <v>16</v>
      </c>
      <c r="J9" s="23" t="s">
        <v>17</v>
      </c>
    </row>
    <row r="10" spans="1:13" ht="110.25" customHeight="1">
      <c r="A10" s="2">
        <v>1</v>
      </c>
      <c r="B10" s="1" t="s">
        <v>18</v>
      </c>
      <c r="C10" s="1" t="s">
        <v>19</v>
      </c>
      <c r="D10" s="4" t="s">
        <v>20</v>
      </c>
      <c r="E10" s="16">
        <v>550</v>
      </c>
      <c r="F10" s="7">
        <v>5</v>
      </c>
      <c r="G10" s="6">
        <v>75</v>
      </c>
      <c r="H10" s="8">
        <f>G10*E10</f>
        <v>41250</v>
      </c>
      <c r="I10" s="8">
        <f>H10*1.05</f>
        <v>43312.5</v>
      </c>
      <c r="J10" s="68" t="s">
        <v>21</v>
      </c>
    </row>
    <row r="11" spans="1:13" ht="110.25" customHeight="1">
      <c r="A11" s="2">
        <v>2</v>
      </c>
      <c r="B11" s="1" t="s">
        <v>22</v>
      </c>
      <c r="C11" s="1" t="s">
        <v>23</v>
      </c>
      <c r="D11" s="4" t="s">
        <v>20</v>
      </c>
      <c r="E11" s="16">
        <v>700</v>
      </c>
      <c r="F11" s="7">
        <v>5</v>
      </c>
      <c r="G11" s="6">
        <v>126</v>
      </c>
      <c r="H11" s="8">
        <f>G11*E11</f>
        <v>88200</v>
      </c>
      <c r="I11" s="8">
        <f>H11*1.05</f>
        <v>92610</v>
      </c>
      <c r="J11" s="68" t="s">
        <v>24</v>
      </c>
    </row>
    <row r="12" spans="1:13" ht="111" customHeight="1">
      <c r="A12" s="2">
        <v>3</v>
      </c>
      <c r="B12" s="1" t="s">
        <v>25</v>
      </c>
      <c r="C12" s="1" t="s">
        <v>26</v>
      </c>
      <c r="D12" s="4" t="s">
        <v>20</v>
      </c>
      <c r="E12" s="16">
        <v>700</v>
      </c>
      <c r="F12" s="7">
        <v>5</v>
      </c>
      <c r="G12" s="6">
        <v>165</v>
      </c>
      <c r="H12" s="8">
        <f>G12*E12</f>
        <v>115500</v>
      </c>
      <c r="I12" s="8">
        <f>H12*1.05</f>
        <v>121275</v>
      </c>
      <c r="J12" s="68" t="s">
        <v>27</v>
      </c>
    </row>
    <row r="13" spans="1:13" ht="108.75" customHeight="1">
      <c r="A13" s="2">
        <v>4</v>
      </c>
      <c r="B13" s="1" t="s">
        <v>28</v>
      </c>
      <c r="C13" s="1" t="s">
        <v>29</v>
      </c>
      <c r="D13" s="4" t="s">
        <v>20</v>
      </c>
      <c r="E13" s="16">
        <v>150</v>
      </c>
      <c r="F13" s="7">
        <v>5</v>
      </c>
      <c r="G13" s="6">
        <v>160</v>
      </c>
      <c r="H13" s="8">
        <f>G13*E13</f>
        <v>24000</v>
      </c>
      <c r="I13" s="8">
        <f>H13*1.05</f>
        <v>25200</v>
      </c>
      <c r="J13" s="68" t="s">
        <v>30</v>
      </c>
    </row>
    <row r="14" spans="1:13" ht="82.9">
      <c r="A14" s="9">
        <v>5</v>
      </c>
      <c r="B14" s="1" t="s">
        <v>31</v>
      </c>
      <c r="C14" s="30" t="s">
        <v>32</v>
      </c>
      <c r="D14" s="41" t="s">
        <v>20</v>
      </c>
      <c r="E14" s="15">
        <v>9</v>
      </c>
      <c r="F14" s="21">
        <v>5</v>
      </c>
      <c r="G14" s="11"/>
      <c r="H14" s="11"/>
      <c r="I14" s="11"/>
      <c r="J14" s="3"/>
    </row>
    <row r="15" spans="1:13" ht="138.75" customHeight="1">
      <c r="A15" s="9">
        <v>6</v>
      </c>
      <c r="B15" s="1" t="s">
        <v>33</v>
      </c>
      <c r="C15" s="30" t="s">
        <v>34</v>
      </c>
      <c r="D15" s="41" t="s">
        <v>20</v>
      </c>
      <c r="E15" s="15">
        <v>24</v>
      </c>
      <c r="F15" s="21">
        <v>5</v>
      </c>
      <c r="G15" s="11"/>
      <c r="H15" s="11"/>
      <c r="I15" s="11"/>
      <c r="J15" s="3"/>
    </row>
    <row r="16" spans="1:13" ht="96" customHeight="1">
      <c r="A16" s="9">
        <v>7</v>
      </c>
      <c r="B16" s="1" t="s">
        <v>35</v>
      </c>
      <c r="C16" s="1" t="s">
        <v>36</v>
      </c>
      <c r="D16" s="41" t="s">
        <v>20</v>
      </c>
      <c r="E16" s="15">
        <v>30</v>
      </c>
      <c r="F16" s="21">
        <v>5</v>
      </c>
      <c r="G16" s="11"/>
      <c r="H16" s="11"/>
      <c r="I16" s="11"/>
      <c r="J16" s="3"/>
    </row>
    <row r="17" spans="1:10" ht="27.6">
      <c r="A17" s="9">
        <v>8</v>
      </c>
      <c r="B17" s="1" t="s">
        <v>37</v>
      </c>
      <c r="C17" s="9"/>
      <c r="D17" s="41"/>
      <c r="E17" s="15"/>
      <c r="F17" s="21"/>
      <c r="G17" s="11"/>
      <c r="H17" s="11"/>
      <c r="I17" s="11"/>
      <c r="J17" s="3"/>
    </row>
    <row r="18" spans="1:10" ht="98.25" customHeight="1">
      <c r="A18" s="9" t="s">
        <v>38</v>
      </c>
      <c r="B18" s="29" t="s">
        <v>39</v>
      </c>
      <c r="C18" s="1" t="s">
        <v>40</v>
      </c>
      <c r="D18" s="41" t="s">
        <v>20</v>
      </c>
      <c r="E18" s="15">
        <v>300</v>
      </c>
      <c r="F18" s="21">
        <v>5</v>
      </c>
      <c r="G18" s="11"/>
      <c r="H18" s="11"/>
      <c r="I18" s="11"/>
      <c r="J18" s="3"/>
    </row>
    <row r="19" spans="1:10" ht="27.6">
      <c r="A19" s="9" t="s">
        <v>41</v>
      </c>
      <c r="B19" s="1" t="s">
        <v>42</v>
      </c>
      <c r="C19" s="1" t="s">
        <v>43</v>
      </c>
      <c r="D19" s="41" t="s">
        <v>20</v>
      </c>
      <c r="E19" s="15">
        <v>20</v>
      </c>
      <c r="F19" s="21">
        <v>5</v>
      </c>
      <c r="G19" s="11"/>
      <c r="H19" s="11"/>
      <c r="I19" s="11"/>
      <c r="J19" s="3"/>
    </row>
    <row r="20" spans="1:10" ht="21" customHeight="1">
      <c r="A20" s="9"/>
      <c r="B20" s="9"/>
      <c r="C20" s="10" t="s">
        <v>44</v>
      </c>
      <c r="D20" s="41"/>
      <c r="E20" s="15"/>
      <c r="F20" s="21"/>
      <c r="G20" s="11" t="s">
        <v>45</v>
      </c>
      <c r="H20" s="11"/>
      <c r="I20" s="11"/>
      <c r="J20" s="3"/>
    </row>
    <row r="21" spans="1:10">
      <c r="A21" s="9">
        <v>9</v>
      </c>
      <c r="B21" s="1" t="s">
        <v>46</v>
      </c>
      <c r="C21" s="1" t="s">
        <v>47</v>
      </c>
      <c r="D21" s="41" t="s">
        <v>20</v>
      </c>
      <c r="E21" s="15">
        <v>20000</v>
      </c>
      <c r="F21" s="21">
        <v>5</v>
      </c>
      <c r="G21" s="11"/>
      <c r="H21" s="11"/>
      <c r="I21" s="11"/>
      <c r="J21" s="3"/>
    </row>
    <row r="22" spans="1:10" ht="27.6">
      <c r="A22" s="9">
        <v>10</v>
      </c>
      <c r="B22" s="1" t="s">
        <v>48</v>
      </c>
      <c r="C22" s="1" t="s">
        <v>49</v>
      </c>
      <c r="D22" s="41" t="s">
        <v>20</v>
      </c>
      <c r="E22" s="15">
        <v>60</v>
      </c>
      <c r="F22" s="21">
        <v>5</v>
      </c>
      <c r="G22" s="11"/>
      <c r="H22" s="11"/>
      <c r="I22" s="11"/>
      <c r="J22" s="3"/>
    </row>
    <row r="23" spans="1:10" ht="203.25" customHeight="1">
      <c r="A23" s="9">
        <v>11</v>
      </c>
      <c r="B23" s="1" t="s">
        <v>50</v>
      </c>
      <c r="C23" s="30" t="s">
        <v>51</v>
      </c>
      <c r="D23" s="41" t="s">
        <v>20</v>
      </c>
      <c r="E23" s="15">
        <v>90</v>
      </c>
      <c r="F23" s="21">
        <v>5</v>
      </c>
      <c r="G23" s="11"/>
      <c r="H23" s="11"/>
      <c r="I23" s="11"/>
      <c r="J23" s="3"/>
    </row>
    <row r="24" spans="1:10" ht="197.25" customHeight="1">
      <c r="A24" s="9">
        <v>12</v>
      </c>
      <c r="B24" s="1" t="s">
        <v>52</v>
      </c>
      <c r="C24" s="1" t="s">
        <v>53</v>
      </c>
      <c r="D24" s="41" t="s">
        <v>20</v>
      </c>
      <c r="E24" s="15">
        <v>15</v>
      </c>
      <c r="F24" s="21">
        <v>5</v>
      </c>
      <c r="G24" s="11"/>
      <c r="H24" s="11"/>
      <c r="I24" s="11"/>
      <c r="J24" s="3"/>
    </row>
    <row r="25" spans="1:10" ht="179.45">
      <c r="A25" s="9">
        <v>13</v>
      </c>
      <c r="B25" s="1" t="s">
        <v>54</v>
      </c>
      <c r="C25" s="1" t="s">
        <v>55</v>
      </c>
      <c r="D25" s="41" t="s">
        <v>20</v>
      </c>
      <c r="E25" s="15">
        <v>15</v>
      </c>
      <c r="F25" s="21">
        <v>5</v>
      </c>
      <c r="G25" s="11"/>
      <c r="H25" s="11"/>
      <c r="I25" s="11"/>
      <c r="J25" s="3"/>
    </row>
    <row r="26" spans="1:10" ht="179.45">
      <c r="A26" s="9">
        <v>14</v>
      </c>
      <c r="B26" s="1" t="s">
        <v>56</v>
      </c>
      <c r="C26" s="1" t="s">
        <v>57</v>
      </c>
      <c r="D26" s="41" t="s">
        <v>20</v>
      </c>
      <c r="E26" s="15">
        <v>10</v>
      </c>
      <c r="F26" s="21">
        <v>5</v>
      </c>
      <c r="G26" s="11"/>
      <c r="H26" s="11"/>
      <c r="I26" s="11"/>
      <c r="J26" s="3"/>
    </row>
    <row r="27" spans="1:10" ht="179.45">
      <c r="A27" s="9">
        <v>15</v>
      </c>
      <c r="B27" s="1" t="s">
        <v>58</v>
      </c>
      <c r="C27" s="1" t="s">
        <v>59</v>
      </c>
      <c r="D27" s="41" t="s">
        <v>20</v>
      </c>
      <c r="E27" s="15">
        <v>10</v>
      </c>
      <c r="F27" s="21">
        <v>5</v>
      </c>
      <c r="G27" s="11"/>
      <c r="H27" s="11"/>
      <c r="I27" s="11"/>
      <c r="J27" s="3"/>
    </row>
    <row r="28" spans="1:10">
      <c r="A28" s="9">
        <v>16</v>
      </c>
      <c r="B28" s="1" t="s">
        <v>60</v>
      </c>
      <c r="C28" s="1" t="s">
        <v>61</v>
      </c>
      <c r="D28" s="41"/>
      <c r="E28" s="15"/>
      <c r="F28" s="21"/>
      <c r="G28" s="11"/>
      <c r="H28" s="11"/>
      <c r="I28" s="11"/>
      <c r="J28" s="3"/>
    </row>
    <row r="29" spans="1:10">
      <c r="A29" s="9" t="s">
        <v>62</v>
      </c>
      <c r="B29" s="1"/>
      <c r="C29" s="9" t="s">
        <v>63</v>
      </c>
      <c r="D29" s="41" t="s">
        <v>20</v>
      </c>
      <c r="E29" s="15">
        <v>30</v>
      </c>
      <c r="F29" s="21">
        <v>5</v>
      </c>
      <c r="G29" s="11"/>
      <c r="H29" s="11"/>
      <c r="I29" s="11"/>
      <c r="J29" s="3"/>
    </row>
    <row r="30" spans="1:10">
      <c r="A30" s="9" t="s">
        <v>64</v>
      </c>
      <c r="B30" s="1"/>
      <c r="C30" s="9" t="s">
        <v>65</v>
      </c>
      <c r="D30" s="41" t="s">
        <v>20</v>
      </c>
      <c r="E30" s="15">
        <v>60</v>
      </c>
      <c r="F30" s="21">
        <v>5</v>
      </c>
      <c r="G30" s="11"/>
      <c r="H30" s="11"/>
      <c r="I30" s="11"/>
      <c r="J30" s="3"/>
    </row>
    <row r="31" spans="1:10">
      <c r="A31" s="9" t="s">
        <v>66</v>
      </c>
      <c r="B31" s="1"/>
      <c r="C31" s="9" t="s">
        <v>67</v>
      </c>
      <c r="D31" s="41" t="s">
        <v>20</v>
      </c>
      <c r="E31" s="15">
        <v>80</v>
      </c>
      <c r="F31" s="21">
        <v>5</v>
      </c>
      <c r="G31" s="11"/>
      <c r="H31" s="11"/>
      <c r="I31" s="11"/>
      <c r="J31" s="3"/>
    </row>
    <row r="32" spans="1:10">
      <c r="A32" s="9" t="s">
        <v>68</v>
      </c>
      <c r="B32" s="1"/>
      <c r="C32" s="9" t="s">
        <v>69</v>
      </c>
      <c r="D32" s="41" t="s">
        <v>20</v>
      </c>
      <c r="E32" s="15">
        <v>40</v>
      </c>
      <c r="F32" s="21">
        <v>5</v>
      </c>
      <c r="G32" s="11"/>
      <c r="H32" s="11"/>
      <c r="I32" s="11"/>
      <c r="J32" s="3"/>
    </row>
    <row r="33" spans="1:10">
      <c r="A33" s="9"/>
      <c r="B33" s="1"/>
      <c r="C33" s="13" t="s">
        <v>70</v>
      </c>
      <c r="D33" s="41"/>
      <c r="E33" s="15"/>
      <c r="F33" s="21"/>
      <c r="G33" s="11" t="s">
        <v>45</v>
      </c>
      <c r="H33" s="11"/>
      <c r="I33" s="11"/>
      <c r="J33" s="3"/>
    </row>
    <row r="34" spans="1:10" ht="42">
      <c r="A34" s="9">
        <v>17</v>
      </c>
      <c r="B34" s="1" t="s">
        <v>71</v>
      </c>
      <c r="C34" s="9" t="s">
        <v>72</v>
      </c>
      <c r="D34" s="41" t="s">
        <v>20</v>
      </c>
      <c r="E34" s="15">
        <v>1200</v>
      </c>
      <c r="F34" s="21">
        <v>5</v>
      </c>
      <c r="G34" s="11">
        <v>2.98</v>
      </c>
      <c r="H34" s="11">
        <f>G34*E34</f>
        <v>3576</v>
      </c>
      <c r="I34" s="11">
        <f>H34*1.05</f>
        <v>3754.8</v>
      </c>
      <c r="J34" s="69" t="s">
        <v>73</v>
      </c>
    </row>
    <row r="35" spans="1:10">
      <c r="A35" s="9">
        <v>18</v>
      </c>
      <c r="B35" s="1" t="s">
        <v>74</v>
      </c>
      <c r="C35" s="9" t="s">
        <v>75</v>
      </c>
      <c r="D35" s="41" t="s">
        <v>20</v>
      </c>
      <c r="E35" s="15">
        <v>150</v>
      </c>
      <c r="F35" s="21">
        <v>5</v>
      </c>
      <c r="G35" s="11"/>
      <c r="H35" s="11"/>
      <c r="I35" s="11"/>
      <c r="J35" s="3"/>
    </row>
    <row r="36" spans="1:10" ht="46.5" customHeight="1">
      <c r="A36" s="66">
        <v>19</v>
      </c>
      <c r="B36" s="65" t="s">
        <v>76</v>
      </c>
      <c r="C36" s="62" t="s">
        <v>77</v>
      </c>
      <c r="D36" s="59" t="s">
        <v>78</v>
      </c>
      <c r="E36" s="57" t="s">
        <v>79</v>
      </c>
      <c r="F36" s="55">
        <v>5</v>
      </c>
      <c r="G36" s="54"/>
      <c r="H36" s="54"/>
      <c r="I36" s="54"/>
      <c r="J36" s="49"/>
    </row>
    <row r="37" spans="1:10" ht="171" customHeight="1">
      <c r="A37" s="67"/>
      <c r="B37" s="63" t="s">
        <v>80</v>
      </c>
      <c r="C37" s="64" t="s">
        <v>81</v>
      </c>
      <c r="D37" s="60"/>
      <c r="E37" s="58"/>
      <c r="F37" s="56"/>
      <c r="G37" s="52"/>
      <c r="H37" s="52"/>
      <c r="I37" s="52"/>
      <c r="J37" s="50"/>
    </row>
    <row r="38" spans="1:10" ht="55.15">
      <c r="A38" s="67"/>
      <c r="B38" s="63" t="s">
        <v>82</v>
      </c>
      <c r="C38" s="64" t="s">
        <v>83</v>
      </c>
      <c r="D38" s="60"/>
      <c r="E38" s="58"/>
      <c r="F38" s="56"/>
      <c r="G38" s="52"/>
      <c r="H38" s="52"/>
      <c r="I38" s="52"/>
      <c r="J38" s="50"/>
    </row>
    <row r="39" spans="1:10" ht="55.15">
      <c r="A39" s="67"/>
      <c r="B39" s="63" t="s">
        <v>84</v>
      </c>
      <c r="C39" s="64" t="s">
        <v>85</v>
      </c>
      <c r="D39" s="60"/>
      <c r="E39" s="58"/>
      <c r="F39" s="56"/>
      <c r="G39" s="52"/>
      <c r="H39" s="52"/>
      <c r="I39" s="52"/>
      <c r="J39" s="50"/>
    </row>
    <row r="40" spans="1:10" ht="110.45">
      <c r="A40" s="67"/>
      <c r="B40" s="63" t="s">
        <v>86</v>
      </c>
      <c r="C40" s="63" t="s">
        <v>87</v>
      </c>
      <c r="D40" s="60"/>
      <c r="E40" s="58"/>
      <c r="F40" s="56"/>
      <c r="G40" s="52"/>
      <c r="H40" s="52"/>
      <c r="I40" s="52"/>
      <c r="J40" s="50"/>
    </row>
    <row r="41" spans="1:10" ht="69">
      <c r="A41" s="45"/>
      <c r="B41" s="46" t="s">
        <v>88</v>
      </c>
      <c r="C41" s="46" t="s">
        <v>89</v>
      </c>
      <c r="D41" s="61"/>
      <c r="E41" s="47"/>
      <c r="F41" s="48"/>
      <c r="G41" s="52"/>
      <c r="H41" s="53"/>
      <c r="I41" s="53"/>
      <c r="J41" s="51"/>
    </row>
    <row r="42" spans="1:10" ht="41.45">
      <c r="A42" s="9">
        <v>20</v>
      </c>
      <c r="B42" s="1" t="s">
        <v>90</v>
      </c>
      <c r="C42" s="1" t="s">
        <v>91</v>
      </c>
      <c r="D42" s="41" t="s">
        <v>20</v>
      </c>
      <c r="E42" s="15">
        <v>200</v>
      </c>
      <c r="F42" s="21">
        <v>5</v>
      </c>
      <c r="G42" s="11"/>
      <c r="H42" s="11"/>
      <c r="I42" s="11"/>
      <c r="J42" s="3"/>
    </row>
    <row r="43" spans="1:10" ht="41.45">
      <c r="A43" s="9">
        <v>21</v>
      </c>
      <c r="B43" s="1" t="s">
        <v>92</v>
      </c>
      <c r="C43" s="1" t="s">
        <v>93</v>
      </c>
      <c r="D43" s="41" t="s">
        <v>20</v>
      </c>
      <c r="E43" s="15">
        <v>100</v>
      </c>
      <c r="F43" s="21">
        <v>5</v>
      </c>
      <c r="G43" s="11"/>
      <c r="H43" s="11"/>
      <c r="I43" s="11"/>
      <c r="J43" s="3"/>
    </row>
    <row r="44" spans="1:10" ht="27.6">
      <c r="A44" s="9">
        <v>22</v>
      </c>
      <c r="B44" s="9" t="s">
        <v>94</v>
      </c>
      <c r="C44" s="1" t="s">
        <v>95</v>
      </c>
      <c r="D44" s="41" t="s">
        <v>20</v>
      </c>
      <c r="E44" s="15">
        <v>300</v>
      </c>
      <c r="F44" s="21">
        <v>5</v>
      </c>
      <c r="G44" s="11"/>
      <c r="H44" s="11"/>
      <c r="I44" s="11"/>
      <c r="J44" s="3"/>
    </row>
    <row r="45" spans="1:10" ht="27.6">
      <c r="A45" s="9">
        <v>23</v>
      </c>
      <c r="B45" s="9" t="s">
        <v>96</v>
      </c>
      <c r="C45" s="1" t="s">
        <v>97</v>
      </c>
      <c r="D45" s="41" t="s">
        <v>20</v>
      </c>
      <c r="E45" s="15">
        <v>120</v>
      </c>
      <c r="F45" s="21">
        <v>5</v>
      </c>
      <c r="G45" s="11"/>
      <c r="H45" s="11"/>
      <c r="I45" s="11"/>
      <c r="J45" s="3"/>
    </row>
    <row r="46" spans="1:10" ht="27.6">
      <c r="A46" s="9">
        <v>24</v>
      </c>
      <c r="B46" s="9" t="s">
        <v>98</v>
      </c>
      <c r="C46" s="1" t="s">
        <v>99</v>
      </c>
      <c r="D46" s="41" t="s">
        <v>20</v>
      </c>
      <c r="E46" s="15">
        <v>120</v>
      </c>
      <c r="F46" s="21">
        <v>5</v>
      </c>
      <c r="G46" s="11"/>
      <c r="H46" s="11"/>
      <c r="I46" s="11"/>
      <c r="J46" s="3"/>
    </row>
    <row r="47" spans="1:10" ht="27.6">
      <c r="A47" s="9">
        <v>25</v>
      </c>
      <c r="B47" s="9" t="s">
        <v>100</v>
      </c>
      <c r="C47" s="1" t="s">
        <v>101</v>
      </c>
      <c r="D47" s="41" t="s">
        <v>20</v>
      </c>
      <c r="E47" s="15">
        <v>20000</v>
      </c>
      <c r="F47" s="21">
        <v>5</v>
      </c>
      <c r="G47" s="11"/>
      <c r="H47" s="11"/>
      <c r="I47" s="11"/>
      <c r="J47" s="3"/>
    </row>
    <row r="48" spans="1:10" ht="28.5" customHeight="1">
      <c r="A48" s="9">
        <v>26</v>
      </c>
      <c r="B48" s="29" t="s">
        <v>102</v>
      </c>
      <c r="C48" s="29" t="s">
        <v>103</v>
      </c>
      <c r="D48" s="41" t="s">
        <v>20</v>
      </c>
      <c r="E48" s="15">
        <v>1500</v>
      </c>
      <c r="F48" s="21">
        <v>5</v>
      </c>
      <c r="G48" s="11"/>
      <c r="H48" s="11"/>
      <c r="I48" s="11"/>
      <c r="J48" s="3"/>
    </row>
    <row r="49" spans="1:10" ht="27.6">
      <c r="A49" s="9">
        <v>27</v>
      </c>
      <c r="B49" s="9" t="s">
        <v>104</v>
      </c>
      <c r="C49" s="1" t="s">
        <v>105</v>
      </c>
      <c r="D49" s="41" t="s">
        <v>20</v>
      </c>
      <c r="E49" s="15">
        <v>200</v>
      </c>
      <c r="F49" s="21">
        <v>5</v>
      </c>
      <c r="G49" s="11"/>
      <c r="H49" s="11"/>
      <c r="I49" s="11"/>
      <c r="J49" s="3"/>
    </row>
    <row r="50" spans="1:10" ht="81" customHeight="1">
      <c r="A50" s="9">
        <v>28</v>
      </c>
      <c r="B50" s="1" t="s">
        <v>106</v>
      </c>
      <c r="C50" s="1" t="s">
        <v>107</v>
      </c>
      <c r="D50" s="41" t="s">
        <v>20</v>
      </c>
      <c r="E50" s="15">
        <v>20000</v>
      </c>
      <c r="F50" s="21">
        <v>5</v>
      </c>
      <c r="G50" s="70">
        <v>1.8049999999999999</v>
      </c>
      <c r="H50" s="11">
        <v>36100</v>
      </c>
      <c r="I50" s="11">
        <v>37905</v>
      </c>
      <c r="J50" s="71" t="s">
        <v>108</v>
      </c>
    </row>
    <row r="51" spans="1:10" ht="31.5" customHeight="1">
      <c r="A51" s="9">
        <v>29</v>
      </c>
      <c r="B51" s="1" t="s">
        <v>109</v>
      </c>
      <c r="C51" s="1" t="s">
        <v>110</v>
      </c>
      <c r="D51" s="41" t="s">
        <v>20</v>
      </c>
      <c r="E51" s="15">
        <v>6000</v>
      </c>
      <c r="F51" s="21">
        <v>5</v>
      </c>
      <c r="G51" s="11"/>
      <c r="H51" s="11"/>
      <c r="I51" s="11"/>
      <c r="J51" s="3"/>
    </row>
    <row r="52" spans="1:10" ht="31.5" customHeight="1">
      <c r="A52" s="9">
        <v>30</v>
      </c>
      <c r="B52" s="9" t="s">
        <v>111</v>
      </c>
      <c r="C52" s="1" t="s">
        <v>112</v>
      </c>
      <c r="D52" s="41" t="s">
        <v>20</v>
      </c>
      <c r="E52" s="15">
        <v>160</v>
      </c>
      <c r="F52" s="21">
        <v>5</v>
      </c>
      <c r="G52" s="11"/>
      <c r="H52" s="11"/>
      <c r="I52" s="11"/>
      <c r="J52" s="3"/>
    </row>
    <row r="53" spans="1:10" ht="27.6">
      <c r="A53" s="9">
        <v>31</v>
      </c>
      <c r="B53" s="9" t="s">
        <v>113</v>
      </c>
      <c r="C53" s="1" t="s">
        <v>114</v>
      </c>
      <c r="D53" s="41"/>
      <c r="E53" s="15"/>
      <c r="F53" s="21"/>
      <c r="G53" s="11"/>
      <c r="H53" s="11"/>
      <c r="I53" s="11"/>
      <c r="J53" s="3"/>
    </row>
    <row r="54" spans="1:10">
      <c r="A54" s="9" t="s">
        <v>115</v>
      </c>
      <c r="B54" s="9"/>
      <c r="C54" s="1" t="s">
        <v>116</v>
      </c>
      <c r="D54" s="41" t="s">
        <v>20</v>
      </c>
      <c r="E54" s="15">
        <v>36</v>
      </c>
      <c r="F54" s="21">
        <v>5</v>
      </c>
      <c r="G54" s="11"/>
      <c r="H54" s="11"/>
      <c r="I54" s="11"/>
      <c r="J54" s="3"/>
    </row>
    <row r="55" spans="1:10">
      <c r="A55" s="9" t="s">
        <v>117</v>
      </c>
      <c r="B55" s="9"/>
      <c r="C55" s="1" t="s">
        <v>118</v>
      </c>
      <c r="D55" s="41" t="s">
        <v>20</v>
      </c>
      <c r="E55" s="15">
        <v>600</v>
      </c>
      <c r="F55" s="21">
        <v>5</v>
      </c>
      <c r="G55" s="11"/>
      <c r="H55" s="11"/>
      <c r="I55" s="11"/>
      <c r="J55" s="3"/>
    </row>
    <row r="56" spans="1:10">
      <c r="A56" s="9" t="s">
        <v>119</v>
      </c>
      <c r="B56" s="9"/>
      <c r="C56" s="1" t="s">
        <v>120</v>
      </c>
      <c r="D56" s="41" t="s">
        <v>20</v>
      </c>
      <c r="E56" s="15">
        <v>1000</v>
      </c>
      <c r="F56" s="21">
        <v>5</v>
      </c>
      <c r="G56" s="11"/>
      <c r="H56" s="11"/>
      <c r="I56" s="11"/>
      <c r="J56" s="3"/>
    </row>
    <row r="57" spans="1:10">
      <c r="A57" s="9" t="s">
        <v>121</v>
      </c>
      <c r="B57" s="9"/>
      <c r="C57" s="1" t="s">
        <v>122</v>
      </c>
      <c r="D57" s="41" t="s">
        <v>20</v>
      </c>
      <c r="E57" s="15">
        <v>72</v>
      </c>
      <c r="F57" s="21">
        <v>5</v>
      </c>
      <c r="G57" s="11"/>
      <c r="H57" s="11"/>
      <c r="I57" s="11"/>
      <c r="J57" s="3"/>
    </row>
    <row r="58" spans="1:10">
      <c r="A58" s="9"/>
      <c r="B58" s="9"/>
      <c r="C58" s="14" t="s">
        <v>123</v>
      </c>
      <c r="D58" s="41"/>
      <c r="E58" s="15"/>
      <c r="F58" s="21"/>
      <c r="G58" s="11" t="s">
        <v>45</v>
      </c>
      <c r="H58" s="11"/>
      <c r="I58" s="11"/>
      <c r="J58" s="3"/>
    </row>
    <row r="59" spans="1:10" ht="33" customHeight="1">
      <c r="A59" s="9">
        <v>32</v>
      </c>
      <c r="B59" s="9" t="s">
        <v>124</v>
      </c>
      <c r="C59" s="1" t="s">
        <v>125</v>
      </c>
      <c r="D59" s="41" t="s">
        <v>20</v>
      </c>
      <c r="E59" s="15">
        <v>240</v>
      </c>
      <c r="F59" s="21">
        <v>5</v>
      </c>
      <c r="G59" s="11"/>
      <c r="H59" s="11"/>
      <c r="I59" s="11"/>
      <c r="J59" s="3"/>
    </row>
    <row r="60" spans="1:10" ht="33.75" customHeight="1">
      <c r="A60" s="9">
        <v>33</v>
      </c>
      <c r="B60" s="9" t="s">
        <v>126</v>
      </c>
      <c r="C60" s="1" t="s">
        <v>127</v>
      </c>
      <c r="D60" s="41" t="s">
        <v>20</v>
      </c>
      <c r="E60" s="15">
        <v>120</v>
      </c>
      <c r="F60" s="21">
        <v>5</v>
      </c>
      <c r="G60" s="11"/>
      <c r="H60" s="11"/>
      <c r="I60" s="11"/>
      <c r="J60" s="3"/>
    </row>
    <row r="61" spans="1:10" ht="17.25" customHeight="1">
      <c r="A61" s="9">
        <v>34</v>
      </c>
      <c r="B61" s="9" t="s">
        <v>128</v>
      </c>
      <c r="C61" s="9" t="s">
        <v>129</v>
      </c>
      <c r="D61" s="41" t="s">
        <v>20</v>
      </c>
      <c r="E61" s="15">
        <v>5400</v>
      </c>
      <c r="F61" s="21">
        <v>5</v>
      </c>
      <c r="G61" s="11"/>
      <c r="H61" s="11"/>
      <c r="I61" s="11"/>
      <c r="J61" s="3"/>
    </row>
    <row r="62" spans="1:10" ht="27.6">
      <c r="A62" s="9">
        <v>35</v>
      </c>
      <c r="B62" s="9" t="s">
        <v>130</v>
      </c>
      <c r="C62" s="1" t="s">
        <v>131</v>
      </c>
      <c r="D62" s="41" t="s">
        <v>20</v>
      </c>
      <c r="E62" s="15">
        <v>1000</v>
      </c>
      <c r="F62" s="21">
        <v>5</v>
      </c>
      <c r="G62" s="11"/>
      <c r="H62" s="11"/>
      <c r="I62" s="11"/>
      <c r="J62" s="3"/>
    </row>
    <row r="63" spans="1:10" ht="41.45">
      <c r="A63" s="9">
        <v>36</v>
      </c>
      <c r="B63" s="9" t="s">
        <v>132</v>
      </c>
      <c r="C63" s="1" t="s">
        <v>133</v>
      </c>
      <c r="D63" s="41" t="s">
        <v>20</v>
      </c>
      <c r="E63" s="15">
        <v>900</v>
      </c>
      <c r="F63" s="21">
        <v>5</v>
      </c>
      <c r="G63" s="11"/>
      <c r="H63" s="11"/>
      <c r="I63" s="11"/>
      <c r="J63" s="3"/>
    </row>
    <row r="64" spans="1:10" ht="234" customHeight="1">
      <c r="A64" s="9">
        <v>37</v>
      </c>
      <c r="B64" s="1" t="s">
        <v>134</v>
      </c>
      <c r="C64" s="1" t="s">
        <v>135</v>
      </c>
      <c r="D64" s="41" t="s">
        <v>20</v>
      </c>
      <c r="E64" s="15">
        <v>340</v>
      </c>
      <c r="F64" s="21">
        <v>5</v>
      </c>
      <c r="G64" s="11"/>
      <c r="H64" s="11"/>
      <c r="I64" s="11"/>
      <c r="J64" s="3"/>
    </row>
    <row r="65" spans="1:10" ht="244.5" customHeight="1">
      <c r="A65" s="9">
        <v>38</v>
      </c>
      <c r="B65" s="1" t="s">
        <v>136</v>
      </c>
      <c r="C65" s="1" t="s">
        <v>137</v>
      </c>
      <c r="D65" s="41" t="s">
        <v>20</v>
      </c>
      <c r="E65" s="15">
        <v>60</v>
      </c>
      <c r="F65" s="21">
        <v>5</v>
      </c>
      <c r="G65" s="11"/>
      <c r="H65" s="11"/>
      <c r="I65" s="11"/>
      <c r="J65" s="3"/>
    </row>
    <row r="66" spans="1:10" ht="228.75" customHeight="1">
      <c r="A66" s="9">
        <v>39</v>
      </c>
      <c r="B66" s="1" t="s">
        <v>138</v>
      </c>
      <c r="C66" s="1" t="s">
        <v>139</v>
      </c>
      <c r="D66" s="41" t="s">
        <v>20</v>
      </c>
      <c r="E66" s="15">
        <v>30</v>
      </c>
      <c r="F66" s="21">
        <v>5</v>
      </c>
      <c r="G66" s="11"/>
      <c r="H66" s="11"/>
      <c r="I66" s="11"/>
      <c r="J66" s="3"/>
    </row>
    <row r="67" spans="1:10" ht="108" customHeight="1">
      <c r="A67" s="9">
        <v>40</v>
      </c>
      <c r="B67" s="1" t="s">
        <v>140</v>
      </c>
      <c r="C67" s="1" t="s">
        <v>141</v>
      </c>
      <c r="D67" s="41" t="s">
        <v>20</v>
      </c>
      <c r="E67" s="15">
        <v>120</v>
      </c>
      <c r="F67" s="21">
        <v>5</v>
      </c>
      <c r="G67" s="11"/>
      <c r="H67" s="11"/>
      <c r="I67" s="11"/>
      <c r="J67" s="3"/>
    </row>
    <row r="68" spans="1:10" ht="96.6">
      <c r="A68" s="9">
        <v>41</v>
      </c>
      <c r="B68" s="1" t="s">
        <v>142</v>
      </c>
      <c r="C68" s="1" t="s">
        <v>143</v>
      </c>
      <c r="D68" s="41" t="s">
        <v>20</v>
      </c>
      <c r="E68" s="15">
        <v>30</v>
      </c>
      <c r="F68" s="21">
        <v>5</v>
      </c>
      <c r="G68" s="11"/>
      <c r="H68" s="11"/>
      <c r="I68" s="11"/>
      <c r="J68" s="3"/>
    </row>
    <row r="69" spans="1:10" ht="69">
      <c r="A69" s="9">
        <v>42</v>
      </c>
      <c r="B69" s="1" t="s">
        <v>144</v>
      </c>
      <c r="C69" s="1" t="s">
        <v>145</v>
      </c>
      <c r="D69" s="41" t="s">
        <v>20</v>
      </c>
      <c r="E69" s="15">
        <v>120</v>
      </c>
      <c r="F69" s="21">
        <v>5</v>
      </c>
      <c r="G69" s="11"/>
      <c r="H69" s="11"/>
      <c r="I69" s="11"/>
      <c r="J69" s="3"/>
    </row>
    <row r="70" spans="1:10" ht="27.6">
      <c r="A70" s="9">
        <v>43</v>
      </c>
      <c r="B70" s="1" t="s">
        <v>146</v>
      </c>
      <c r="C70" s="1" t="s">
        <v>147</v>
      </c>
      <c r="D70" s="41" t="s">
        <v>20</v>
      </c>
      <c r="E70" s="15">
        <v>720</v>
      </c>
      <c r="F70" s="21">
        <v>5</v>
      </c>
      <c r="G70" s="11"/>
      <c r="H70" s="11"/>
      <c r="I70" s="11"/>
      <c r="J70" s="3"/>
    </row>
    <row r="71" spans="1:10" ht="51" customHeight="1">
      <c r="A71" s="9">
        <v>44</v>
      </c>
      <c r="B71" s="9" t="s">
        <v>148</v>
      </c>
      <c r="C71" s="1" t="s">
        <v>149</v>
      </c>
      <c r="D71" s="41" t="s">
        <v>20</v>
      </c>
      <c r="E71" s="15">
        <v>120</v>
      </c>
      <c r="F71" s="21">
        <v>5</v>
      </c>
      <c r="G71" s="11"/>
      <c r="H71" s="11"/>
      <c r="I71" s="11"/>
      <c r="J71" s="3"/>
    </row>
    <row r="72" spans="1:10" ht="207">
      <c r="A72" s="9">
        <v>45</v>
      </c>
      <c r="B72" s="9" t="s">
        <v>150</v>
      </c>
      <c r="C72" s="1" t="s">
        <v>151</v>
      </c>
      <c r="D72" s="41" t="s">
        <v>20</v>
      </c>
      <c r="E72" s="15">
        <v>3000</v>
      </c>
      <c r="F72" s="21">
        <v>5</v>
      </c>
      <c r="G72" s="70">
        <v>0.496</v>
      </c>
      <c r="H72" s="11">
        <v>1488</v>
      </c>
      <c r="I72" s="11">
        <v>1562.4</v>
      </c>
      <c r="J72" s="71" t="s">
        <v>152</v>
      </c>
    </row>
    <row r="73" spans="1:10" ht="34.5" customHeight="1">
      <c r="A73" s="9">
        <v>46</v>
      </c>
      <c r="B73" s="29" t="s">
        <v>153</v>
      </c>
      <c r="C73" s="1" t="s">
        <v>154</v>
      </c>
      <c r="D73" s="41" t="s">
        <v>20</v>
      </c>
      <c r="E73" s="15">
        <v>100</v>
      </c>
      <c r="F73" s="21">
        <v>21</v>
      </c>
      <c r="G73" s="11"/>
      <c r="H73" s="11"/>
      <c r="I73" s="11"/>
      <c r="J73" s="3"/>
    </row>
    <row r="74" spans="1:10" ht="53.25" customHeight="1">
      <c r="A74" s="9">
        <v>47</v>
      </c>
      <c r="B74" s="1" t="s">
        <v>155</v>
      </c>
      <c r="C74" s="1" t="s">
        <v>156</v>
      </c>
      <c r="D74" s="41" t="s">
        <v>20</v>
      </c>
      <c r="E74" s="15">
        <v>3</v>
      </c>
      <c r="F74" s="21">
        <v>5</v>
      </c>
      <c r="G74" s="11"/>
      <c r="H74" s="11"/>
      <c r="I74" s="11"/>
      <c r="J74" s="3"/>
    </row>
    <row r="75" spans="1:10" ht="50.25" customHeight="1">
      <c r="A75" s="9">
        <v>48</v>
      </c>
      <c r="B75" s="1" t="s">
        <v>157</v>
      </c>
      <c r="C75" s="1" t="s">
        <v>158</v>
      </c>
      <c r="D75" s="41" t="s">
        <v>20</v>
      </c>
      <c r="E75" s="15">
        <v>3</v>
      </c>
      <c r="F75" s="21">
        <v>5</v>
      </c>
      <c r="G75" s="11"/>
      <c r="H75" s="11"/>
      <c r="I75" s="11"/>
      <c r="J75" s="3"/>
    </row>
    <row r="76" spans="1:10" ht="48.75" customHeight="1">
      <c r="A76" s="9">
        <v>49</v>
      </c>
      <c r="B76" s="1" t="s">
        <v>159</v>
      </c>
      <c r="C76" s="1" t="s">
        <v>160</v>
      </c>
      <c r="D76" s="41" t="s">
        <v>20</v>
      </c>
      <c r="E76" s="15">
        <v>3</v>
      </c>
      <c r="F76" s="21">
        <v>5</v>
      </c>
      <c r="G76" s="11"/>
      <c r="H76" s="11"/>
      <c r="I76" s="11"/>
      <c r="J76" s="3"/>
    </row>
    <row r="77" spans="1:10" ht="27.6">
      <c r="A77" s="9">
        <v>50</v>
      </c>
      <c r="B77" s="9" t="s">
        <v>161</v>
      </c>
      <c r="C77" s="1" t="s">
        <v>162</v>
      </c>
      <c r="D77" s="41" t="s">
        <v>20</v>
      </c>
      <c r="E77" s="15">
        <v>30</v>
      </c>
      <c r="F77" s="21">
        <v>5</v>
      </c>
      <c r="G77" s="11"/>
      <c r="H77" s="11"/>
      <c r="I77" s="11"/>
      <c r="J77" s="3"/>
    </row>
    <row r="78" spans="1:10" ht="27.6">
      <c r="A78" s="9">
        <v>51</v>
      </c>
      <c r="B78" s="9" t="s">
        <v>163</v>
      </c>
      <c r="C78" s="1" t="s">
        <v>164</v>
      </c>
      <c r="D78" s="41" t="s">
        <v>20</v>
      </c>
      <c r="E78" s="15">
        <v>30</v>
      </c>
      <c r="F78" s="21">
        <v>5</v>
      </c>
      <c r="G78" s="11"/>
      <c r="H78" s="11"/>
      <c r="I78" s="11"/>
      <c r="J78" s="3"/>
    </row>
    <row r="79" spans="1:10" ht="27.6">
      <c r="A79" s="9">
        <v>52</v>
      </c>
      <c r="B79" s="9" t="s">
        <v>165</v>
      </c>
      <c r="C79" s="1" t="s">
        <v>166</v>
      </c>
      <c r="D79" s="41" t="s">
        <v>20</v>
      </c>
      <c r="E79" s="15">
        <v>30</v>
      </c>
      <c r="F79" s="21">
        <v>5</v>
      </c>
      <c r="G79" s="11"/>
      <c r="H79" s="11"/>
      <c r="I79" s="11"/>
      <c r="J79" s="3"/>
    </row>
    <row r="80" spans="1:10" ht="41.45">
      <c r="A80" s="9">
        <v>53</v>
      </c>
      <c r="B80" s="9" t="s">
        <v>167</v>
      </c>
      <c r="C80" s="1" t="s">
        <v>168</v>
      </c>
      <c r="D80" s="41" t="s">
        <v>20</v>
      </c>
      <c r="E80" s="15">
        <v>180</v>
      </c>
      <c r="F80" s="21">
        <v>5</v>
      </c>
      <c r="G80" s="11"/>
      <c r="H80" s="11"/>
      <c r="I80" s="11"/>
      <c r="J80" s="3"/>
    </row>
    <row r="81" spans="1:15">
      <c r="A81" s="9">
        <v>54</v>
      </c>
      <c r="B81" s="9" t="s">
        <v>169</v>
      </c>
      <c r="C81" s="1" t="s">
        <v>170</v>
      </c>
      <c r="D81" s="41" t="s">
        <v>20</v>
      </c>
      <c r="E81" s="15">
        <v>300</v>
      </c>
      <c r="F81" s="21">
        <v>5</v>
      </c>
      <c r="G81" s="11"/>
      <c r="H81" s="11"/>
      <c r="I81" s="11"/>
      <c r="J81" s="3"/>
    </row>
    <row r="82" spans="1:15">
      <c r="A82" s="9">
        <v>55</v>
      </c>
      <c r="B82" s="9" t="s">
        <v>171</v>
      </c>
      <c r="C82" s="1" t="s">
        <v>172</v>
      </c>
      <c r="D82" s="41" t="s">
        <v>20</v>
      </c>
      <c r="E82" s="15">
        <v>400</v>
      </c>
      <c r="F82" s="21">
        <v>5</v>
      </c>
      <c r="G82" s="11"/>
      <c r="H82" s="11"/>
      <c r="I82" s="11"/>
      <c r="J82" s="3"/>
    </row>
    <row r="83" spans="1:15">
      <c r="A83" s="9">
        <v>56</v>
      </c>
      <c r="B83" s="9" t="s">
        <v>173</v>
      </c>
      <c r="C83" s="1" t="s">
        <v>174</v>
      </c>
      <c r="D83" s="41" t="s">
        <v>20</v>
      </c>
      <c r="E83" s="15">
        <v>300</v>
      </c>
      <c r="F83" s="21">
        <v>5</v>
      </c>
      <c r="G83" s="11"/>
      <c r="H83" s="11"/>
      <c r="I83" s="11"/>
      <c r="J83" s="3"/>
    </row>
    <row r="84" spans="1:15">
      <c r="A84" s="9">
        <v>57</v>
      </c>
      <c r="B84" s="9" t="s">
        <v>175</v>
      </c>
      <c r="C84" s="1" t="s">
        <v>176</v>
      </c>
      <c r="D84" s="41" t="s">
        <v>20</v>
      </c>
      <c r="E84" s="15">
        <v>300</v>
      </c>
      <c r="F84" s="21">
        <v>5</v>
      </c>
      <c r="G84" s="11"/>
      <c r="H84" s="11"/>
      <c r="I84" s="11"/>
      <c r="J84" s="3"/>
    </row>
    <row r="85" spans="1:15">
      <c r="A85" s="9">
        <v>58</v>
      </c>
      <c r="B85" s="9" t="s">
        <v>177</v>
      </c>
      <c r="C85" s="1" t="s">
        <v>178</v>
      </c>
      <c r="D85" s="41" t="s">
        <v>20</v>
      </c>
      <c r="E85" s="15">
        <v>300</v>
      </c>
      <c r="F85" s="21">
        <v>5</v>
      </c>
      <c r="G85" s="11"/>
      <c r="H85" s="11"/>
      <c r="I85" s="11"/>
      <c r="J85" s="3"/>
    </row>
    <row r="86" spans="1:15" ht="55.15">
      <c r="A86" s="9">
        <v>59</v>
      </c>
      <c r="B86" s="1" t="s">
        <v>179</v>
      </c>
      <c r="C86" s="1" t="s">
        <v>180</v>
      </c>
      <c r="D86" s="41" t="s">
        <v>20</v>
      </c>
      <c r="E86" s="15">
        <v>20</v>
      </c>
      <c r="F86" s="21">
        <v>5</v>
      </c>
      <c r="G86" s="11"/>
      <c r="H86" s="11"/>
      <c r="I86" s="11"/>
      <c r="J86" s="3"/>
    </row>
    <row r="87" spans="1:15" ht="27.6">
      <c r="A87" s="9">
        <v>60</v>
      </c>
      <c r="B87" s="9" t="s">
        <v>181</v>
      </c>
      <c r="C87" s="1" t="s">
        <v>182</v>
      </c>
      <c r="D87" s="41" t="s">
        <v>20</v>
      </c>
      <c r="E87" s="15">
        <v>10000</v>
      </c>
      <c r="F87" s="21">
        <v>5</v>
      </c>
      <c r="G87" s="11"/>
      <c r="H87" s="11"/>
      <c r="I87" s="11"/>
      <c r="J87" s="3"/>
    </row>
    <row r="88" spans="1:15" ht="41.45">
      <c r="A88" s="9">
        <v>61</v>
      </c>
      <c r="B88" s="1" t="s">
        <v>183</v>
      </c>
      <c r="C88" s="1" t="s">
        <v>184</v>
      </c>
      <c r="D88" s="41" t="s">
        <v>20</v>
      </c>
      <c r="E88" s="15">
        <v>1000</v>
      </c>
      <c r="F88" s="21">
        <v>5</v>
      </c>
      <c r="G88" s="11"/>
      <c r="H88" s="11"/>
      <c r="I88" s="11"/>
      <c r="J88" s="3"/>
    </row>
    <row r="89" spans="1:15" ht="27.6">
      <c r="A89" s="9">
        <v>62</v>
      </c>
      <c r="B89" s="1" t="s">
        <v>185</v>
      </c>
      <c r="C89" s="1" t="s">
        <v>186</v>
      </c>
      <c r="D89" s="41" t="s">
        <v>20</v>
      </c>
      <c r="E89" s="15">
        <v>120</v>
      </c>
      <c r="F89" s="21">
        <v>5</v>
      </c>
      <c r="G89" s="11"/>
      <c r="H89" s="11"/>
      <c r="I89" s="11"/>
      <c r="J89" s="3"/>
    </row>
    <row r="90" spans="1:15" ht="19.5" customHeight="1">
      <c r="A90" s="9">
        <v>63</v>
      </c>
      <c r="B90" s="9" t="s">
        <v>187</v>
      </c>
      <c r="C90" s="9" t="s">
        <v>188</v>
      </c>
      <c r="D90" s="41" t="s">
        <v>20</v>
      </c>
      <c r="E90" s="15">
        <v>100</v>
      </c>
      <c r="F90" s="21">
        <v>5</v>
      </c>
      <c r="G90" s="11"/>
      <c r="H90" s="11"/>
      <c r="I90" s="11"/>
      <c r="J90" s="3"/>
    </row>
    <row r="91" spans="1:15" ht="27.6">
      <c r="A91" s="9">
        <v>64</v>
      </c>
      <c r="B91" s="9" t="s">
        <v>189</v>
      </c>
      <c r="C91" s="1" t="s">
        <v>190</v>
      </c>
      <c r="D91" s="41" t="s">
        <v>20</v>
      </c>
      <c r="E91" s="15">
        <v>100</v>
      </c>
      <c r="F91" s="21">
        <v>5</v>
      </c>
      <c r="G91" s="11"/>
      <c r="H91" s="11"/>
      <c r="I91" s="11"/>
      <c r="J91" s="3"/>
    </row>
    <row r="92" spans="1:15" ht="20.25" customHeight="1">
      <c r="A92" s="9">
        <v>65</v>
      </c>
      <c r="B92" s="9" t="s">
        <v>191</v>
      </c>
      <c r="C92" s="9" t="s">
        <v>192</v>
      </c>
      <c r="D92" s="41" t="s">
        <v>20</v>
      </c>
      <c r="E92" s="15">
        <v>100</v>
      </c>
      <c r="F92" s="21">
        <v>5</v>
      </c>
      <c r="G92" s="11"/>
      <c r="H92" s="11"/>
      <c r="I92" s="11"/>
      <c r="J92" s="3"/>
    </row>
    <row r="93" spans="1:15">
      <c r="F93" s="22"/>
      <c r="H93" s="12"/>
      <c r="I93" s="12"/>
    </row>
    <row r="95" spans="1:15" ht="15.6">
      <c r="L95" s="32"/>
      <c r="M95" s="32"/>
      <c r="O95" s="34"/>
    </row>
    <row r="96" spans="1:15" ht="15.6">
      <c r="L96" s="32"/>
      <c r="M96" s="32"/>
      <c r="O96" s="34"/>
    </row>
    <row r="97" spans="4:15" ht="15.6">
      <c r="L97" s="32"/>
      <c r="M97" s="32"/>
      <c r="O97" s="34"/>
    </row>
    <row r="98" spans="4:15" ht="15.6">
      <c r="D98" s="38"/>
      <c r="E98" s="36"/>
      <c r="G98" s="34"/>
      <c r="H98" s="35"/>
      <c r="I98" s="35"/>
      <c r="J98" s="35"/>
      <c r="L98" s="32"/>
      <c r="M98" s="32"/>
      <c r="O98" s="34"/>
    </row>
    <row r="99" spans="4:15" ht="15.6">
      <c r="D99" s="38"/>
      <c r="E99" s="36"/>
      <c r="G99" s="34"/>
      <c r="H99" s="35"/>
      <c r="I99" s="35"/>
      <c r="J99" s="35"/>
      <c r="L99" s="33"/>
      <c r="M99" s="33"/>
      <c r="O99" s="35"/>
    </row>
    <row r="100" spans="4:15" ht="15.6">
      <c r="D100" s="38"/>
      <c r="E100" s="36"/>
      <c r="G100" s="34"/>
      <c r="H100" s="35"/>
      <c r="I100" s="35"/>
      <c r="J100" s="35"/>
      <c r="L100" s="33"/>
      <c r="M100" s="33"/>
      <c r="O100" s="35"/>
    </row>
    <row r="101" spans="4:15" ht="15.6">
      <c r="D101" s="38"/>
      <c r="E101" s="36"/>
      <c r="G101" s="34"/>
      <c r="H101" s="35"/>
      <c r="I101" s="35"/>
      <c r="J101" s="35"/>
      <c r="L101" s="33"/>
      <c r="M101" s="33"/>
      <c r="O101" s="35"/>
    </row>
    <row r="102" spans="4:15" ht="15.6">
      <c r="D102" s="39"/>
      <c r="E102" s="37"/>
      <c r="G102" s="35"/>
      <c r="H102" s="35"/>
      <c r="I102" s="35"/>
      <c r="J102" s="35"/>
      <c r="L102" s="33"/>
      <c r="M102" s="33"/>
      <c r="O102" s="35"/>
    </row>
    <row r="103" spans="4:15" ht="15.6">
      <c r="D103" s="39"/>
      <c r="E103" s="37"/>
      <c r="G103" s="35"/>
      <c r="H103" s="35"/>
      <c r="I103" s="35"/>
      <c r="J103" s="35"/>
      <c r="L103" s="33"/>
      <c r="M103" s="33"/>
      <c r="O103" s="35"/>
    </row>
    <row r="104" spans="4:15" ht="15.6">
      <c r="D104" s="39"/>
      <c r="E104" s="37"/>
      <c r="G104" s="35"/>
      <c r="H104" s="35"/>
      <c r="I104" s="35"/>
      <c r="J104" s="35"/>
      <c r="L104" s="33"/>
      <c r="M104" s="33"/>
      <c r="O104" s="35"/>
    </row>
    <row r="105" spans="4:15" ht="15.6">
      <c r="D105" s="39"/>
      <c r="E105" s="37"/>
      <c r="G105" s="35"/>
      <c r="H105" s="35"/>
      <c r="I105" s="35"/>
      <c r="J105" s="35"/>
      <c r="L105" s="33"/>
      <c r="M105" s="33"/>
      <c r="O105" s="35"/>
    </row>
    <row r="106" spans="4:15" ht="15.6">
      <c r="D106" s="33"/>
      <c r="E106" s="37"/>
      <c r="G106" s="35"/>
      <c r="H106" s="35"/>
      <c r="I106" s="35"/>
      <c r="J106" s="35"/>
      <c r="L106" s="33"/>
      <c r="M106" s="33"/>
      <c r="O106" s="35"/>
    </row>
    <row r="107" spans="4:15" ht="15.6">
      <c r="D107" s="42"/>
      <c r="G107" s="35"/>
      <c r="H107" s="35"/>
      <c r="I107" s="35"/>
      <c r="J107" s="35"/>
      <c r="L107" s="33"/>
      <c r="M107" s="33"/>
      <c r="O107" s="35"/>
    </row>
    <row r="108" spans="4:15" ht="15.6">
      <c r="G108" s="35"/>
      <c r="H108" s="35"/>
      <c r="I108" s="35"/>
      <c r="J108" s="31"/>
      <c r="L108" s="33"/>
      <c r="M108" s="33"/>
      <c r="O108" s="35"/>
    </row>
    <row r="109" spans="4:15" ht="15.6">
      <c r="G109" s="35"/>
      <c r="H109" s="35"/>
      <c r="I109" s="35"/>
      <c r="L109" s="33"/>
      <c r="M109" s="33"/>
      <c r="O109" s="35"/>
    </row>
    <row r="110" spans="4:15" ht="15.6">
      <c r="G110" s="35"/>
      <c r="H110" s="35"/>
      <c r="I110" s="35"/>
      <c r="L110" s="33"/>
      <c r="M110" s="33"/>
      <c r="O110" s="35"/>
    </row>
    <row r="111" spans="4:15" ht="15.6">
      <c r="G111" s="35"/>
      <c r="H111" s="35"/>
      <c r="I111" s="35"/>
      <c r="L111" s="33"/>
      <c r="M111" s="33"/>
      <c r="O111" s="35"/>
    </row>
    <row r="112" spans="4:15" ht="15.6">
      <c r="G112" s="35"/>
      <c r="H112" s="35"/>
      <c r="I112" s="35"/>
      <c r="L112" s="33"/>
      <c r="M112" s="33"/>
      <c r="O112" s="35"/>
    </row>
    <row r="113" spans="7:15" ht="15.6">
      <c r="G113" s="12"/>
      <c r="H113" s="35"/>
      <c r="I113" s="35"/>
      <c r="L113" s="33"/>
      <c r="M113" s="33"/>
      <c r="O113" s="35"/>
    </row>
    <row r="114" spans="7:15" ht="15.6">
      <c r="H114" s="35"/>
      <c r="I114" s="35"/>
      <c r="L114" s="33"/>
      <c r="M114" s="33"/>
      <c r="O114" s="35"/>
    </row>
    <row r="115" spans="7:15" ht="15.6">
      <c r="H115" s="35"/>
      <c r="I115" s="35"/>
      <c r="L115" s="33"/>
      <c r="M115" s="33"/>
      <c r="O115" s="35"/>
    </row>
    <row r="116" spans="7:15" ht="15.6">
      <c r="H116" s="35"/>
      <c r="I116" s="35"/>
      <c r="L116" s="33"/>
      <c r="M116" s="33"/>
      <c r="O116" s="35"/>
    </row>
    <row r="117" spans="7:15" ht="15.6">
      <c r="H117" s="35"/>
      <c r="I117" s="35"/>
      <c r="L117" s="33"/>
      <c r="M117" s="33"/>
      <c r="O117" s="35"/>
    </row>
    <row r="118" spans="7:15" ht="15.6">
      <c r="H118" s="12"/>
      <c r="I118" s="12"/>
      <c r="L118" s="33"/>
      <c r="M118" s="33"/>
      <c r="O118" s="35"/>
    </row>
    <row r="119" spans="7:15" ht="15.6">
      <c r="L119" s="33"/>
      <c r="M119" s="33"/>
      <c r="O119" s="35"/>
    </row>
    <row r="120" spans="7:15" ht="15.6">
      <c r="L120" s="33"/>
      <c r="M120" s="33"/>
      <c r="O120" s="35"/>
    </row>
    <row r="121" spans="7:15" ht="15.6">
      <c r="L121" s="33"/>
      <c r="M121" s="33"/>
      <c r="O121" s="35"/>
    </row>
    <row r="122" spans="7:15" ht="15.6">
      <c r="L122" s="33"/>
      <c r="M122" s="33"/>
      <c r="O122" s="35"/>
    </row>
    <row r="123" spans="7:15" ht="15.6">
      <c r="L123" s="33"/>
      <c r="M123" s="33"/>
      <c r="O123" s="35"/>
    </row>
    <row r="124" spans="7:15" ht="15.6">
      <c r="L124" s="33"/>
      <c r="M124" s="33"/>
      <c r="O124" s="35"/>
    </row>
    <row r="125" spans="7:15" ht="15.6">
      <c r="L125" s="33"/>
      <c r="M125" s="33"/>
      <c r="O125" s="35"/>
    </row>
    <row r="126" spans="7:15" ht="15.6">
      <c r="L126" s="33"/>
      <c r="M126" s="33"/>
      <c r="O126" s="35"/>
    </row>
    <row r="127" spans="7:15" ht="15.6">
      <c r="L127" s="33"/>
      <c r="M127" s="33"/>
      <c r="O127" s="35"/>
    </row>
    <row r="128" spans="7:15" ht="15.6">
      <c r="L128" s="33"/>
      <c r="M128" s="33"/>
      <c r="O128" s="35"/>
    </row>
    <row r="129" spans="12:15" ht="15.6">
      <c r="L129" s="33"/>
      <c r="M129" s="33"/>
      <c r="O129" s="35"/>
    </row>
    <row r="130" spans="12:15" ht="15.6">
      <c r="L130" s="33"/>
      <c r="M130" s="33"/>
      <c r="O130" s="35"/>
    </row>
    <row r="131" spans="12:15" ht="15.6">
      <c r="L131" s="33"/>
      <c r="M131" s="33"/>
      <c r="O131" s="35"/>
    </row>
    <row r="132" spans="12:15" ht="15.6">
      <c r="L132" s="33"/>
      <c r="M132" s="33"/>
      <c r="O132" s="35"/>
    </row>
    <row r="133" spans="12:15" ht="15.6">
      <c r="L133" s="33"/>
      <c r="M133" s="33"/>
      <c r="O133" s="35"/>
    </row>
    <row r="134" spans="12:15" ht="15.6">
      <c r="L134" s="33"/>
      <c r="M134" s="33"/>
      <c r="O134" s="35"/>
    </row>
    <row r="135" spans="12:15" ht="15.6">
      <c r="L135" s="33"/>
      <c r="M135" s="33"/>
      <c r="O135" s="35"/>
    </row>
    <row r="136" spans="12:15" ht="15.6">
      <c r="L136" s="33"/>
      <c r="M136" s="33"/>
      <c r="O136" s="35"/>
    </row>
    <row r="137" spans="12:15" ht="15.6">
      <c r="L137" s="33"/>
      <c r="M137" s="33"/>
      <c r="O137" s="35"/>
    </row>
    <row r="138" spans="12:15" ht="15.6">
      <c r="L138" s="33"/>
      <c r="M138" s="33"/>
      <c r="O138" s="35"/>
    </row>
    <row r="139" spans="12:15" ht="15.6">
      <c r="L139" s="33"/>
      <c r="M139" s="33"/>
      <c r="O139" s="35"/>
    </row>
    <row r="140" spans="12:15" ht="15.6">
      <c r="L140" s="33"/>
      <c r="M140" s="33"/>
      <c r="O140" s="35"/>
    </row>
    <row r="141" spans="12:15" ht="15.6">
      <c r="L141" s="33"/>
      <c r="M141" s="33"/>
      <c r="O141" s="35"/>
    </row>
    <row r="142" spans="12:15" ht="15.6">
      <c r="L142" s="33"/>
      <c r="M142" s="33"/>
      <c r="O142" s="35"/>
    </row>
    <row r="143" spans="12:15" ht="15.6">
      <c r="L143" s="33"/>
      <c r="M143" s="33"/>
      <c r="O143" s="35"/>
    </row>
    <row r="144" spans="12:15" ht="15.6">
      <c r="L144" s="33"/>
      <c r="M144" s="33"/>
      <c r="O144" s="35"/>
    </row>
    <row r="145" spans="12:15" ht="15.6">
      <c r="L145" s="33"/>
      <c r="M145" s="33"/>
      <c r="O145" s="35"/>
    </row>
    <row r="146" spans="12:15" ht="15.6">
      <c r="L146" s="33"/>
      <c r="M146" s="33"/>
      <c r="O146" s="35"/>
    </row>
    <row r="147" spans="12:15" ht="15.6">
      <c r="L147" s="33"/>
      <c r="M147" s="33"/>
      <c r="O147" s="35"/>
    </row>
    <row r="148" spans="12:15" ht="15.6">
      <c r="L148" s="33"/>
      <c r="M148" s="33"/>
      <c r="O148" s="35"/>
    </row>
    <row r="149" spans="12:15" ht="15.6">
      <c r="L149" s="33"/>
      <c r="M149" s="33"/>
      <c r="O149" s="35"/>
    </row>
    <row r="150" spans="12:15" ht="15.6">
      <c r="L150" s="33"/>
      <c r="M150" s="33"/>
      <c r="O150" s="35"/>
    </row>
    <row r="151" spans="12:15" ht="15.6">
      <c r="L151" s="33"/>
      <c r="M151" s="33"/>
      <c r="O151" s="35"/>
    </row>
    <row r="152" spans="12:15" ht="15.6">
      <c r="L152" s="33"/>
      <c r="M152" s="33"/>
      <c r="O152" s="35"/>
    </row>
    <row r="153" spans="12:15" ht="15.6">
      <c r="L153" s="33"/>
      <c r="M153" s="33"/>
      <c r="O153" s="35"/>
    </row>
    <row r="154" spans="12:15" ht="15.6">
      <c r="L154" s="33"/>
      <c r="M154" s="33"/>
      <c r="O154" s="35"/>
    </row>
    <row r="155" spans="12:15" ht="15.6">
      <c r="L155" s="33"/>
      <c r="M155" s="33"/>
      <c r="O155" s="35"/>
    </row>
    <row r="156" spans="12:15" ht="15.6">
      <c r="L156" s="33"/>
      <c r="M156" s="33"/>
      <c r="O156" s="35"/>
    </row>
    <row r="157" spans="12:15" ht="15.6">
      <c r="L157" s="33"/>
      <c r="M157" s="33"/>
      <c r="O157" s="35"/>
    </row>
    <row r="158" spans="12:15" ht="15.6">
      <c r="L158" s="33"/>
      <c r="M158" s="33"/>
      <c r="O158" s="35"/>
    </row>
    <row r="159" spans="12:15" ht="15.6">
      <c r="L159" s="33"/>
      <c r="M159" s="33"/>
      <c r="O159" s="35"/>
    </row>
    <row r="160" spans="12:15">
      <c r="L160" s="33"/>
      <c r="M160" s="33"/>
      <c r="O160" s="31"/>
    </row>
    <row r="161" spans="12:13">
      <c r="L161" s="33"/>
      <c r="M161" s="33"/>
    </row>
    <row r="162" spans="12:13">
      <c r="L162" s="33"/>
      <c r="M162" s="33"/>
    </row>
    <row r="163" spans="12:13">
      <c r="L163" s="33"/>
      <c r="M163" s="33"/>
    </row>
    <row r="164" spans="12:13">
      <c r="L164" s="33"/>
      <c r="M164" s="33"/>
    </row>
    <row r="165" spans="12:13">
      <c r="L165" s="33"/>
      <c r="M165" s="33"/>
    </row>
    <row r="166" spans="12:13">
      <c r="L166" s="33"/>
      <c r="M166" s="33"/>
    </row>
    <row r="167" spans="12:13">
      <c r="L167" s="31"/>
      <c r="M167" s="31"/>
    </row>
  </sheetData>
  <mergeCells count="7">
    <mergeCell ref="A2:J2"/>
    <mergeCell ref="A3:J3"/>
    <mergeCell ref="A6:J6"/>
    <mergeCell ref="A4:J4"/>
    <mergeCell ref="A8:J8"/>
    <mergeCell ref="A5:J5"/>
    <mergeCell ref="A7:J7"/>
  </mergeCells>
  <pageMargins left="0.25" right="0.25" top="0.75" bottom="0.75" header="0.3" footer="0.3"/>
  <pageSetup paperSize="9" scale="6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5" ma:contentTypeDescription="Create a new document." ma:contentTypeScope="" ma:versionID="d5043ebaf6a2e2ffab39897a78c456ec">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3c269ca8b3a3e9face46012c1c227390"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f401bc6b-16ae-4eec-874e-4b24bc321f82">FZJ6XTJY6WQ3-1352427771-292381</_dlc_DocId>
    <_dlc_DocIdUrl xmlns="f401bc6b-16ae-4eec-874e-4b24bc321f82">
      <Url>https://bbraun.sharepoint.com/sites/bbraun_eis_ltmedical/_layouts/15/DocIdRedir.aspx?ID=FZJ6XTJY6WQ3-1352427771-292381</Url>
      <Description>FZJ6XTJY6WQ3-1352427771-292381</Description>
    </_dlc_DocIdUrl>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EISColCompany xmlns="06dd7db3-2e72-47be-aeb3-e0883d579c8c" xsi:nil="true"/>
  </documentManagement>
</p:properties>
</file>

<file path=customXml/itemProps1.xml><?xml version="1.0" encoding="utf-8"?>
<ds:datastoreItem xmlns:ds="http://schemas.openxmlformats.org/officeDocument/2006/customXml" ds:itemID="{53488933-E667-4818-A9A1-C512BB3D4B4B}"/>
</file>

<file path=customXml/itemProps2.xml><?xml version="1.0" encoding="utf-8"?>
<ds:datastoreItem xmlns:ds="http://schemas.openxmlformats.org/officeDocument/2006/customXml" ds:itemID="{14FFD29E-9300-40B2-8EE6-2E10A7CD3D42}"/>
</file>

<file path=customXml/itemProps3.xml><?xml version="1.0" encoding="utf-8"?>
<ds:datastoreItem xmlns:ds="http://schemas.openxmlformats.org/officeDocument/2006/customXml" ds:itemID="{F30F7F7A-853F-4892-91BC-7601C04E031F}"/>
</file>

<file path=customXml/itemProps4.xml><?xml version="1.0" encoding="utf-8"?>
<ds:datastoreItem xmlns:ds="http://schemas.openxmlformats.org/officeDocument/2006/customXml" ds:itemID="{12A80957-831F-4EE0-8FB3-3F7C0831230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Kostas Marciulynas</cp:lastModifiedBy>
  <cp:revision/>
  <dcterms:created xsi:type="dcterms:W3CDTF">2021-04-14T08:05:37Z</dcterms:created>
  <dcterms:modified xsi:type="dcterms:W3CDTF">2021-11-11T10:11:36Z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7735299-2a7d-4f7d-99cc-db352b8b5a9b_Enabled">
    <vt:lpwstr>True</vt:lpwstr>
  </property>
  <property fmtid="{D5CDD505-2E9C-101B-9397-08002B2CF9AE}" pid="3" name="MSIP_Label_97735299-2a7d-4f7d-99cc-db352b8b5a9b_SiteId">
    <vt:lpwstr>15d1bef2-0a6a-46f9-be4c-023279325e51</vt:lpwstr>
  </property>
  <property fmtid="{D5CDD505-2E9C-101B-9397-08002B2CF9AE}" pid="4" name="MSIP_Label_97735299-2a7d-4f7d-99cc-db352b8b5a9b_Owner">
    <vt:lpwstr>erika.zeleniakaite@bbraun.com</vt:lpwstr>
  </property>
  <property fmtid="{D5CDD505-2E9C-101B-9397-08002B2CF9AE}" pid="5" name="MSIP_Label_97735299-2a7d-4f7d-99cc-db352b8b5a9b_SetDate">
    <vt:lpwstr>2021-10-20T05:52:57.9906080Z</vt:lpwstr>
  </property>
  <property fmtid="{D5CDD505-2E9C-101B-9397-08002B2CF9AE}" pid="6" name="MSIP_Label_97735299-2a7d-4f7d-99cc-db352b8b5a9b_Name">
    <vt:lpwstr>Confidential</vt:lpwstr>
  </property>
  <property fmtid="{D5CDD505-2E9C-101B-9397-08002B2CF9AE}" pid="7" name="MSIP_Label_97735299-2a7d-4f7d-99cc-db352b8b5a9b_Application">
    <vt:lpwstr>Microsoft Azure Information Protection</vt:lpwstr>
  </property>
  <property fmtid="{D5CDD505-2E9C-101B-9397-08002B2CF9AE}" pid="8" name="MSIP_Label_97735299-2a7d-4f7d-99cc-db352b8b5a9b_ActionId">
    <vt:lpwstr>b7c9bbcb-65c8-435d-bc84-28cb625da144</vt:lpwstr>
  </property>
  <property fmtid="{D5CDD505-2E9C-101B-9397-08002B2CF9AE}" pid="9" name="MSIP_Label_97735299-2a7d-4f7d-99cc-db352b8b5a9b_Extended_MSFT_Method">
    <vt:lpwstr>Automatic</vt:lpwstr>
  </property>
  <property fmtid="{D5CDD505-2E9C-101B-9397-08002B2CF9AE}" pid="10" name="MSIP_Label_fd058493-e43f-432e-b8cc-adb7daa46640_Enabled">
    <vt:lpwstr>True</vt:lpwstr>
  </property>
  <property fmtid="{D5CDD505-2E9C-101B-9397-08002B2CF9AE}" pid="11" name="MSIP_Label_fd058493-e43f-432e-b8cc-adb7daa46640_SiteId">
    <vt:lpwstr>15d1bef2-0a6a-46f9-be4c-023279325e51</vt:lpwstr>
  </property>
  <property fmtid="{D5CDD505-2E9C-101B-9397-08002B2CF9AE}" pid="12" name="MSIP_Label_fd058493-e43f-432e-b8cc-adb7daa46640_Owner">
    <vt:lpwstr>erika.zeleniakaite@bbraun.com</vt:lpwstr>
  </property>
  <property fmtid="{D5CDD505-2E9C-101B-9397-08002B2CF9AE}" pid="13" name="MSIP_Label_fd058493-e43f-432e-b8cc-adb7daa46640_SetDate">
    <vt:lpwstr>2021-10-20T05:52:57.9906080Z</vt:lpwstr>
  </property>
  <property fmtid="{D5CDD505-2E9C-101B-9397-08002B2CF9AE}" pid="14" name="MSIP_Label_fd058493-e43f-432e-b8cc-adb7daa46640_Name">
    <vt:lpwstr>Unprotected</vt:lpwstr>
  </property>
  <property fmtid="{D5CDD505-2E9C-101B-9397-08002B2CF9AE}" pid="15" name="MSIP_Label_fd058493-e43f-432e-b8cc-adb7daa46640_Application">
    <vt:lpwstr>Microsoft Azure Information Protection</vt:lpwstr>
  </property>
  <property fmtid="{D5CDD505-2E9C-101B-9397-08002B2CF9AE}" pid="16" name="MSIP_Label_fd058493-e43f-432e-b8cc-adb7daa46640_ActionId">
    <vt:lpwstr>b7c9bbcb-65c8-435d-bc84-28cb625da144</vt:lpwstr>
  </property>
  <property fmtid="{D5CDD505-2E9C-101B-9397-08002B2CF9AE}" pid="17" name="MSIP_Label_fd058493-e43f-432e-b8cc-adb7daa46640_Parent">
    <vt:lpwstr>97735299-2a7d-4f7d-99cc-db352b8b5a9b</vt:lpwstr>
  </property>
  <property fmtid="{D5CDD505-2E9C-101B-9397-08002B2CF9AE}" pid="18" name="MSIP_Label_fd058493-e43f-432e-b8cc-adb7daa46640_Extended_MSFT_Method">
    <vt:lpwstr>Automatic</vt:lpwstr>
  </property>
  <property fmtid="{D5CDD505-2E9C-101B-9397-08002B2CF9AE}" pid="19" name="Sensitivity">
    <vt:lpwstr>Confidential Unprotected</vt:lpwstr>
  </property>
  <property fmtid="{D5CDD505-2E9C-101B-9397-08002B2CF9AE}" pid="20" name="ContentTypeId">
    <vt:lpwstr>0x0101005BF0F1A8739DF147BC4266312D07E72D</vt:lpwstr>
  </property>
  <property fmtid="{D5CDD505-2E9C-101B-9397-08002B2CF9AE}" pid="21" name="_dlc_DocIdItemGuid">
    <vt:lpwstr>d9e4ec1e-913a-4a89-bc1e-9d18d785cc5c</vt:lpwstr>
  </property>
  <property fmtid="{D5CDD505-2E9C-101B-9397-08002B2CF9AE}" pid="22" name="EISColDivision">
    <vt:lpwstr/>
  </property>
  <property fmtid="{D5CDD505-2E9C-101B-9397-08002B2CF9AE}" pid="23" name="EISColCountry">
    <vt:lpwstr/>
  </property>
</Properties>
</file>