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3" documentId="13_ncr:1_{A5F7D4D2-A98D-48A7-8479-465412C5B1A0}" xr6:coauthVersionLast="46" xr6:coauthVersionMax="47" xr10:uidLastSave="{363AA9C6-1D31-4D66-BA4F-43E5EF591118}"/>
  <bookViews>
    <workbookView xWindow="-120" yWindow="-120" windowWidth="29040" windowHeight="15840" xr2:uid="{00000000-000D-0000-FFFF-FFFF00000000}"/>
  </bookViews>
  <sheets>
    <sheet name="4 pirkimo objekto dalis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5" l="1"/>
  <c r="H13" i="15"/>
  <c r="H12" i="15"/>
  <c r="H11" i="15"/>
  <c r="H10" i="15"/>
  <c r="H15" i="15" l="1"/>
  <c r="D21" i="15" s="1"/>
  <c r="D22" i="15" l="1"/>
  <c r="D23" i="15" s="1"/>
</calcChain>
</file>

<file path=xl/sharedStrings.xml><?xml version="1.0" encoding="utf-8"?>
<sst xmlns="http://schemas.openxmlformats.org/spreadsheetml/2006/main" count="38" uniqueCount="32">
  <si>
    <t>Darbų aprašymas</t>
  </si>
  <si>
    <t>Mato vnt.</t>
  </si>
  <si>
    <t>Patikros atlikimas vadovaujantis patikros metodika. Reikiamos dokumentacijos užpildymas.</t>
  </si>
  <si>
    <t>1 val.</t>
  </si>
  <si>
    <t>paslaugos vnt.</t>
  </si>
  <si>
    <t>Analoginio įžeminimo, izoliacijos varžos matuoklio patikra</t>
  </si>
  <si>
    <t>Skaitmeninio įžeminimo, izoliacijos varžos matuoklio patikra</t>
  </si>
  <si>
    <t>Daugiafunkcinio instaliacijos parametrų matuoklio patikra</t>
  </si>
  <si>
    <t>Srovės matavimo replių patikra</t>
  </si>
  <si>
    <t>Matavimo priemonės kalibravimas pagal kalibravimo metodiką. Reikiamos dokumentacijos užpildymas.</t>
  </si>
  <si>
    <t>Elektrinių dydžių matavimo priemonių kalibravimas</t>
  </si>
  <si>
    <t>4.1.</t>
  </si>
  <si>
    <t>4.2.</t>
  </si>
  <si>
    <t>4.3.</t>
  </si>
  <si>
    <t>4.4.</t>
  </si>
  <si>
    <t>4.5.</t>
  </si>
  <si>
    <t>Preliminarus kiekis Sutarties galiojimo laikotarpiu</t>
  </si>
  <si>
    <t>4 PIRKIMO OBJEKTO DALIS</t>
  </si>
  <si>
    <t>Pasiūlymo formos Priedas Nr.3</t>
  </si>
  <si>
    <t>Paslaugų kaina</t>
  </si>
  <si>
    <t>Lentelė Nr.1</t>
  </si>
  <si>
    <t>Eil. Nr.</t>
  </si>
  <si>
    <t>Paslaugų pavadinimas</t>
  </si>
  <si>
    <t>1 mato vieneto įkainis EUR be PVM</t>
  </si>
  <si>
    <t>Viso, EUR be PVM</t>
  </si>
  <si>
    <t xml:space="preserve">Paslaugų kaina EUR be PVM  </t>
  </si>
  <si>
    <t>Lentelė Nr.2</t>
  </si>
  <si>
    <t xml:space="preserve">Pasiūlymo kaina </t>
  </si>
  <si>
    <t>PVM (21%)</t>
  </si>
  <si>
    <t>Pasiūlymo kaina EUR su PVM</t>
  </si>
  <si>
    <t>Pasiūlymo kainos detalizavimo lentelės</t>
  </si>
  <si>
    <t>Pasiūlymo kaina (C)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</si>
</sst>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sz val="8"/>
      <color theme="1"/>
      <name val="Calibri"/>
      <family val="2"/>
      <scheme val="minor"/>
    </font>
    <font>
      <b/>
      <sz val="8"/>
      <name val="Arial"/>
      <family val="2"/>
      <charset val="186"/>
    </font>
    <font>
      <sz val="10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0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0" fontId="4" fillId="0" borderId="0" xfId="0" applyFont="1"/>
    <xf numFmtId="0" fontId="2" fillId="0" borderId="1" xfId="0" applyFont="1" applyFill="1" applyBorder="1" applyAlignment="1" applyProtection="1">
      <alignment horizontal="center" vertical="center"/>
    </xf>
    <xf numFmtId="0" fontId="4" fillId="0" borderId="0" xfId="0" applyFont="1" applyFill="1"/>
    <xf numFmtId="0" fontId="3" fillId="2" borderId="2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16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4" borderId="6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/>
    </xf>
    <xf numFmtId="0" fontId="8" fillId="0" borderId="0" xfId="0" applyFont="1" applyProtection="1"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5" fillId="4" borderId="7" xfId="0" applyFont="1" applyFill="1" applyBorder="1" applyAlignment="1">
      <alignment horizontal="right" vertical="center" wrapText="1"/>
    </xf>
    <xf numFmtId="0" fontId="5" fillId="4" borderId="13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5" fillId="4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4" borderId="3" xfId="0" applyFont="1" applyFill="1" applyBorder="1" applyAlignment="1" applyProtection="1">
      <alignment horizontal="right" vertical="center"/>
    </xf>
    <xf numFmtId="0" fontId="3" fillId="4" borderId="4" xfId="0" applyFont="1" applyFill="1" applyBorder="1" applyAlignment="1" applyProtection="1">
      <alignment horizontal="right" vertical="center"/>
    </xf>
    <xf numFmtId="0" fontId="3" fillId="4" borderId="5" xfId="0" applyFont="1" applyFill="1" applyBorder="1" applyAlignment="1" applyProtection="1">
      <alignment horizontal="right" vertical="center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12" xfId="0" applyFont="1" applyFill="1" applyBorder="1" applyAlignment="1" applyProtection="1">
      <alignment horizontal="left" vertical="center" wrapText="1"/>
    </xf>
    <xf numFmtId="2" fontId="5" fillId="5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colors>
    <mruColors>
      <color rgb="FFE4E6EA"/>
      <color rgb="FFC4CF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D57DA-DBF0-4223-8348-95B258E6BAF9}">
  <dimension ref="A1:I23"/>
  <sheetViews>
    <sheetView tabSelected="1" zoomScaleNormal="100" workbookViewId="0">
      <selection activeCell="G13" sqref="G13"/>
    </sheetView>
  </sheetViews>
  <sheetFormatPr defaultColWidth="9.140625" defaultRowHeight="11.25" x14ac:dyDescent="0.2"/>
  <cols>
    <col min="1" max="1" width="4.85546875" style="3" bestFit="1" customWidth="1"/>
    <col min="2" max="2" width="36" style="3" customWidth="1"/>
    <col min="3" max="3" width="11.140625" style="3" customWidth="1"/>
    <col min="4" max="4" width="43.7109375" style="5" customWidth="1"/>
    <col min="5" max="5" width="11.140625" style="22" bestFit="1" customWidth="1"/>
    <col min="6" max="6" width="14.7109375" style="5" customWidth="1"/>
    <col min="7" max="7" width="14.42578125" style="3" customWidth="1"/>
    <col min="8" max="8" width="14.28515625" style="3" customWidth="1"/>
    <col min="9" max="16384" width="9.140625" style="3"/>
  </cols>
  <sheetData>
    <row r="1" spans="1:9" s="14" customFormat="1" ht="12.75" x14ac:dyDescent="0.2">
      <c r="E1" s="18"/>
      <c r="F1" s="35" t="s">
        <v>18</v>
      </c>
      <c r="G1" s="35"/>
      <c r="H1" s="35"/>
    </row>
    <row r="2" spans="1:9" s="14" customFormat="1" ht="12.75" x14ac:dyDescent="0.2">
      <c r="D2" s="25" t="s">
        <v>30</v>
      </c>
      <c r="E2" s="18"/>
      <c r="I2" s="16"/>
    </row>
    <row r="3" spans="1:9" s="14" customFormat="1" ht="15" x14ac:dyDescent="0.25">
      <c r="D3" s="17"/>
      <c r="E3" s="18"/>
      <c r="F3" s="15"/>
      <c r="I3" s="16"/>
    </row>
    <row r="4" spans="1:9" s="14" customFormat="1" ht="12.75" x14ac:dyDescent="0.2">
      <c r="D4" s="25" t="s">
        <v>19</v>
      </c>
      <c r="E4" s="18"/>
    </row>
    <row r="5" spans="1:9" x14ac:dyDescent="0.2">
      <c r="A5" s="12"/>
      <c r="B5" s="13"/>
      <c r="C5" s="13"/>
      <c r="D5" s="9"/>
      <c r="E5" s="8"/>
      <c r="F5" s="10"/>
      <c r="G5" s="30" t="s">
        <v>20</v>
      </c>
      <c r="H5" s="30"/>
    </row>
    <row r="6" spans="1:9" ht="12" thickBot="1" x14ac:dyDescent="0.25"/>
    <row r="7" spans="1:9" ht="12" thickBot="1" x14ac:dyDescent="0.25">
      <c r="A7" s="27" t="s">
        <v>17</v>
      </c>
      <c r="B7" s="28"/>
      <c r="C7" s="28"/>
      <c r="D7" s="28"/>
      <c r="E7" s="28"/>
      <c r="F7" s="28"/>
      <c r="G7" s="28"/>
      <c r="H7" s="29"/>
    </row>
    <row r="8" spans="1:9" ht="45" x14ac:dyDescent="0.2">
      <c r="A8" s="19" t="s">
        <v>21</v>
      </c>
      <c r="B8" s="39" t="s">
        <v>22</v>
      </c>
      <c r="C8" s="40"/>
      <c r="D8" s="6" t="s">
        <v>0</v>
      </c>
      <c r="E8" s="19" t="s">
        <v>1</v>
      </c>
      <c r="F8" s="20" t="s">
        <v>16</v>
      </c>
      <c r="G8" s="20" t="s">
        <v>23</v>
      </c>
      <c r="H8" s="20" t="s">
        <v>24</v>
      </c>
    </row>
    <row r="9" spans="1:9" x14ac:dyDescent="0.2">
      <c r="A9" s="19">
        <v>1</v>
      </c>
      <c r="B9" s="41">
        <v>2</v>
      </c>
      <c r="C9" s="42"/>
      <c r="D9" s="6">
        <v>3</v>
      </c>
      <c r="E9" s="6">
        <v>4</v>
      </c>
      <c r="F9" s="6">
        <v>5</v>
      </c>
      <c r="G9" s="6">
        <v>6</v>
      </c>
      <c r="H9" s="6">
        <v>7</v>
      </c>
    </row>
    <row r="10" spans="1:9" ht="22.5" x14ac:dyDescent="0.2">
      <c r="A10" s="4" t="s">
        <v>11</v>
      </c>
      <c r="B10" s="43" t="s">
        <v>5</v>
      </c>
      <c r="C10" s="44"/>
      <c r="D10" s="2" t="s">
        <v>2</v>
      </c>
      <c r="E10" s="1" t="s">
        <v>4</v>
      </c>
      <c r="F10" s="7">
        <v>3</v>
      </c>
      <c r="G10" s="26">
        <v>34</v>
      </c>
      <c r="H10" s="11">
        <f>F10*G10</f>
        <v>102</v>
      </c>
    </row>
    <row r="11" spans="1:9" ht="22.5" x14ac:dyDescent="0.2">
      <c r="A11" s="4" t="s">
        <v>12</v>
      </c>
      <c r="B11" s="43" t="s">
        <v>6</v>
      </c>
      <c r="C11" s="44"/>
      <c r="D11" s="2" t="s">
        <v>2</v>
      </c>
      <c r="E11" s="1" t="s">
        <v>4</v>
      </c>
      <c r="F11" s="7">
        <v>278</v>
      </c>
      <c r="G11" s="26">
        <v>55</v>
      </c>
      <c r="H11" s="11">
        <f t="shared" ref="H11:H14" si="0">F11*G11</f>
        <v>15290</v>
      </c>
    </row>
    <row r="12" spans="1:9" ht="22.5" x14ac:dyDescent="0.2">
      <c r="A12" s="4" t="s">
        <v>13</v>
      </c>
      <c r="B12" s="43" t="s">
        <v>7</v>
      </c>
      <c r="C12" s="44"/>
      <c r="D12" s="2" t="s">
        <v>2</v>
      </c>
      <c r="E12" s="1" t="s">
        <v>4</v>
      </c>
      <c r="F12" s="7">
        <v>159</v>
      </c>
      <c r="G12" s="26">
        <v>87</v>
      </c>
      <c r="H12" s="11">
        <f t="shared" si="0"/>
        <v>13833</v>
      </c>
    </row>
    <row r="13" spans="1:9" ht="22.5" x14ac:dyDescent="0.2">
      <c r="A13" s="4" t="s">
        <v>14</v>
      </c>
      <c r="B13" s="43" t="s">
        <v>8</v>
      </c>
      <c r="C13" s="44"/>
      <c r="D13" s="2" t="s">
        <v>2</v>
      </c>
      <c r="E13" s="1" t="s">
        <v>4</v>
      </c>
      <c r="F13" s="7">
        <v>344</v>
      </c>
      <c r="G13" s="26">
        <v>55</v>
      </c>
      <c r="H13" s="11">
        <f t="shared" si="0"/>
        <v>18920</v>
      </c>
    </row>
    <row r="14" spans="1:9" ht="23.25" thickBot="1" x14ac:dyDescent="0.25">
      <c r="A14" s="4" t="s">
        <v>15</v>
      </c>
      <c r="B14" s="45" t="s">
        <v>10</v>
      </c>
      <c r="C14" s="46"/>
      <c r="D14" s="2" t="s">
        <v>9</v>
      </c>
      <c r="E14" s="1" t="s">
        <v>3</v>
      </c>
      <c r="F14" s="7">
        <v>300</v>
      </c>
      <c r="G14" s="26">
        <v>21</v>
      </c>
      <c r="H14" s="11">
        <f t="shared" si="0"/>
        <v>6300</v>
      </c>
    </row>
    <row r="15" spans="1:9" ht="12" thickBot="1" x14ac:dyDescent="0.25">
      <c r="A15" s="36" t="s">
        <v>25</v>
      </c>
      <c r="B15" s="37"/>
      <c r="C15" s="37"/>
      <c r="D15" s="37"/>
      <c r="E15" s="37"/>
      <c r="F15" s="37"/>
      <c r="G15" s="38"/>
      <c r="H15" s="21">
        <f>SUM(H10:H14)</f>
        <v>54445</v>
      </c>
    </row>
    <row r="18" spans="1:9" ht="12.75" x14ac:dyDescent="0.2">
      <c r="B18" s="14"/>
      <c r="C18" s="33" t="s">
        <v>27</v>
      </c>
      <c r="D18" s="33"/>
      <c r="E18" s="17"/>
    </row>
    <row r="19" spans="1:9" ht="12.75" x14ac:dyDescent="0.2">
      <c r="B19" s="14"/>
      <c r="C19" s="17"/>
      <c r="D19" s="17"/>
      <c r="E19" s="24" t="s">
        <v>26</v>
      </c>
    </row>
    <row r="20" spans="1:9" ht="12.75" x14ac:dyDescent="0.2">
      <c r="B20" s="14"/>
      <c r="C20" s="23"/>
      <c r="D20" s="14"/>
      <c r="E20" s="14"/>
    </row>
    <row r="21" spans="1:9" x14ac:dyDescent="0.2">
      <c r="B21" s="34" t="s">
        <v>31</v>
      </c>
      <c r="C21" s="34"/>
      <c r="D21" s="47">
        <f>H15</f>
        <v>54445</v>
      </c>
      <c r="E21" s="47"/>
    </row>
    <row r="22" spans="1:9" x14ac:dyDescent="0.2">
      <c r="B22" s="31" t="s">
        <v>28</v>
      </c>
      <c r="C22" s="32"/>
      <c r="D22" s="47">
        <f>D21*0.21</f>
        <v>11433.449999999999</v>
      </c>
      <c r="E22" s="47"/>
    </row>
    <row r="23" spans="1:9" s="5" customFormat="1" x14ac:dyDescent="0.2">
      <c r="A23" s="3"/>
      <c r="B23" s="31" t="s">
        <v>29</v>
      </c>
      <c r="C23" s="32"/>
      <c r="D23" s="47">
        <f>SUM(D21:D22)</f>
        <v>65878.45</v>
      </c>
      <c r="E23" s="47"/>
      <c r="G23" s="3"/>
      <c r="H23" s="3"/>
      <c r="I23" s="3"/>
    </row>
  </sheetData>
  <sheetProtection algorithmName="SHA-512" hashValue="XuNO1tGPhi0TetI3zF6xf2hMHQRDZqWTWUr5vLwAD0PLon2L427qLohtPHweHeJsLmmdHIpDVO58w/IDOVCB/A==" saltValue="oTxfxYj9tfSBMR7ubDNASQ==" spinCount="100000" sheet="1" objects="1" scenarios="1" selectLockedCells="1"/>
  <mergeCells count="18">
    <mergeCell ref="A15:G15"/>
    <mergeCell ref="B23:C23"/>
    <mergeCell ref="D23:E23"/>
    <mergeCell ref="C18:D18"/>
    <mergeCell ref="B21:C21"/>
    <mergeCell ref="D21:E21"/>
    <mergeCell ref="B22:C22"/>
    <mergeCell ref="D22:E22"/>
    <mergeCell ref="B10:C10"/>
    <mergeCell ref="B11:C11"/>
    <mergeCell ref="B12:C12"/>
    <mergeCell ref="B13:C13"/>
    <mergeCell ref="B14:C14"/>
    <mergeCell ref="F1:H1"/>
    <mergeCell ref="G5:H5"/>
    <mergeCell ref="A7:H7"/>
    <mergeCell ref="B8:C8"/>
    <mergeCell ref="B9:C9"/>
  </mergeCell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AACD7077AAD443BB93E94AB816D027" ma:contentTypeVersion="12" ma:contentTypeDescription="Kurkite naują dokumentą." ma:contentTypeScope="" ma:versionID="9df83fdf503c86caa678b4ecf13c6ce8">
  <xsd:schema xmlns:xsd="http://www.w3.org/2001/XMLSchema" xmlns:xs="http://www.w3.org/2001/XMLSchema" xmlns:p="http://schemas.microsoft.com/office/2006/metadata/properties" xmlns:ns3="acb4f36d-4efa-4c98-b56b-986e108adfb8" xmlns:ns4="0470aaee-9ab8-40e9-b761-f03ef9aa1e12" targetNamespace="http://schemas.microsoft.com/office/2006/metadata/properties" ma:root="true" ma:fieldsID="59454516034e6a4a6d3f68bc4bb57587" ns3:_="" ns4:_="">
    <xsd:import namespace="acb4f36d-4efa-4c98-b56b-986e108adfb8"/>
    <xsd:import namespace="0470aaee-9ab8-40e9-b761-f03ef9aa1e1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4f36d-4efa-4c98-b56b-986e108a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0aaee-9ab8-40e9-b761-f03ef9aa1e1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68F035-A05A-49D6-9040-F8D5787BA3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b4f36d-4efa-4c98-b56b-986e108adfb8"/>
    <ds:schemaRef ds:uri="0470aaee-9ab8-40e9-b761-f03ef9aa1e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CBDF31-0272-44D3-B590-F48E4D1B2E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DD8698-E047-457F-8DA1-6EE3CAF8BB57}">
  <ds:schemaRefs>
    <ds:schemaRef ds:uri="0470aaee-9ab8-40e9-b761-f03ef9aa1e12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acb4f36d-4efa-4c98-b56b-986e108adf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 pirkimo objekto dalis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2022-01-03T12:01:35Z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0x010100F7AACD7077AAD443BB93E94AB816D027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2021-09-28T11:56:20Z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9b2e0ea9-4c35-4b75-bf02-8b6b83cac98d</vt:lpwstr>
  </property>
  <property fmtid="{D5CDD505-2E9C-101B-9397-08002B2CF9AE}" pid="9" name="MSIP_Label_f302255e-cf28-4843-9031-c06177cecbc2_ContentBits">
    <vt:lpwstr>3</vt:lpwstr>
  </property>
</Properties>
</file>