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r.valiulis\Desktop\viesieji pirkimai\1pirkimai pagal pavedima\infekciniu ligu klinika Panevezys\pasiulymai\eikos statyba supazindinimui\pirminis pasiulymas word\"/>
    </mc:Choice>
  </mc:AlternateContent>
  <xr:revisionPtr revIDLastSave="0" documentId="13_ncr:1_{1571E7D5-7FFC-429A-BCFB-422FF24C8F45}" xr6:coauthVersionLast="47" xr6:coauthVersionMax="47" xr10:uidLastSave="{00000000-0000-0000-0000-000000000000}"/>
  <bookViews>
    <workbookView xWindow="-120" yWindow="-120" windowWidth="29040" windowHeight="1584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1" l="1"/>
  <c r="F34" i="1"/>
  <c r="G35" i="1" s="1"/>
  <c r="G21" i="1"/>
  <c r="F35" i="1" l="1"/>
  <c r="F36" i="1" s="1"/>
  <c r="F37" i="1" s="1"/>
</calcChain>
</file>

<file path=xl/sharedStrings.xml><?xml version="1.0" encoding="utf-8"?>
<sst xmlns="http://schemas.openxmlformats.org/spreadsheetml/2006/main" count="93" uniqueCount="83">
  <si>
    <t>PIRKIMO SĄLYGŲ PRIEDAS "PASIŪLYMO FORMA"</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</si>
  <si>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</si>
  <si>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</si>
  <si>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</si>
  <si>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</si>
  <si>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</si>
  <si>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</si>
  <si>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</si>
  <si>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</si>
  <si>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</si>
  <si>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</si>
  <si>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</si>
  <si>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</si>
  <si>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</si>
  <si>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</si>
  <si>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</si>
  <si>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</si>
  <si>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</si>
  <si>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</si>
  <si>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</si>
  <si>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</si>
  <si>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</si>
  <si>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</si>
  <si>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</si>
  <si>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</si>
  <si>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</si>
  <si>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</si>
  <si>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</si>
  <si>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</si>
  <si>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</si>
  <si>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</si>
  <si>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</si>
  <si>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</si>
  <si>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kompl.</t>
  </si>
  <si>
    <t>Suma be PVM</t>
  </si>
  <si>
    <t>Taikomas PVM dydis (%)</t>
  </si>
  <si>
    <t>PVM suma</t>
  </si>
  <si>
    <t>Suma su PVM</t>
  </si>
  <si>
    <t>Dalies biudžetas su PVM: 34044691,04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</si>
  <si>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</si>
  <si>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</si>
  <si>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</si>
  <si>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</si>
  <si>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</si>
  <si>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</si>
  <si>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</si>
  <si>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</si>
  <si>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</si>
  <si>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</si>
  <si>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</si>
  <si>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</si>
  <si>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</si>
  <si>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</si>
  <si>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</si>
  <si>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</si>
  <si>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</si>
  <si>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</si>
  <si>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Tiekėjo arba jo įgalioto asmens pareigų pavadinimas:</t>
  </si>
  <si>
    <t>Pasirašančio asmens vardas ir pavardė:</t>
  </si>
  <si>
    <t>9456 2023-06-20 09:57:58</t>
  </si>
  <si>
    <t>Pasiūlyme nurodyta Darbų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</si>
  <si>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GYDYMO PASKIRTIES PASTATO (INFEKCINIŲ LIGŲ KLINIKOS), ADRESU SMĖLYNĖS G. 25, PANEVĖŽYS, STATYBOS DARBAI</t>
  </si>
  <si>
    <t>Gydymo paskirties pastato (infekcinių ligų klinikos) Smėlynės g. 25, Panevėžys statybos darbai </t>
  </si>
  <si>
    <t>Vilnius</t>
  </si>
  <si>
    <t>UAB "Eios statyba"</t>
  </si>
  <si>
    <t xml:space="preserve">Savanorių pr. 178A, LT-03154 Vilnius </t>
  </si>
  <si>
    <t>LT259561411</t>
  </si>
  <si>
    <t>Lukas Galkauskas</t>
  </si>
  <si>
    <t xml:space="preserve">Direktorius Almantas Čebanauskas, almantas@eikosstatyba.lt </t>
  </si>
  <si>
    <t xml:space="preserve">Pardavimų direktorius </t>
  </si>
  <si>
    <t>-</t>
  </si>
  <si>
    <t>Ne</t>
  </si>
  <si>
    <t>Europos bendrasis viešųjų pirkimų dokumentas EBVPD</t>
  </si>
  <si>
    <t>iš dalies, asmeniniai duomenys</t>
  </si>
  <si>
    <t>Dėl konfidencialumo</t>
  </si>
  <si>
    <t>Taip</t>
  </si>
  <si>
    <t>Atestatas; RC jungtinė pažyma</t>
  </si>
  <si>
    <t xml:space="preserve">4 priedo 2 priedas - ivykdytos sutartys; atsiliepimai (kopijos); statybos užbaigimo aktai; </t>
  </si>
  <si>
    <t>ISO 14001</t>
  </si>
  <si>
    <t>7 Priedas. Deklaracija dėl Reglamento. Kai tiekejas yra juridinis asmuo
7 Priedas. Deklaracija dėl Reglamento. Kai tiekejas yra fizinis asmuo</t>
  </si>
  <si>
    <t>galioja pagal pirkimo sąlygų  5.1 p</t>
  </si>
  <si>
    <t>230918 IRD neteistumo pazyma apie valdybos narius ir buhaltere; 
 3 priedo 1 priedas - Deklaracija_dėl_atsakingu_asmenu;
240112  JADIS  rc_israsas_1705061545271</t>
  </si>
  <si>
    <t xml:space="preserve">1 priedas specialistų sąrašas pastabos; atestatas; specialistų vykdytų objektų sąrašai; statybos užbaigimo aktas; atsiliepimas (kopija);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</si>
</sst>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5" fillId="2" borderId="0" xfId="0" applyFont="1" applyFill="1"/>
    <xf numFmtId="0" fontId="6" fillId="2" borderId="0" xfId="0" applyFont="1" applyFill="1"/>
    <xf numFmtId="0" fontId="6" fillId="2" borderId="0" xfId="0" applyFont="1" applyFill="1" applyAlignment="1">
      <alignment horizontal="center"/>
    </xf>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6" fillId="4" borderId="0" xfId="0" applyFont="1" applyFill="1"/>
    <xf numFmtId="0" fontId="5" fillId="4" borderId="0" xfId="0" applyFont="1" applyFill="1"/>
    <xf numFmtId="0" fontId="6" fillId="4" borderId="23" xfId="0" applyFont="1" applyFill="1" applyBorder="1"/>
    <xf numFmtId="0" fontId="5" fillId="4" borderId="23" xfId="0" applyFont="1" applyFill="1" applyBorder="1"/>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14" fontId="5" fillId="5" borderId="1" xfId="0" applyNumberFormat="1" applyFont="1" applyFill="1" applyBorder="1" applyAlignment="1" applyProtection="1">
      <alignment horizontal="center"/>
      <protection locked="0"/>
    </xf>
    <xf numFmtId="0" fontId="5" fillId="5" borderId="1" xfId="0" applyFont="1" applyFill="1" applyBorder="1" applyAlignment="1" applyProtection="1">
      <alignment horizontal="center"/>
      <protection locked="0"/>
    </xf>
    <xf numFmtId="0" fontId="4" fillId="5" borderId="1" xfId="0" applyFont="1" applyFill="1" applyBorder="1" applyAlignment="1" applyProtection="1">
      <alignment horizontal="center"/>
      <protection locked="0"/>
    </xf>
    <xf numFmtId="0" fontId="3" fillId="5" borderId="0" xfId="0" applyFont="1" applyFill="1" applyProtection="1">
      <protection locked="0"/>
    </xf>
    <xf numFmtId="0" fontId="5" fillId="5" borderId="23" xfId="0" applyFont="1" applyFill="1" applyBorder="1" applyAlignment="1" applyProtection="1">
      <alignment horizontal="center"/>
      <protection locked="0"/>
    </xf>
    <xf numFmtId="0" fontId="5" fillId="0" borderId="23" xfId="0" applyFont="1" applyBorder="1" applyProtection="1">
      <protection locked="0"/>
    </xf>
    <xf numFmtId="0" fontId="5" fillId="2" borderId="0" xfId="0" applyFont="1" applyFill="1"/>
    <xf numFmtId="0" fontId="5" fillId="2" borderId="0" xfId="0" applyFont="1" applyFill="1" applyAlignment="1">
      <alignment vertical="center" wrapText="1"/>
    </xf>
    <xf numFmtId="0" fontId="5" fillId="4" borderId="23" xfId="0" applyFont="1" applyFill="1" applyBorder="1" applyAlignment="1">
      <alignment vertical="center" wrapText="1"/>
    </xf>
    <xf numFmtId="0" fontId="0" fillId="0" borderId="23" xfId="0" applyBorder="1"/>
    <xf numFmtId="0" fontId="4"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6" fillId="2" borderId="0" xfId="0" applyFont="1" applyFill="1"/>
    <xf numFmtId="0" fontId="5" fillId="2" borderId="1" xfId="0" applyFont="1" applyFill="1" applyBorder="1" applyAlignment="1">
      <alignment vertical="center" wrapText="1"/>
    </xf>
    <xf numFmtId="0" fontId="0" fillId="0" borderId="15" xfId="0" applyBorder="1"/>
    <xf numFmtId="0" fontId="4"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5" fillId="0" borderId="1" xfId="0" applyFont="1" applyBorder="1" applyAlignment="1" applyProtection="1">
      <alignment horizontal="center" vertical="center" wrapText="1"/>
      <protection locked="0"/>
    </xf>
    <xf numFmtId="49" fontId="7" fillId="2" borderId="2" xfId="0" applyNumberFormat="1" applyFont="1" applyFill="1" applyBorder="1" applyAlignment="1">
      <alignment horizontal="left" vertical="center" wrapText="1"/>
    </xf>
    <xf numFmtId="0" fontId="0" fillId="0" borderId="22" xfId="0" applyBorder="1"/>
    <xf numFmtId="0" fontId="2" fillId="5" borderId="1" xfId="0" applyFont="1" applyFill="1" applyBorder="1" applyAlignment="1" applyProtection="1">
      <alignment horizontal="center" vertical="center" wrapText="1"/>
      <protection locked="0"/>
    </xf>
    <xf numFmtId="49" fontId="7" fillId="2" borderId="2" xfId="0" applyNumberFormat="1" applyFont="1" applyFill="1" applyBorder="1" applyAlignment="1">
      <alignment horizontal="left" vertical="center"/>
    </xf>
    <xf numFmtId="0" fontId="5" fillId="5" borderId="1"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8" fillId="2" borderId="0" xfId="0" applyFont="1" applyFill="1" applyAlignment="1">
      <alignment horizontal="left" vertical="top" wrapText="1"/>
    </xf>
    <xf numFmtId="0" fontId="5" fillId="2" borderId="0" xfId="0" applyFont="1" applyFill="1" applyAlignment="1">
      <alignment horizontal="right"/>
    </xf>
    <xf numFmtId="0" fontId="4"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3" fillId="5" borderId="17" xfId="0" applyFont="1" applyFill="1" applyBorder="1" applyAlignment="1" applyProtection="1">
      <alignment horizontal="center" vertical="center" wrapText="1"/>
      <protection locked="0"/>
    </xf>
    <xf numFmtId="0" fontId="0" fillId="0" borderId="17" xfId="0" applyBorder="1"/>
    <xf numFmtId="0" fontId="3" fillId="5" borderId="1" xfId="0" applyFont="1" applyFill="1" applyBorder="1" applyAlignment="1" applyProtection="1">
      <alignment horizontal="left" vertical="center" wrapText="1"/>
      <protection locked="0"/>
    </xf>
    <xf numFmtId="0" fontId="3"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5" borderId="17"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6" fillId="2" borderId="0" xfId="0" applyFont="1" applyFill="1" applyAlignment="1">
      <alignment horizontal="left"/>
    </xf>
    <xf numFmtId="0" fontId="5" fillId="2" borderId="12" xfId="0" applyFont="1" applyFill="1" applyBorder="1" applyAlignment="1">
      <alignment horizontal="center" vertical="center" wrapText="1"/>
    </xf>
    <xf numFmtId="0" fontId="0" fillId="0" borderId="13" xfId="0" applyBorder="1"/>
    <xf numFmtId="0" fontId="0" fillId="0" borderId="12" xfId="0" applyBorder="1"/>
    <xf numFmtId="0" fontId="5" fillId="2" borderId="14" xfId="0" applyFont="1" applyFill="1" applyBorder="1" applyAlignment="1">
      <alignment horizontal="center" vertical="center" wrapText="1"/>
    </xf>
    <xf numFmtId="0" fontId="0" fillId="0" borderId="14" xfId="0" applyBorder="1"/>
    <xf numFmtId="0" fontId="5" fillId="3" borderId="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6" fillId="2" borderId="0" xfId="0" applyFont="1" applyFill="1" applyAlignment="1">
      <alignment horizontal="lef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7"/>
  <sheetViews>
    <sheetView workbookViewId="0">
      <selection activeCell="C21" sqref="C21:F21"/>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61</v>
      </c>
      <c r="B4" s="2"/>
    </row>
    <row r="5" spans="1:6" x14ac:dyDescent="0.25">
      <c r="A5" s="2"/>
      <c r="B5" s="2"/>
    </row>
    <row r="6" spans="1:6" x14ac:dyDescent="0.25">
      <c r="A6" s="1" t="s">
        <v>1</v>
      </c>
      <c r="B6" s="12" t="s">
        <v>2</v>
      </c>
    </row>
    <row r="7" spans="1:6" x14ac:dyDescent="0.25">
      <c r="B7" s="2"/>
    </row>
    <row r="8" spans="1:6" x14ac:dyDescent="0.25">
      <c r="A8" s="4" t="s">
        <v>3</v>
      </c>
      <c r="B8" s="21">
        <v>45293</v>
      </c>
    </row>
    <row r="9" spans="1:6" x14ac:dyDescent="0.25">
      <c r="A9" s="4" t="s">
        <v>4</v>
      </c>
      <c r="B9" s="22">
        <v>693757</v>
      </c>
    </row>
    <row r="10" spans="1:6" x14ac:dyDescent="0.25">
      <c r="A10" s="4" t="s">
        <v>5</v>
      </c>
      <c r="B10" s="23" t="s">
        <v>63</v>
      </c>
    </row>
    <row r="12" spans="1:6" ht="15.75" x14ac:dyDescent="0.25">
      <c r="A12" s="34" t="s">
        <v>6</v>
      </c>
      <c r="B12" s="35"/>
      <c r="C12" s="36" t="s">
        <v>64</v>
      </c>
      <c r="D12" s="37"/>
      <c r="E12" s="37"/>
      <c r="F12" s="38"/>
    </row>
    <row r="13" spans="1:6" ht="15.95" customHeight="1" x14ac:dyDescent="0.25">
      <c r="A13" s="43" t="s">
        <v>7</v>
      </c>
      <c r="B13" s="41"/>
      <c r="C13" s="44">
        <v>125956142</v>
      </c>
      <c r="D13" s="37"/>
      <c r="E13" s="37"/>
      <c r="F13" s="38"/>
    </row>
    <row r="14" spans="1:6" ht="15.95" customHeight="1" x14ac:dyDescent="0.25">
      <c r="A14" s="43" t="s">
        <v>8</v>
      </c>
      <c r="B14" s="41"/>
      <c r="C14" s="36" t="s">
        <v>65</v>
      </c>
      <c r="D14" s="37"/>
      <c r="E14" s="37"/>
      <c r="F14" s="38"/>
    </row>
    <row r="15" spans="1:6" ht="15.95" customHeight="1" x14ac:dyDescent="0.25">
      <c r="A15" s="34" t="s">
        <v>9</v>
      </c>
      <c r="B15" s="35"/>
      <c r="C15" s="36" t="s">
        <v>66</v>
      </c>
      <c r="D15" s="37"/>
      <c r="E15" s="37"/>
      <c r="F15" s="38"/>
    </row>
    <row r="16" spans="1:6" ht="63" customHeight="1" x14ac:dyDescent="0.25">
      <c r="A16" s="40" t="s">
        <v>10</v>
      </c>
      <c r="B16" s="41"/>
      <c r="C16" s="42"/>
      <c r="D16" s="37"/>
      <c r="E16" s="37"/>
      <c r="F16" s="38"/>
    </row>
    <row r="17" spans="1:7" ht="15.95" customHeight="1" x14ac:dyDescent="0.25">
      <c r="A17" s="34" t="s">
        <v>11</v>
      </c>
      <c r="B17" s="35"/>
      <c r="C17" s="36"/>
      <c r="D17" s="37"/>
      <c r="E17" s="37"/>
      <c r="F17" s="38"/>
    </row>
    <row r="18" spans="1:7" ht="15.95" customHeight="1" x14ac:dyDescent="0.25">
      <c r="A18" s="34" t="s">
        <v>12</v>
      </c>
      <c r="B18" s="35"/>
      <c r="C18" s="36"/>
      <c r="D18" s="37"/>
      <c r="E18" s="37"/>
      <c r="F18" s="38"/>
    </row>
    <row r="19" spans="1:7" ht="48" customHeight="1" x14ac:dyDescent="0.25">
      <c r="A19" s="34" t="s">
        <v>13</v>
      </c>
      <c r="B19" s="35"/>
      <c r="C19" s="36" t="s">
        <v>68</v>
      </c>
      <c r="D19" s="37"/>
      <c r="E19" s="37"/>
      <c r="F19" s="38"/>
    </row>
    <row r="20" spans="1:7" ht="54.95" customHeight="1" x14ac:dyDescent="0.25">
      <c r="A20" s="34" t="s">
        <v>14</v>
      </c>
      <c r="B20" s="35"/>
      <c r="C20" s="39"/>
      <c r="D20" s="37"/>
      <c r="E20" s="37"/>
      <c r="F20" s="38"/>
    </row>
    <row r="21" spans="1:7" ht="71.099999999999994" customHeight="1" x14ac:dyDescent="0.25">
      <c r="A21" s="29" t="s">
        <v>15</v>
      </c>
      <c r="B21" s="30"/>
      <c r="C21" s="31"/>
      <c r="D21" s="32"/>
      <c r="E21" s="32"/>
      <c r="F21" s="32"/>
      <c r="G21" s="13"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ht="32.1" customHeight="1" x14ac:dyDescent="0.25">
      <c r="A28" s="28" t="s">
        <v>21</v>
      </c>
      <c r="B28" s="27"/>
      <c r="C28" s="27"/>
      <c r="D28" s="27"/>
      <c r="E28" s="27"/>
      <c r="F28" s="27"/>
    </row>
    <row r="29" spans="1:7" x14ac:dyDescent="0.25">
      <c r="A29" s="27" t="s">
        <v>22</v>
      </c>
      <c r="B29" s="27"/>
      <c r="C29" s="27"/>
      <c r="D29" s="27"/>
      <c r="E29" s="27"/>
      <c r="F29" s="27"/>
    </row>
    <row r="30" spans="1:7" x14ac:dyDescent="0.25">
      <c r="A30" s="13" t="s">
        <v>23</v>
      </c>
      <c r="D30" s="24" t="s">
        <v>80</v>
      </c>
    </row>
    <row r="31" spans="1:7" x14ac:dyDescent="0.25">
      <c r="A31" s="13" t="s">
        <v>24</v>
      </c>
    </row>
    <row r="32" spans="1:7" x14ac:dyDescent="0.25">
      <c r="A32" s="12" t="s">
        <v>25</v>
      </c>
    </row>
    <row r="33" spans="1:7" x14ac:dyDescent="0.25">
      <c r="A33" s="14" t="s">
        <v>26</v>
      </c>
      <c r="B33" s="14" t="s">
        <v>27</v>
      </c>
      <c r="C33" s="14" t="s">
        <v>28</v>
      </c>
      <c r="D33" s="14" t="s">
        <v>29</v>
      </c>
      <c r="E33" s="14" t="s">
        <v>30</v>
      </c>
      <c r="F33" s="14" t="s">
        <v>31</v>
      </c>
    </row>
    <row r="34" spans="1:7" x14ac:dyDescent="0.25">
      <c r="A34" s="15" t="s">
        <v>32</v>
      </c>
      <c r="B34" s="15" t="s">
        <v>62</v>
      </c>
      <c r="C34" s="15">
        <v>1</v>
      </c>
      <c r="D34" s="15" t="s">
        <v>33</v>
      </c>
      <c r="E34" s="26">
        <v>20292648.199999999</v>
      </c>
      <c r="F34" s="15">
        <f>IF(ISBLANK(E34),"", PRODUCT(C34,E34))</f>
        <v>20292648.199999999</v>
      </c>
    </row>
    <row r="35" spans="1:7" x14ac:dyDescent="0.25">
      <c r="E35" s="14" t="s">
        <v>34</v>
      </c>
      <c r="F35" s="14">
        <f>IF(F34="","",ROUND(SUM(F34:F34),2))</f>
        <v>20292648.199999999</v>
      </c>
      <c r="G35" s="13" t="str">
        <f>IF(F34="","Neužpildytos visos objektų kainos","")</f>
        <v/>
      </c>
    </row>
    <row r="36" spans="1:7" x14ac:dyDescent="0.25">
      <c r="C36" s="14" t="s">
        <v>35</v>
      </c>
      <c r="D36" s="25">
        <v>21</v>
      </c>
      <c r="E36" s="14" t="s">
        <v>36</v>
      </c>
      <c r="F36" s="14">
        <f>IF(OR(F35="",D36=""),"", ROUND(PRODUCT(D36,F35)/100,2))</f>
        <v>4261456.12</v>
      </c>
      <c r="G36" s="13" t="str">
        <f>IF(D36="", "Nurodykite taikomą PVM dydį", "")</f>
        <v/>
      </c>
    </row>
    <row r="37" spans="1:7" x14ac:dyDescent="0.25">
      <c r="E37" s="14" t="s">
        <v>37</v>
      </c>
      <c r="F37" s="14">
        <f>IF(ISBLANK(F36), "", ROUND(SUM(F35:F36),2))</f>
        <v>24554104.32</v>
      </c>
      <c r="G37" s="13" t="s">
        <v>38</v>
      </c>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workbookViewId="0">
      <selection activeCell="H43" sqref="H43:J4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8" t="s">
        <v>39</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75" t="s">
        <v>40</v>
      </c>
      <c r="B5" s="66"/>
      <c r="C5" s="76" t="s">
        <v>41</v>
      </c>
      <c r="D5" s="65"/>
      <c r="E5" s="66"/>
      <c r="F5" s="76" t="s">
        <v>42</v>
      </c>
      <c r="G5" s="65"/>
      <c r="H5" s="66"/>
      <c r="I5" s="76" t="s">
        <v>43</v>
      </c>
      <c r="J5" s="66"/>
      <c r="K5" s="9" t="s">
        <v>44</v>
      </c>
    </row>
    <row r="6" spans="1:11" ht="48.95" customHeight="1" x14ac:dyDescent="0.25">
      <c r="A6" s="69"/>
      <c r="B6" s="35"/>
      <c r="C6" s="70"/>
      <c r="D6" s="55"/>
      <c r="E6" s="35"/>
      <c r="F6" s="70"/>
      <c r="G6" s="55"/>
      <c r="H6" s="35"/>
      <c r="I6" s="70"/>
      <c r="J6" s="35"/>
      <c r="K6" s="16"/>
    </row>
    <row r="7" spans="1:11" ht="48.95" customHeight="1" x14ac:dyDescent="0.25">
      <c r="A7" s="69"/>
      <c r="B7" s="35"/>
      <c r="C7" s="70"/>
      <c r="D7" s="55"/>
      <c r="E7" s="35"/>
      <c r="F7" s="70"/>
      <c r="G7" s="55"/>
      <c r="H7" s="35"/>
      <c r="I7" s="70"/>
      <c r="J7" s="35"/>
      <c r="K7" s="16"/>
    </row>
    <row r="8" spans="1:11" ht="48.95" customHeight="1" x14ac:dyDescent="0.25">
      <c r="A8" s="69"/>
      <c r="B8" s="35"/>
      <c r="C8" s="70"/>
      <c r="D8" s="55"/>
      <c r="E8" s="35"/>
      <c r="F8" s="70"/>
      <c r="G8" s="55"/>
      <c r="H8" s="35"/>
      <c r="I8" s="70"/>
      <c r="J8" s="35"/>
      <c r="K8" s="16"/>
    </row>
    <row r="9" spans="1:11" ht="48.95" customHeight="1" x14ac:dyDescent="0.25">
      <c r="A9" s="69"/>
      <c r="B9" s="35"/>
      <c r="C9" s="70"/>
      <c r="D9" s="55"/>
      <c r="E9" s="35"/>
      <c r="F9" s="70"/>
      <c r="G9" s="55"/>
      <c r="H9" s="35"/>
      <c r="I9" s="70"/>
      <c r="J9" s="35"/>
      <c r="K9" s="16"/>
    </row>
    <row r="10" spans="1:11" ht="48.95" customHeight="1" x14ac:dyDescent="0.25">
      <c r="A10" s="69"/>
      <c r="B10" s="35"/>
      <c r="C10" s="70"/>
      <c r="D10" s="55"/>
      <c r="E10" s="35"/>
      <c r="F10" s="70"/>
      <c r="G10" s="55"/>
      <c r="H10" s="35"/>
      <c r="I10" s="70"/>
      <c r="J10" s="35"/>
      <c r="K10" s="16"/>
    </row>
    <row r="11" spans="1:11" ht="48.95" customHeight="1" x14ac:dyDescent="0.25">
      <c r="A11" s="69"/>
      <c r="B11" s="35"/>
      <c r="C11" s="70"/>
      <c r="D11" s="55"/>
      <c r="E11" s="35"/>
      <c r="F11" s="70"/>
      <c r="G11" s="55"/>
      <c r="H11" s="35"/>
      <c r="I11" s="70"/>
      <c r="J11" s="35"/>
      <c r="K11" s="16"/>
    </row>
    <row r="12" spans="1:11" ht="48.95" customHeight="1" x14ac:dyDescent="0.25">
      <c r="A12" s="69"/>
      <c r="B12" s="35"/>
      <c r="C12" s="70"/>
      <c r="D12" s="55"/>
      <c r="E12" s="35"/>
      <c r="F12" s="70"/>
      <c r="G12" s="55"/>
      <c r="H12" s="35"/>
      <c r="I12" s="70"/>
      <c r="J12" s="35"/>
      <c r="K12" s="16"/>
    </row>
    <row r="13" spans="1:11" ht="48.95" customHeight="1" x14ac:dyDescent="0.25">
      <c r="A13" s="69"/>
      <c r="B13" s="35"/>
      <c r="C13" s="70"/>
      <c r="D13" s="55"/>
      <c r="E13" s="35"/>
      <c r="F13" s="70"/>
      <c r="G13" s="55"/>
      <c r="H13" s="35"/>
      <c r="I13" s="70"/>
      <c r="J13" s="35"/>
      <c r="K13" s="16"/>
    </row>
    <row r="14" spans="1:11" ht="48.95" customHeight="1" x14ac:dyDescent="0.25">
      <c r="A14" s="69"/>
      <c r="B14" s="35"/>
      <c r="C14" s="70"/>
      <c r="D14" s="55"/>
      <c r="E14" s="35"/>
      <c r="F14" s="70"/>
      <c r="G14" s="55"/>
      <c r="H14" s="35"/>
      <c r="I14" s="70"/>
      <c r="J14" s="35"/>
      <c r="K14" s="16"/>
    </row>
    <row r="15" spans="1:11" ht="48" customHeight="1" thickBot="1" x14ac:dyDescent="0.3">
      <c r="A15" s="72"/>
      <c r="B15" s="47"/>
      <c r="C15" s="73"/>
      <c r="D15" s="46"/>
      <c r="E15" s="47"/>
      <c r="F15" s="73"/>
      <c r="G15" s="46"/>
      <c r="H15" s="47"/>
      <c r="I15" s="73"/>
      <c r="J15" s="47"/>
      <c r="K15" s="17"/>
    </row>
    <row r="16" spans="1:11" ht="18.95" customHeight="1" x14ac:dyDescent="0.25">
      <c r="A16" s="10"/>
      <c r="B16" s="10"/>
      <c r="C16" s="10"/>
      <c r="D16" s="10"/>
      <c r="E16" s="10"/>
      <c r="F16" s="10"/>
      <c r="G16" s="10"/>
      <c r="H16" s="10"/>
      <c r="I16" s="10"/>
      <c r="J16" s="10"/>
      <c r="K16" s="11"/>
    </row>
    <row r="17" spans="1:11" ht="48.95" customHeight="1" x14ac:dyDescent="0.25">
      <c r="A17" s="74" t="s">
        <v>45</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75" t="s">
        <v>27</v>
      </c>
      <c r="B19" s="66"/>
      <c r="C19" s="76" t="s">
        <v>41</v>
      </c>
      <c r="D19" s="65"/>
      <c r="E19" s="66"/>
      <c r="F19" s="76" t="s">
        <v>46</v>
      </c>
      <c r="G19" s="65"/>
      <c r="H19" s="66"/>
      <c r="I19" s="77" t="s">
        <v>43</v>
      </c>
      <c r="J19" s="68"/>
      <c r="K19" s="11"/>
    </row>
    <row r="20" spans="1:11" ht="48.95" customHeight="1" x14ac:dyDescent="0.25">
      <c r="A20" s="69"/>
      <c r="B20" s="35"/>
      <c r="C20" s="70"/>
      <c r="D20" s="55"/>
      <c r="E20" s="35"/>
      <c r="F20" s="70"/>
      <c r="G20" s="55"/>
      <c r="H20" s="35"/>
      <c r="I20" s="71"/>
      <c r="J20" s="57"/>
      <c r="K20" s="11"/>
    </row>
    <row r="21" spans="1:11" ht="48.95" customHeight="1" x14ac:dyDescent="0.25">
      <c r="A21" s="69"/>
      <c r="B21" s="35"/>
      <c r="C21" s="70"/>
      <c r="D21" s="55"/>
      <c r="E21" s="35"/>
      <c r="F21" s="70"/>
      <c r="G21" s="55"/>
      <c r="H21" s="35"/>
      <c r="I21" s="71"/>
      <c r="J21" s="57"/>
      <c r="K21" s="11"/>
    </row>
    <row r="22" spans="1:11" ht="48.95" customHeight="1" x14ac:dyDescent="0.25">
      <c r="A22" s="69"/>
      <c r="B22" s="35"/>
      <c r="C22" s="70"/>
      <c r="D22" s="55"/>
      <c r="E22" s="35"/>
      <c r="F22" s="70"/>
      <c r="G22" s="55"/>
      <c r="H22" s="35"/>
      <c r="I22" s="71"/>
      <c r="J22" s="57"/>
      <c r="K22" s="11"/>
    </row>
    <row r="23" spans="1:11" ht="48.95" customHeight="1" x14ac:dyDescent="0.25">
      <c r="A23" s="69"/>
      <c r="B23" s="35"/>
      <c r="C23" s="70"/>
      <c r="D23" s="55"/>
      <c r="E23" s="35"/>
      <c r="F23" s="70"/>
      <c r="G23" s="55"/>
      <c r="H23" s="35"/>
      <c r="I23" s="71"/>
      <c r="J23" s="57"/>
      <c r="K23" s="11"/>
    </row>
    <row r="24" spans="1:11" ht="48.95" customHeight="1" x14ac:dyDescent="0.25">
      <c r="A24" s="69"/>
      <c r="B24" s="35"/>
      <c r="C24" s="70"/>
      <c r="D24" s="55"/>
      <c r="E24" s="35"/>
      <c r="F24" s="70"/>
      <c r="G24" s="55"/>
      <c r="H24" s="35"/>
      <c r="I24" s="71"/>
      <c r="J24" s="57"/>
      <c r="K24" s="11"/>
    </row>
    <row r="25" spans="1:11" ht="48.95" customHeight="1" x14ac:dyDescent="0.25">
      <c r="A25" s="69"/>
      <c r="B25" s="35"/>
      <c r="C25" s="70"/>
      <c r="D25" s="55"/>
      <c r="E25" s="35"/>
      <c r="F25" s="70"/>
      <c r="G25" s="55"/>
      <c r="H25" s="35"/>
      <c r="I25" s="71"/>
      <c r="J25" s="57"/>
      <c r="K25" s="11"/>
    </row>
    <row r="26" spans="1:11" ht="48.95" customHeight="1" x14ac:dyDescent="0.25">
      <c r="A26" s="69"/>
      <c r="B26" s="35"/>
      <c r="C26" s="70"/>
      <c r="D26" s="55"/>
      <c r="E26" s="35"/>
      <c r="F26" s="70"/>
      <c r="G26" s="55"/>
      <c r="H26" s="35"/>
      <c r="I26" s="71"/>
      <c r="J26" s="57"/>
      <c r="K26" s="11"/>
    </row>
    <row r="27" spans="1:11" ht="48.95" customHeight="1" x14ac:dyDescent="0.25">
      <c r="A27" s="69"/>
      <c r="B27" s="35"/>
      <c r="C27" s="70"/>
      <c r="D27" s="55"/>
      <c r="E27" s="35"/>
      <c r="F27" s="70"/>
      <c r="G27" s="55"/>
      <c r="H27" s="35"/>
      <c r="I27" s="71"/>
      <c r="J27" s="57"/>
      <c r="K27" s="11"/>
    </row>
    <row r="28" spans="1:11" ht="48.95" customHeight="1" x14ac:dyDescent="0.25">
      <c r="A28" s="69"/>
      <c r="B28" s="35"/>
      <c r="C28" s="70"/>
      <c r="D28" s="55"/>
      <c r="E28" s="35"/>
      <c r="F28" s="70"/>
      <c r="G28" s="55"/>
      <c r="H28" s="35"/>
      <c r="I28" s="71"/>
      <c r="J28" s="57"/>
      <c r="K28" s="11"/>
    </row>
    <row r="29" spans="1:11" ht="48.95" customHeight="1" x14ac:dyDescent="0.25">
      <c r="A29" s="69"/>
      <c r="B29" s="35"/>
      <c r="C29" s="70"/>
      <c r="D29" s="55"/>
      <c r="E29" s="35"/>
      <c r="F29" s="70"/>
      <c r="G29" s="55"/>
      <c r="H29" s="35"/>
      <c r="I29" s="71"/>
      <c r="J29" s="57"/>
      <c r="K29" s="11"/>
    </row>
    <row r="31" spans="1:11" ht="33" customHeight="1" x14ac:dyDescent="0.25">
      <c r="A31" s="51"/>
      <c r="B31" s="27"/>
      <c r="C31" s="27"/>
      <c r="D31" s="27"/>
      <c r="E31" s="27"/>
      <c r="F31" s="27"/>
      <c r="G31" s="27"/>
      <c r="H31" s="27"/>
      <c r="I31" s="27"/>
      <c r="J31" s="27"/>
    </row>
    <row r="33" spans="1:10" ht="15.95" customHeight="1" x14ac:dyDescent="0.25">
      <c r="A33" s="63" t="s">
        <v>47</v>
      </c>
      <c r="B33" s="27"/>
      <c r="C33" s="27"/>
      <c r="D33" s="27"/>
      <c r="E33" s="27"/>
      <c r="F33" s="27"/>
      <c r="G33" s="27"/>
      <c r="H33" s="27"/>
      <c r="I33" s="27"/>
      <c r="J33" s="27"/>
    </row>
    <row r="34" spans="1:10" ht="15.95" customHeight="1" thickBot="1" x14ac:dyDescent="0.3"/>
    <row r="35" spans="1:10" ht="15.95" customHeight="1" x14ac:dyDescent="0.25">
      <c r="A35" s="8" t="s">
        <v>26</v>
      </c>
      <c r="B35" s="64" t="s">
        <v>48</v>
      </c>
      <c r="C35" s="65"/>
      <c r="D35" s="65"/>
      <c r="E35" s="65"/>
      <c r="F35" s="65"/>
      <c r="G35" s="66"/>
      <c r="H35" s="67" t="s">
        <v>49</v>
      </c>
      <c r="I35" s="65"/>
      <c r="J35" s="68"/>
    </row>
    <row r="36" spans="1:10" ht="48" customHeight="1" x14ac:dyDescent="0.25">
      <c r="A36" s="18" t="s">
        <v>50</v>
      </c>
      <c r="B36" s="60" t="s">
        <v>51</v>
      </c>
      <c r="C36" s="55"/>
      <c r="D36" s="55"/>
      <c r="E36" s="55"/>
      <c r="F36" s="55"/>
      <c r="G36" s="35"/>
      <c r="H36" s="62" t="s">
        <v>70</v>
      </c>
      <c r="I36" s="55"/>
      <c r="J36" s="57"/>
    </row>
    <row r="37" spans="1:10" ht="48" customHeight="1" x14ac:dyDescent="0.25">
      <c r="A37" s="18" t="s">
        <v>52</v>
      </c>
      <c r="B37" s="59" t="s">
        <v>72</v>
      </c>
      <c r="C37" s="55"/>
      <c r="D37" s="55"/>
      <c r="E37" s="55"/>
      <c r="F37" s="55"/>
      <c r="G37" s="35"/>
      <c r="H37" s="56" t="s">
        <v>73</v>
      </c>
      <c r="I37" s="55"/>
      <c r="J37" s="57"/>
    </row>
    <row r="38" spans="1:10" ht="48" customHeight="1" x14ac:dyDescent="0.25">
      <c r="A38" s="18" t="s">
        <v>53</v>
      </c>
      <c r="B38" s="60" t="s">
        <v>54</v>
      </c>
      <c r="C38" s="55"/>
      <c r="D38" s="55"/>
      <c r="E38" s="55"/>
      <c r="F38" s="55"/>
      <c r="G38" s="35"/>
      <c r="H38" s="61"/>
      <c r="I38" s="55"/>
      <c r="J38" s="57"/>
    </row>
    <row r="39" spans="1:10" ht="48" customHeight="1" x14ac:dyDescent="0.25">
      <c r="A39" s="18" t="s">
        <v>55</v>
      </c>
      <c r="B39" s="60" t="s">
        <v>56</v>
      </c>
      <c r="C39" s="55"/>
      <c r="D39" s="55"/>
      <c r="E39" s="55"/>
      <c r="F39" s="55"/>
      <c r="G39" s="35"/>
      <c r="H39" s="62" t="s">
        <v>71</v>
      </c>
      <c r="I39" s="55"/>
      <c r="J39" s="57"/>
    </row>
    <row r="40" spans="1:10" ht="48" customHeight="1" x14ac:dyDescent="0.25">
      <c r="A40" s="19">
        <v>5</v>
      </c>
      <c r="B40" s="58" t="s">
        <v>74</v>
      </c>
      <c r="C40" s="55"/>
      <c r="D40" s="55"/>
      <c r="E40" s="55"/>
      <c r="F40" s="55"/>
      <c r="G40" s="35"/>
      <c r="H40" s="56" t="s">
        <v>75</v>
      </c>
      <c r="I40" s="55"/>
      <c r="J40" s="57"/>
    </row>
    <row r="41" spans="1:10" ht="48" customHeight="1" x14ac:dyDescent="0.25">
      <c r="A41" s="19">
        <v>6</v>
      </c>
      <c r="B41" s="58" t="s">
        <v>76</v>
      </c>
      <c r="C41" s="55"/>
      <c r="D41" s="55"/>
      <c r="E41" s="55"/>
      <c r="F41" s="55"/>
      <c r="G41" s="35"/>
      <c r="H41" s="56" t="s">
        <v>71</v>
      </c>
      <c r="I41" s="55"/>
      <c r="J41" s="57"/>
    </row>
    <row r="42" spans="1:10" ht="48" customHeight="1" x14ac:dyDescent="0.25">
      <c r="A42" s="19">
        <v>7</v>
      </c>
      <c r="B42" s="54" t="s">
        <v>81</v>
      </c>
      <c r="C42" s="55"/>
      <c r="D42" s="55"/>
      <c r="E42" s="55"/>
      <c r="F42" s="55"/>
      <c r="G42" s="35"/>
      <c r="H42" s="56" t="s">
        <v>75</v>
      </c>
      <c r="I42" s="55"/>
      <c r="J42" s="57"/>
    </row>
    <row r="43" spans="1:10" ht="48" customHeight="1" x14ac:dyDescent="0.25">
      <c r="A43" s="19">
        <v>8</v>
      </c>
      <c r="B43" s="54" t="s">
        <v>82</v>
      </c>
      <c r="C43" s="55"/>
      <c r="D43" s="55"/>
      <c r="E43" s="55"/>
      <c r="F43" s="55"/>
      <c r="G43" s="35"/>
      <c r="H43" s="56" t="s">
        <v>75</v>
      </c>
      <c r="I43" s="55"/>
      <c r="J43" s="57"/>
    </row>
    <row r="44" spans="1:10" ht="48" customHeight="1" x14ac:dyDescent="0.25">
      <c r="A44" s="19">
        <v>9</v>
      </c>
      <c r="B44" s="58" t="s">
        <v>77</v>
      </c>
      <c r="C44" s="55"/>
      <c r="D44" s="55"/>
      <c r="E44" s="55"/>
      <c r="F44" s="55"/>
      <c r="G44" s="35"/>
      <c r="H44" s="56" t="s">
        <v>75</v>
      </c>
      <c r="I44" s="55"/>
      <c r="J44" s="57"/>
    </row>
    <row r="45" spans="1:10" ht="48" customHeight="1" x14ac:dyDescent="0.25">
      <c r="A45" s="19">
        <v>10</v>
      </c>
      <c r="B45" s="58" t="s">
        <v>78</v>
      </c>
      <c r="C45" s="55"/>
      <c r="D45" s="55"/>
      <c r="E45" s="55"/>
      <c r="F45" s="55"/>
      <c r="G45" s="35"/>
      <c r="H45" s="56" t="s">
        <v>71</v>
      </c>
      <c r="I45" s="55"/>
      <c r="J45" s="57"/>
    </row>
    <row r="46" spans="1:10" ht="48.95" customHeight="1" thickBot="1" x14ac:dyDescent="0.3">
      <c r="A46" s="20">
        <v>11</v>
      </c>
      <c r="B46" s="45" t="s">
        <v>79</v>
      </c>
      <c r="C46" s="46"/>
      <c r="D46" s="46"/>
      <c r="E46" s="46"/>
      <c r="F46" s="46"/>
      <c r="G46" s="47"/>
      <c r="H46" s="48" t="s">
        <v>73</v>
      </c>
      <c r="I46" s="49"/>
      <c r="J46" s="50"/>
    </row>
    <row r="48" spans="1:10" ht="102" customHeight="1" x14ac:dyDescent="0.25">
      <c r="A48" s="51" t="s">
        <v>60</v>
      </c>
      <c r="B48" s="27"/>
      <c r="C48" s="27"/>
      <c r="D48" s="27"/>
      <c r="E48" s="27"/>
      <c r="F48" s="27"/>
      <c r="G48" s="27"/>
      <c r="H48" s="27"/>
      <c r="I48" s="27"/>
      <c r="J48" s="27"/>
    </row>
    <row r="51" spans="1:10" x14ac:dyDescent="0.25">
      <c r="A51" s="52" t="s">
        <v>57</v>
      </c>
      <c r="B51" s="27"/>
      <c r="C51" s="27"/>
      <c r="D51" s="27"/>
      <c r="E51" s="53" t="s">
        <v>69</v>
      </c>
      <c r="F51" s="27"/>
      <c r="G51" s="27"/>
      <c r="H51" s="27"/>
      <c r="I51" s="27"/>
      <c r="J51" s="27"/>
    </row>
    <row r="53" spans="1:10" x14ac:dyDescent="0.25">
      <c r="A53" s="52" t="s">
        <v>58</v>
      </c>
      <c r="B53" s="27"/>
      <c r="C53" s="27"/>
      <c r="D53" s="27"/>
      <c r="E53" s="53" t="s">
        <v>67</v>
      </c>
      <c r="F53" s="27"/>
      <c r="G53" s="27"/>
      <c r="H53" s="27"/>
      <c r="I53" s="27"/>
      <c r="J53" s="27"/>
    </row>
    <row r="100" spans="1:1" ht="15.75" x14ac:dyDescent="0.25">
      <c r="A100" t="s">
        <v>59</v>
      </c>
    </row>
  </sheetData>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skyrius|910dd03e-a0db-46f4-af07-603a3c0d6728;Sveikatos projektų skyrius|5908eca3-6d57-464f-8cbe-536f81c5e307</a14285f26a0b45bfa54ed9a05aaa3ab1>
    <DmsRegDoc xmlns="4b2e9d09-07c5-42d4-ad0a-92e216c40b99">238893</DmsRegDoc>
    <DmsAddMarkOnPdf xmlns="028236e2-f653-4d19-ab67-4d06a9145e0c">false</DmsAddMarkOnPdf>
  </documentManagement>
</p:properties>
</file>

<file path=customXml/itemProps1.xml><?xml version="1.0" encoding="utf-8"?>
<ds:datastoreItem xmlns:ds="http://schemas.openxmlformats.org/officeDocument/2006/customXml" ds:itemID="{D17974BF-A137-46B0-8B60-8D3081664373}">
  <ds:schemaRefs>
    <ds:schemaRef ds:uri="http://schemas.microsoft.com/sharepoint/v3/contenttype/forms"/>
  </ds:schemaRefs>
</ds:datastoreItem>
</file>

<file path=customXml/itemProps2.xml><?xml version="1.0" encoding="utf-8"?>
<ds:datastoreItem xmlns:ds="http://schemas.openxmlformats.org/officeDocument/2006/customXml" ds:itemID="{1E5F8747-5896-413D-A1BF-072B2AE68D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8A43EF-A7BB-4EEC-AE92-12449F4C07B7}">
  <ds:schemaRefs>
    <ds:schemaRef ds:uri="http://schemas.microsoft.com/office/2006/metadata/properties"/>
    <ds:schemaRef ds:uri="http://schemas.microsoft.com/office/infopath/2007/PartnerControls"/>
    <ds:schemaRef ds:uri="ac3775fa-9d3b-4d8c-bc3d-fbdb29195e0c"/>
    <ds:schemaRef ds:uri="4b2e9d09-07c5-42d4-ad0a-92e216c40b99"/>
    <ds:schemaRef ds:uri="028236e2-f653-4d19-ab67-4d06a9145e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PIRKIMO SĄLYGŲ PRIEDAS „PASIŪLYMO FORMA“</dc:title>
  <dc:creator>Microsoft Office User</dc:creator>
  <cp:lastModifiedBy>Ramūnas Valiulis</cp:lastModifiedBy>
  <dcterms:created xsi:type="dcterms:W3CDTF">2023-04-04T12:16:45Z</dcterms:created>
  <dcterms:modified xsi:type="dcterms:W3CDTF">2024-04-24T10:56:39Z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PermissionsFlags">
    <vt:lpwstr>,SECTRUE,</vt:lpwstr>
  </property>
  <property fmtid="{D5CDD505-2E9C-101B-9397-08002B2CF9AE}" pid="3" name="ContentTypeId">
    <vt:lpwstr>0x01010031A3634DF9DB4FFBA1EC65766E7376F5002DB646006A010C41A03564BD150A5EE1</vt:lpwstr>
  </property>
  <property fmtid="{D5CDD505-2E9C-101B-9397-08002B2CF9AE}" pid="4" name="DmsPermissionsDivisions">
    <vt:lpwstr>3465;#Pirkimų ir pažeidimų prevencijos skyrius|910dd03e-a0db-46f4-af07-603a3c0d6728;#244;#Sveikatos projektų skyrius|5908eca3-6d57-464f-8cbe-536f81c5e307</vt:lpwstr>
  </property>
  <property fmtid="{D5CDD505-2E9C-101B-9397-08002B2CF9AE}" pid="5" name="DmsPermissionsUsers">
    <vt:lpwstr>1073741823;#Sistemos abonementas;#864;#Renata Narmontienė;#752;#Vaida Tvarijonienė;#790;#Lina Christoforovienė</vt:lpwstr>
  </property>
  <property fmtid="{D5CDD505-2E9C-101B-9397-08002B2CF9AE}" pid="6" name="DmsPermissionsConfid">
    <vt:bool>true</vt:bool>
  </property>
  <property fmtid="{D5CDD505-2E9C-101B-9397-08002B2CF9AE}" pid="7" name="TaxCatchAll">
    <vt:lpwstr>244;#Sveikatos projektų skyrius|5908eca3-6d57-464f-8cbe-536f81c5e307;#3465;#Pirkimų ir pažeidimų prevencijos skyrius|910dd03e-a0db-46f4-af07-603a3c0d6728</vt:lpwstr>
  </property>
  <property fmtid="{D5CDD505-2E9C-101B-9397-08002B2CF9AE}" pid="8" name="DmsDocPrepDocSendRegReal">
    <vt:bool>false</vt:bool>
  </property>
  <property fmtid="{D5CDD505-2E9C-101B-9397-08002B2CF9AE}" pid="9" name="DmsWaitingForSign">
    <vt:bool>false</vt:bool>
  </property>
  <property fmtid="{D5CDD505-2E9C-101B-9397-08002B2CF9AE}" pid="10" name="DmsSendingDocType">
    <vt:lpwstr/>
  </property>
  <property fmtid="{D5CDD505-2E9C-101B-9397-08002B2CF9AE}" pid="11" name="DmsCPVADocSubtype">
    <vt:lpwstr/>
  </property>
  <property fmtid="{D5CDD505-2E9C-101B-9397-08002B2CF9AE}" pid="12" name="DmsCPVADocProgram">
    <vt:lpwstr/>
  </property>
  <property fmtid="{D5CDD505-2E9C-101B-9397-08002B2CF9AE}" pid="13" name="DmsVisers">
    <vt:lpwstr/>
  </property>
  <property fmtid="{D5CDD505-2E9C-101B-9397-08002B2CF9AE}" pid="14" name="DmsOrganizer">
    <vt:lpwstr/>
  </property>
  <property fmtid="{D5CDD505-2E9C-101B-9397-08002B2CF9AE}" pid="15" name="DmsCPVAOtherResponsiblePersons">
    <vt:lpwstr/>
  </property>
  <property fmtid="{D5CDD505-2E9C-101B-9397-08002B2CF9AE}" pid="16" name="DmsRegState">
    <vt:lpwstr>Naujas</vt:lpwstr>
  </property>
  <property fmtid="{D5CDD505-2E9C-101B-9397-08002B2CF9AE}" pid="17" name="DmsApprovers">
    <vt:lpwstr/>
  </property>
  <property fmtid="{D5CDD505-2E9C-101B-9397-08002B2CF9AE}" pid="18" name="DmsSendingType">
    <vt:lpwstr>8</vt:lpwstr>
  </property>
  <property fmtid="{D5CDD505-2E9C-101B-9397-08002B2CF9AE}" pid="19" name="DmsResponsiblePerson">
    <vt:lpwstr/>
  </property>
  <property fmtid="{D5CDD505-2E9C-101B-9397-08002B2CF9AE}" pid="20" name="DmsDocPrepAdocType">
    <vt:lpwstr>-</vt:lpwstr>
  </property>
  <property fmtid="{D5CDD505-2E9C-101B-9397-08002B2CF9AE}" pid="21" name="DmsSigners">
    <vt:lpwstr/>
  </property>
  <property fmtid="{D5CDD505-2E9C-101B-9397-08002B2CF9AE}" pid="22" name="DmsRegPerson">
    <vt:lpwstr/>
  </property>
  <property fmtid="{D5CDD505-2E9C-101B-9397-08002B2CF9AE}" pid="23" name="DmsCoordinators">
    <vt:lpwstr/>
  </property>
  <property fmtid="{D5CDD505-2E9C-101B-9397-08002B2CF9AE}" pid="24" name="OLD_DMSPERMISSIONSCONFID_VALUE">
    <vt:lpwstr>True_</vt:lpwstr>
  </property>
  <property fmtid="{D5CDD505-2E9C-101B-9397-08002B2CF9AE}" pid="25" name="DmsRegister">
    <vt:lpwstr>99370</vt:lpwstr>
  </property>
  <property fmtid="{D5CDD505-2E9C-101B-9397-08002B2CF9AE}" pid="26" name="e60ee4271ca74d28a1640aed29de29ee">
    <vt:lpwstr/>
  </property>
  <property fmtid="{D5CDD505-2E9C-101B-9397-08002B2CF9AE}" pid="27" name="h5d7dfff98a247c1954587ec9b17d55b">
    <vt:lpwstr/>
  </property>
  <property fmtid="{D5CDD505-2E9C-101B-9397-08002B2CF9AE}" pid="28" name="bef85333021544dbbbb8b847b70284cc">
    <vt:lpwstr/>
  </property>
  <property fmtid="{D5CDD505-2E9C-101B-9397-08002B2CF9AE}" pid="29" name="DmsCase">
    <vt:lpwstr>98006</vt:lpwstr>
  </property>
  <property fmtid="{D5CDD505-2E9C-101B-9397-08002B2CF9AE}" pid="30" name="o3cb2451d6904553a72e202c291dd6d8">
    <vt:lpwstr/>
  </property>
  <property fmtid="{D5CDD505-2E9C-101B-9397-08002B2CF9AE}" pid="31" name="b1f23dead1274c488d632b6cb8d4aba0">
    <vt:lpwstr/>
  </property>
</Properties>
</file>