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adyba6\Documents\2015 Pasiulymai\Skonio era\Santara 2021\VIESEJI pirkimai 3\"/>
    </mc:Choice>
  </mc:AlternateContent>
  <bookViews>
    <workbookView xWindow="0" yWindow="0" windowWidth="20490" windowHeight="8340"/>
  </bookViews>
  <sheets>
    <sheet name="Sheet2" sheetId="2" r:id="rId1"/>
    <sheet name="Sheet1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7" i="2" l="1"/>
  <c r="E5" i="3"/>
  <c r="E4" i="3"/>
  <c r="E6" i="3"/>
  <c r="E7" i="3"/>
  <c r="E8" i="3"/>
  <c r="E9" i="3"/>
  <c r="E10" i="3"/>
  <c r="E11" i="3"/>
  <c r="E12" i="3"/>
  <c r="E13" i="3"/>
  <c r="E14" i="3"/>
  <c r="E3" i="3"/>
</calcChain>
</file>

<file path=xl/sharedStrings.xml><?xml version="1.0" encoding="utf-8"?>
<sst xmlns="http://schemas.openxmlformats.org/spreadsheetml/2006/main" count="83" uniqueCount="49">
  <si>
    <t>Pavadinimas</t>
  </si>
  <si>
    <t>Eil.nr.</t>
  </si>
  <si>
    <t>Tiekėjo siūlomi parametrai, gamintojas bei prekės kodas</t>
  </si>
  <si>
    <t>Vienkartiniai indeliai maistui ,su dangteliu,  skaidrūs, keturkampiai, talpa- 250 ml (+/- 10 ml).Turi  atitikti visus Lietuvos ir Europos Sąjungos maisto saugos ir higienos reikalavimus.  Pakuotėje  nuo 100vnt iki 150vnt .</t>
  </si>
  <si>
    <t>Mato vienetas</t>
  </si>
  <si>
    <t xml:space="preserve">Preliminarus vienetų skaičius </t>
  </si>
  <si>
    <t>Vnt.</t>
  </si>
  <si>
    <t>Bendra preliminari pasiūlymo suma Eur be PVM:</t>
  </si>
  <si>
    <t>PVM suma</t>
  </si>
  <si>
    <t>Bendra preliminari pasiūlymo suma Eur su PVM:</t>
  </si>
  <si>
    <t xml:space="preserve">Vieneto įkainis Eur be PVM </t>
  </si>
  <si>
    <t>Putoplastiniai konteineriai (dėžutės/indeliai) maisto išsinešimui, 2-jų skyrių. Pagaminta iš putų polistirolo (EPS).Turi  atitikti visus Lietuvos ir Europos Sąjungos maisto saugos ir higienos reikalavimus. Kiekis: pakuotėje nuo 100 vnt. iki 150 vnt.</t>
  </si>
  <si>
    <t>Vienkartiniai putoplasto indeliai sriubai. Pagaminta iš putų polistirolo (EPS).Turi  atitikti visus Lietuvos ir Europos Sąjungos maisto saugos ir higienos reikalavimus.
Talpa - 460 ml.(+/- 20 ml). Kiekis: pakuotėje  nuo 25 vnt. iki 50 vnt.</t>
  </si>
  <si>
    <t>Popieriniai puodeliai skirti vienkartiniam naudojimui.  Puodeliai turi būti skirti šaltiems ir karštiems gėrimams.Turi  atitikti visus Lietuvos ir Europos Sąjungos maisto saugos ir higienos reikalavimus.                                                                      Talpa - 250ml(+/- 10 ml).Kiekis: pakuotėje  nuo 50 vnt. iki 100 vnt.</t>
  </si>
  <si>
    <r>
      <t>Plastikiniai dangteliai turi būti pagaminti iš aukščiausios kokybės medžiagų bei atitikti visus Lietuvos ir Europos Sąjungos maisto saugos ir higienos reikalavimus. Uždaromi dangteliai turi tikti  puodeliams, nurodytiems 3 pozicijoje.Kiekis: pakuotėje nuo 100 vnt. iki 150 vnt .</t>
    </r>
    <r>
      <rPr>
        <b/>
        <sz val="11"/>
        <color theme="1"/>
        <rFont val="Times New Roman"/>
        <family val="1"/>
        <charset val="186"/>
      </rPr>
      <t xml:space="preserve"> Vienetų kiekis turi atitikti 3 pozicijos puodelių kiekio vienetus.</t>
    </r>
    <r>
      <rPr>
        <sz val="11"/>
        <color theme="1"/>
        <rFont val="Times New Roman"/>
        <family val="1"/>
        <charset val="186"/>
      </rPr>
      <t xml:space="preserve">
</t>
    </r>
  </si>
  <si>
    <r>
      <t>Plastikiniai dangteliai turi būti pagaminti iš aukščiausios kokybės medžiagų bei atitinka visus Lietuvos ir Europos Sąjungos maisto saugos ir higienos reikalavimus.Uždaromi dangteliai turi tikti vienkartiniams putoplasto indeliams sriubai (eil.Nr.2). Kiekis: pakuotėje nuo 50 vnt. iki 100 vnt.</t>
    </r>
    <r>
      <rPr>
        <b/>
        <sz val="11"/>
        <color theme="1"/>
        <rFont val="Times New Roman"/>
        <family val="1"/>
        <charset val="186"/>
      </rPr>
      <t>Vienetų kiekis turi atitikti vienkartinių putoplasto indelių sriubai (eil.Nr.2) kiekio vienetus.</t>
    </r>
  </si>
  <si>
    <t>Vienkartiniai indeliai maistui su dangteliu,  keturkampiai,  talpa- 500 ml (+/- 10 ml).Turi  atitikti visus Lietuvos ir Europos Sąjungos maisto saugos ir higienos reikalavimus. Pakuotėje nuo 100 vnt iki 150 vnt.</t>
  </si>
  <si>
    <t>Plastikinis dangtelis skaidriems keturkampiams indeliams, kurių talpa – 250ml.Turi  atitikti visus Lietuvos ir Europos Sąjungos maisto saugos ir higienos reikalavimus. Pakuotėje nuo 100 vnt. iki 200 vnt.</t>
  </si>
  <si>
    <t>Maišeliai su rankenėle, LDPE polietileno, stiprūs .Turi  atitikti visus Lietuvos ir Europos Sąjungos maisto saugos ir higienos reikalavimus.  Pakuotėje nuo 100 vnt. iki 200 vnt. Matmenys 30/8 x 55 cm(+/- 10cm).</t>
  </si>
  <si>
    <t>Servetėlės popierinės, šviesiai rudos (natūralios)spalvos. Matmenys 24 x 24cm(+/- 5 cm) . Pakuotėje nuo 400 vnt. iki 500 vnt .</t>
  </si>
  <si>
    <t>Tiekėjo siūlomas pakuotės dydis (nurodoma prekės vienetų skaičius pakuotėje bei pakuotės kaian Eur be PVM)</t>
  </si>
  <si>
    <t>Viso suma Eur be PVM (6*7)</t>
  </si>
  <si>
    <t>Vienkartinės šakutės. Pagaminta iš  polistireno (PS). Turi  atitikti visus Lietuvos ir Europos Sąjungos maisto saugos ir higienos reikalavimus. Pakuotėje nuo 100 vnt. iki 150 vnt. Ilgis 17cm(+/- 3mm).</t>
  </si>
  <si>
    <t>Vienkartiniai šaukštai. Pagaminti iš polistireno (PS).Turi  atitikti visus Lietuvos ir Europos Sąjungos maisto saugos ir higienos reikalavimus. Aukštis -17cm(+/- 3mm).  Pakuotėje  nuo 100 vnt. iki 150 vnt.</t>
  </si>
  <si>
    <t>Putoplastiniai konteineriai (dėžutės/indeliai) maisto išsinešimui 2-jų skyrių, HP 4/2.Pagaminta iš putų polistirolo (EPS).                                                                                         
Spalva - balta.
Gamintojas Junaja
Kodas L61007260000</t>
  </si>
  <si>
    <t>Vienkartiniai putoplasto indeliai sriubai. Pagaminta iš putų polistirolo (EPS).
Talpa - 460 ml.
Spalva - balta.
Gamintojas Wimex
Kodas G5754460000X</t>
  </si>
  <si>
    <t xml:space="preserve">Popieriniai puodeliai skirti vienkartiniam naudojimui.  Puodeliai skirti šaltiems ir karštiems gėrimams.                                                                         Talpa - 250ml(8oz) 
Gamintojas Starpakas                     Kodas 770717900000                     
                                         </t>
  </si>
  <si>
    <t xml:space="preserve"> Plastikiniai dangteliai pagaminti iš aukščiausios kokybės medžiagų bei atitinka visus Lietuvos ir Europos Sąjungos maisto saugos ir higienos reikalavimus.Uždaromi dangteliai atitinka 250ml( 8 oz) puodeliams, karštiems, šaltiems gėrimams. 
Gamintojas Wimex
Kodas G57629300000 </t>
  </si>
  <si>
    <t>Vienkartinės šakutės. Pagaminta polistireno (PS). Baltos spalvos. . Ilgis 17cm
Gamintojas Wimex
Kodas G57300700000</t>
  </si>
  <si>
    <t>Plastikiniai dangteliai pagaminti iš aukščiausios kokybės medžiagų bei atitinka visus Lietuvos ir Europos Sąjungos maisto saugos ir higienos reikalavimus.Uždaromi dangteliai tinka vienkartiniams putoplasto indeliams sriubai (460 ml talpos) .
Gamintojas Wimex
Kodas G57540100000</t>
  </si>
  <si>
    <t xml:space="preserve">Vienkartiniai indeliai maistui ,su dangteliu, skaidrūs, keturkampi, talpa- 250 ml.      Gamintojas Wimex                          Kodas G57732507730 </t>
  </si>
  <si>
    <t xml:space="preserve">Vienkartiniai indeliai maistui ,su dangteliu, skaidrūs, keturkampi, talpa- 500 ml (+/- 10 ml).         Gamintojas Wimex      Kodas G57735077300  </t>
  </si>
  <si>
    <t>Vienkartiniai šaukštai. Pagaminti iš polistireno (PS). Baltos spalvos. Aukštis -17cm
Gamintojas Wimex
Kodas G57300600000</t>
  </si>
  <si>
    <t>Maišeliai su rankenėle, LDPE polietileno, stiprūs.          Pakuotėje   100 vnt..
Matmenys 30x8 x 55 cm           Gamintojas Wimex                         Kodas G56841100000</t>
  </si>
  <si>
    <t xml:space="preserve">Servetėlės popierinės, šviesiai rudos (natūralios)spalvos. 24x24 cm x400vnt /įpak. Natur. spalva    Gamintojas Lenek                  Kodas L10401800500              </t>
  </si>
  <si>
    <t xml:space="preserve">Plastikinis dangtelis skaidriems keturkampiams indeliams, kurių talpa – 250ml.                                       Gamintojas Wimex                         Kodas  G57730000000                   </t>
  </si>
  <si>
    <t>Kiekis -  Pakuotėje 125vnt                  Kaina įpk 6,95</t>
  </si>
  <si>
    <t>Kiekis -  Pakuotėje  25vnt               Kaina įpk 1,20</t>
  </si>
  <si>
    <t>Kiekis -  Pakuotėje 60 vnt                   Kaina įpk 1,28</t>
  </si>
  <si>
    <t>Kiekis -  Pakuotėje 100 vnt                 Kaina įpk 1,45</t>
  </si>
  <si>
    <t>Kiekis -Pakuotėje  100 vnt.                  Kaina įpk 0,67</t>
  </si>
  <si>
    <t>Kiekis -  pakuotėje 50 vnt.                 Kaina įpk 1,07</t>
  </si>
  <si>
    <t>Kiekis -  pakuotėje 100 vnt.                     Kaina įpk 3,48</t>
  </si>
  <si>
    <t>Kiekis -  pakuotėje 100 vnt.                     Kaina įpk 2,82</t>
  </si>
  <si>
    <t>Kiekis -  pakuotėje 100 vnt.                    Kaina įpk 1,04</t>
  </si>
  <si>
    <t>Kiekis -  pakuotėje 100 vnt.                    Kaina įpk 0,81</t>
  </si>
  <si>
    <t>Kiekis -  pakuotėje 100 vnt.                   Kaina įpk 0,95</t>
  </si>
  <si>
    <t>Kiekis -  pakuotėje 400 vnt.                   Kaina įpk 0,85</t>
  </si>
  <si>
    <t>Kiekis -  Pakuotėje 125vnt                  Kaina įpk 6,59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</si>
</sst>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0.0000"/>
  </numFmts>
  <fonts count="6" x14ac:knownFonts="1">
    <font>
      <sz val="11"/>
      <color theme="1"/>
      <name val="Calibri"/>
      <family val="2"/>
      <scheme val="minor"/>
    </font>
    <font>
      <b/>
      <sz val="1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name val="Times New Roman"/>
      <family val="1"/>
      <charset val="186"/>
    </font>
    <font>
      <i/>
      <sz val="11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165" fontId="2" fillId="0" borderId="1" xfId="0" applyNumberFormat="1" applyFont="1" applyBorder="1" applyAlignment="1">
      <alignment horizontal="left" wrapText="1"/>
    </xf>
    <xf numFmtId="165" fontId="0" fillId="0" borderId="0" xfId="0" applyNumberFormat="1"/>
    <xf numFmtId="2" fontId="0" fillId="0" borderId="0" xfId="0" applyNumberFormat="1"/>
    <xf numFmtId="165" fontId="0" fillId="0" borderId="1" xfId="0" applyNumberFormat="1" applyBorder="1"/>
    <xf numFmtId="2" fontId="0" fillId="0" borderId="1" xfId="0" applyNumberFormat="1" applyBorder="1"/>
    <xf numFmtId="2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L19"/>
  <sheetViews>
    <sheetView tabSelected="1" topLeftCell="D10" workbookViewId="0">
      <selection activeCell="H21" sqref="H21"/>
    </sheetView>
  </sheetViews>
  <sheetFormatPr defaultRowHeight="15" x14ac:dyDescent="0.25"/>
  <cols>
    <col min="1" max="1" width="6.7109375" style="9" bestFit="1" customWidth="1"/>
    <col min="2" max="2" width="0.140625" style="1" customWidth="1"/>
    <col min="3" max="5" width="9.140625" style="4"/>
    <col min="6" max="6" width="26.42578125" style="4" customWidth="1"/>
    <col min="7" max="8" width="35.5703125" style="4" customWidth="1"/>
    <col min="9" max="9" width="12.85546875" style="1" customWidth="1"/>
    <col min="10" max="10" width="18.140625" style="1" customWidth="1"/>
    <col min="11" max="11" width="13" style="1" customWidth="1"/>
    <col min="12" max="12" width="12.85546875" style="1" customWidth="1"/>
    <col min="13" max="16384" width="9.140625" style="1"/>
  </cols>
  <sheetData>
    <row r="3" spans="1:12" s="8" customFormat="1" ht="57" x14ac:dyDescent="0.25">
      <c r="A3" s="11" t="s">
        <v>1</v>
      </c>
      <c r="B3" s="11"/>
      <c r="C3" s="19" t="s">
        <v>0</v>
      </c>
      <c r="D3" s="19"/>
      <c r="E3" s="19"/>
      <c r="F3" s="19"/>
      <c r="G3" s="12" t="s">
        <v>2</v>
      </c>
      <c r="H3" s="12" t="s">
        <v>20</v>
      </c>
      <c r="I3" s="12" t="s">
        <v>4</v>
      </c>
      <c r="J3" s="7" t="s">
        <v>5</v>
      </c>
      <c r="K3" s="7" t="s">
        <v>10</v>
      </c>
      <c r="L3" s="7" t="s">
        <v>21</v>
      </c>
    </row>
    <row r="4" spans="1:12" s="8" customFormat="1" x14ac:dyDescent="0.25">
      <c r="A4" s="13">
        <v>1</v>
      </c>
      <c r="B4" s="13">
        <v>2</v>
      </c>
      <c r="C4" s="23">
        <v>2</v>
      </c>
      <c r="D4" s="24"/>
      <c r="E4" s="24"/>
      <c r="F4" s="25"/>
      <c r="G4" s="14">
        <v>3</v>
      </c>
      <c r="H4" s="14">
        <v>4</v>
      </c>
      <c r="I4" s="14">
        <v>5</v>
      </c>
      <c r="J4" s="15">
        <v>6</v>
      </c>
      <c r="K4" s="15">
        <v>7</v>
      </c>
      <c r="L4" s="15">
        <v>8</v>
      </c>
    </row>
    <row r="5" spans="1:12" ht="112.5" customHeight="1" x14ac:dyDescent="0.25">
      <c r="A5" s="2">
        <v>1</v>
      </c>
      <c r="B5" s="3"/>
      <c r="C5" s="20" t="s">
        <v>11</v>
      </c>
      <c r="D5" s="20"/>
      <c r="E5" s="20"/>
      <c r="F5" s="20"/>
      <c r="G5" s="5" t="s">
        <v>24</v>
      </c>
      <c r="H5" s="10" t="s">
        <v>48</v>
      </c>
      <c r="I5" s="2" t="s">
        <v>6</v>
      </c>
      <c r="J5" s="2">
        <v>40000</v>
      </c>
      <c r="K5" s="34">
        <v>5.2719999999999996E-2</v>
      </c>
      <c r="L5" s="35">
        <v>2108.7999999999997</v>
      </c>
    </row>
    <row r="6" spans="1:12" ht="119.25" customHeight="1" x14ac:dyDescent="0.25">
      <c r="A6" s="2">
        <v>2</v>
      </c>
      <c r="B6" s="3"/>
      <c r="C6" s="20" t="s">
        <v>12</v>
      </c>
      <c r="D6" s="20"/>
      <c r="E6" s="20"/>
      <c r="F6" s="20"/>
      <c r="G6" s="5" t="s">
        <v>25</v>
      </c>
      <c r="H6" s="16" t="s">
        <v>37</v>
      </c>
      <c r="I6" s="2" t="s">
        <v>6</v>
      </c>
      <c r="J6" s="2">
        <v>68750</v>
      </c>
      <c r="K6" s="34">
        <v>4.8000000000000001E-2</v>
      </c>
      <c r="L6" s="35">
        <v>3300</v>
      </c>
    </row>
    <row r="7" spans="1:12" ht="89.25" customHeight="1" x14ac:dyDescent="0.25">
      <c r="A7" s="2">
        <v>3</v>
      </c>
      <c r="B7" s="3"/>
      <c r="C7" s="21" t="s">
        <v>13</v>
      </c>
      <c r="D7" s="22"/>
      <c r="E7" s="22"/>
      <c r="F7" s="22"/>
      <c r="G7" s="16" t="s">
        <v>26</v>
      </c>
      <c r="H7" s="18" t="s">
        <v>38</v>
      </c>
      <c r="I7" s="2" t="s">
        <v>6</v>
      </c>
      <c r="J7" s="2">
        <v>64400</v>
      </c>
      <c r="K7" s="34">
        <v>2.1333333333333333E-2</v>
      </c>
      <c r="L7" s="35">
        <v>1373.8666666666666</v>
      </c>
    </row>
    <row r="8" spans="1:12" ht="146.25" customHeight="1" x14ac:dyDescent="0.25">
      <c r="A8" s="2">
        <v>4</v>
      </c>
      <c r="B8" s="3"/>
      <c r="C8" s="21" t="s">
        <v>14</v>
      </c>
      <c r="D8" s="21"/>
      <c r="E8" s="21"/>
      <c r="F8" s="21"/>
      <c r="G8" s="5" t="s">
        <v>27</v>
      </c>
      <c r="H8" s="18" t="s">
        <v>39</v>
      </c>
      <c r="I8" s="2" t="s">
        <v>6</v>
      </c>
      <c r="J8" s="2">
        <v>64400</v>
      </c>
      <c r="K8" s="34">
        <v>1.4499999999999999E-2</v>
      </c>
      <c r="L8" s="35">
        <v>933.8</v>
      </c>
    </row>
    <row r="9" spans="1:12" ht="79.5" customHeight="1" x14ac:dyDescent="0.25">
      <c r="A9" s="2">
        <v>5</v>
      </c>
      <c r="B9" s="3"/>
      <c r="C9" s="21" t="s">
        <v>22</v>
      </c>
      <c r="D9" s="21"/>
      <c r="E9" s="21"/>
      <c r="F9" s="21"/>
      <c r="G9" s="5" t="s">
        <v>28</v>
      </c>
      <c r="H9" s="18" t="s">
        <v>40</v>
      </c>
      <c r="I9" s="2" t="s">
        <v>6</v>
      </c>
      <c r="J9" s="2">
        <v>50000</v>
      </c>
      <c r="K9" s="34">
        <v>6.7000000000000002E-3</v>
      </c>
      <c r="L9" s="35">
        <v>335</v>
      </c>
    </row>
    <row r="10" spans="1:12" ht="149.25" customHeight="1" x14ac:dyDescent="0.25">
      <c r="A10" s="2">
        <v>6</v>
      </c>
      <c r="B10" s="3"/>
      <c r="C10" s="29" t="s">
        <v>15</v>
      </c>
      <c r="D10" s="29"/>
      <c r="E10" s="29"/>
      <c r="F10" s="29"/>
      <c r="G10" s="5" t="s">
        <v>29</v>
      </c>
      <c r="H10" s="18" t="s">
        <v>41</v>
      </c>
      <c r="I10" s="2" t="s">
        <v>6</v>
      </c>
      <c r="J10" s="2">
        <v>68750</v>
      </c>
      <c r="K10" s="34">
        <v>2.1400000000000002E-2</v>
      </c>
      <c r="L10" s="35">
        <v>1471.2500000000002</v>
      </c>
    </row>
    <row r="11" spans="1:12" ht="66" customHeight="1" x14ac:dyDescent="0.25">
      <c r="A11" s="2">
        <v>7</v>
      </c>
      <c r="B11" s="3"/>
      <c r="C11" s="21" t="s">
        <v>16</v>
      </c>
      <c r="D11" s="21"/>
      <c r="E11" s="21"/>
      <c r="F11" s="21"/>
      <c r="G11" s="5" t="s">
        <v>31</v>
      </c>
      <c r="H11" s="18" t="s">
        <v>42</v>
      </c>
      <c r="I11" s="2" t="s">
        <v>6</v>
      </c>
      <c r="J11" s="2">
        <v>31000</v>
      </c>
      <c r="K11" s="34">
        <v>3.4799999999999998E-2</v>
      </c>
      <c r="L11" s="35">
        <v>1078.8</v>
      </c>
    </row>
    <row r="12" spans="1:12" ht="63.75" customHeight="1" x14ac:dyDescent="0.25">
      <c r="A12" s="2">
        <v>8</v>
      </c>
      <c r="B12" s="3"/>
      <c r="C12" s="20" t="s">
        <v>3</v>
      </c>
      <c r="D12" s="20"/>
      <c r="E12" s="20"/>
      <c r="F12" s="20"/>
      <c r="G12" s="16" t="s">
        <v>30</v>
      </c>
      <c r="H12" s="18" t="s">
        <v>43</v>
      </c>
      <c r="I12" s="2" t="s">
        <v>6</v>
      </c>
      <c r="J12" s="2">
        <v>63600</v>
      </c>
      <c r="K12" s="34">
        <v>2.8199999999999999E-2</v>
      </c>
      <c r="L12" s="35">
        <v>1793.52</v>
      </c>
    </row>
    <row r="13" spans="1:12" ht="89.25" customHeight="1" x14ac:dyDescent="0.25">
      <c r="A13" s="2">
        <v>9</v>
      </c>
      <c r="B13" s="3"/>
      <c r="C13" s="21" t="s">
        <v>17</v>
      </c>
      <c r="D13" s="21"/>
      <c r="E13" s="21"/>
      <c r="F13" s="21"/>
      <c r="G13" s="16" t="s">
        <v>35</v>
      </c>
      <c r="H13" s="18" t="s">
        <v>44</v>
      </c>
      <c r="I13" s="2" t="s">
        <v>6</v>
      </c>
      <c r="J13" s="2">
        <v>17000</v>
      </c>
      <c r="K13" s="34">
        <v>1.04E-2</v>
      </c>
      <c r="L13" s="35">
        <v>176.79999999999998</v>
      </c>
    </row>
    <row r="14" spans="1:12" ht="78.75" customHeight="1" x14ac:dyDescent="0.25">
      <c r="A14" s="2">
        <v>10</v>
      </c>
      <c r="B14" s="3"/>
      <c r="C14" s="21" t="s">
        <v>23</v>
      </c>
      <c r="D14" s="21"/>
      <c r="E14" s="21"/>
      <c r="F14" s="21"/>
      <c r="G14" s="16" t="s">
        <v>32</v>
      </c>
      <c r="H14" s="18" t="s">
        <v>45</v>
      </c>
      <c r="I14" s="2" t="s">
        <v>6</v>
      </c>
      <c r="J14" s="2">
        <v>50000</v>
      </c>
      <c r="K14" s="34">
        <v>8.1000000000000013E-3</v>
      </c>
      <c r="L14" s="35">
        <v>405.00000000000006</v>
      </c>
    </row>
    <row r="15" spans="1:12" ht="88.5" customHeight="1" x14ac:dyDescent="0.25">
      <c r="A15" s="2">
        <v>11</v>
      </c>
      <c r="B15" s="3"/>
      <c r="C15" s="29" t="s">
        <v>18</v>
      </c>
      <c r="D15" s="30"/>
      <c r="E15" s="30"/>
      <c r="F15" s="30"/>
      <c r="G15" s="17" t="s">
        <v>33</v>
      </c>
      <c r="H15" s="18" t="s">
        <v>46</v>
      </c>
      <c r="I15" s="2" t="s">
        <v>6</v>
      </c>
      <c r="J15" s="2">
        <v>40000</v>
      </c>
      <c r="K15" s="34">
        <v>9.4999999999999998E-3</v>
      </c>
      <c r="L15" s="35">
        <v>380</v>
      </c>
    </row>
    <row r="16" spans="1:12" ht="74.25" customHeight="1" x14ac:dyDescent="0.25">
      <c r="A16" s="2">
        <v>12</v>
      </c>
      <c r="B16" s="3"/>
      <c r="C16" s="29" t="s">
        <v>19</v>
      </c>
      <c r="D16" s="29"/>
      <c r="E16" s="29"/>
      <c r="F16" s="29"/>
      <c r="G16" s="6" t="s">
        <v>34</v>
      </c>
      <c r="H16" s="18" t="s">
        <v>47</v>
      </c>
      <c r="I16" s="2" t="s">
        <v>6</v>
      </c>
      <c r="J16" s="2">
        <v>61600</v>
      </c>
      <c r="K16" s="34">
        <v>2.1250000000000002E-3</v>
      </c>
      <c r="L16" s="35">
        <v>130.9</v>
      </c>
    </row>
    <row r="17" spans="1:12" x14ac:dyDescent="0.25">
      <c r="A17" s="26" t="s">
        <v>7</v>
      </c>
      <c r="B17" s="27"/>
      <c r="C17" s="27"/>
      <c r="D17" s="27"/>
      <c r="E17" s="27"/>
      <c r="F17" s="27"/>
      <c r="G17" s="27"/>
      <c r="H17" s="27"/>
      <c r="I17" s="27"/>
      <c r="J17" s="27"/>
      <c r="K17" s="28"/>
      <c r="L17" s="36">
        <f>SUM(L5:L16)</f>
        <v>13487.736666666666</v>
      </c>
    </row>
    <row r="18" spans="1:12" x14ac:dyDescent="0.25">
      <c r="A18" s="26" t="s">
        <v>8</v>
      </c>
      <c r="B18" s="27"/>
      <c r="C18" s="27"/>
      <c r="D18" s="27"/>
      <c r="E18" s="27"/>
      <c r="F18" s="27"/>
      <c r="G18" s="27"/>
      <c r="H18" s="27"/>
      <c r="I18" s="27"/>
      <c r="J18" s="27"/>
      <c r="K18" s="28"/>
      <c r="L18" s="3">
        <v>2832.43</v>
      </c>
    </row>
    <row r="19" spans="1:12" x14ac:dyDescent="0.25">
      <c r="A19" s="26" t="s">
        <v>9</v>
      </c>
      <c r="B19" s="27"/>
      <c r="C19" s="27"/>
      <c r="D19" s="27"/>
      <c r="E19" s="27"/>
      <c r="F19" s="27"/>
      <c r="G19" s="27"/>
      <c r="H19" s="27"/>
      <c r="I19" s="27"/>
      <c r="J19" s="27"/>
      <c r="K19" s="28"/>
      <c r="L19" s="3">
        <v>16320.17</v>
      </c>
    </row>
  </sheetData>
  <mergeCells count="17">
    <mergeCell ref="A17:K17"/>
    <mergeCell ref="A18:K18"/>
    <mergeCell ref="A19:K19"/>
    <mergeCell ref="C10:F10"/>
    <mergeCell ref="C11:F11"/>
    <mergeCell ref="C14:F14"/>
    <mergeCell ref="C15:F15"/>
    <mergeCell ref="C16:F16"/>
    <mergeCell ref="C12:F12"/>
    <mergeCell ref="C13:F13"/>
    <mergeCell ref="C3:F3"/>
    <mergeCell ref="C5:F5"/>
    <mergeCell ref="C6:F6"/>
    <mergeCell ref="C7:F7"/>
    <mergeCell ref="C9:F9"/>
    <mergeCell ref="C4:F4"/>
    <mergeCell ref="C8:F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4"/>
  <sheetViews>
    <sheetView workbookViewId="0">
      <selection activeCell="I5" sqref="I5"/>
    </sheetView>
  </sheetViews>
  <sheetFormatPr defaultRowHeight="15" x14ac:dyDescent="0.25"/>
  <cols>
    <col min="2" max="2" width="34.7109375" customWidth="1"/>
    <col min="3" max="4" width="14" customWidth="1"/>
    <col min="5" max="5" width="11.7109375" customWidth="1"/>
    <col min="9" max="9" width="9.5703125" bestFit="1" customWidth="1"/>
  </cols>
  <sheetData>
    <row r="3" spans="2:12" ht="30" x14ac:dyDescent="0.25">
      <c r="B3" s="18" t="s">
        <v>36</v>
      </c>
      <c r="C3" s="18">
        <v>6.59</v>
      </c>
      <c r="D3" s="18">
        <v>125</v>
      </c>
      <c r="E3" s="31">
        <f>SUM(C3/D3)</f>
        <v>5.2719999999999996E-2</v>
      </c>
      <c r="F3" s="2" t="s">
        <v>6</v>
      </c>
      <c r="G3" s="2">
        <v>40000</v>
      </c>
      <c r="I3" s="33">
        <v>2108.7999999999997</v>
      </c>
      <c r="L3" s="32">
        <v>5.2719999999999996E-2</v>
      </c>
    </row>
    <row r="4" spans="2:12" ht="30" x14ac:dyDescent="0.25">
      <c r="B4" s="18" t="s">
        <v>37</v>
      </c>
      <c r="C4" s="18">
        <v>1.2</v>
      </c>
      <c r="D4" s="18">
        <v>25</v>
      </c>
      <c r="E4" s="31">
        <f t="shared" ref="E4:E14" si="0">SUM(C4/D4)</f>
        <v>4.8000000000000001E-2</v>
      </c>
      <c r="F4" s="2" t="s">
        <v>6</v>
      </c>
      <c r="G4" s="2">
        <v>68750</v>
      </c>
      <c r="I4" s="33">
        <v>3300</v>
      </c>
      <c r="L4" s="32">
        <v>4.8000000000000001E-2</v>
      </c>
    </row>
    <row r="5" spans="2:12" ht="30" x14ac:dyDescent="0.25">
      <c r="B5" s="18" t="s">
        <v>38</v>
      </c>
      <c r="C5" s="18">
        <v>1.28</v>
      </c>
      <c r="D5" s="18">
        <v>60</v>
      </c>
      <c r="E5" s="31">
        <f>SUM(C5/D5)</f>
        <v>2.1333333333333333E-2</v>
      </c>
      <c r="F5" s="2" t="s">
        <v>6</v>
      </c>
      <c r="G5" s="2">
        <v>64400</v>
      </c>
      <c r="I5" s="33">
        <v>1373.8666666666666</v>
      </c>
      <c r="L5" s="32">
        <v>2.1333333333333333E-2</v>
      </c>
    </row>
    <row r="6" spans="2:12" ht="30" x14ac:dyDescent="0.25">
      <c r="B6" s="18" t="s">
        <v>39</v>
      </c>
      <c r="C6" s="18">
        <v>1.45</v>
      </c>
      <c r="D6" s="18">
        <v>100</v>
      </c>
      <c r="E6" s="31">
        <f t="shared" si="0"/>
        <v>1.4499999999999999E-2</v>
      </c>
      <c r="F6" s="2" t="s">
        <v>6</v>
      </c>
      <c r="G6" s="2">
        <v>64400</v>
      </c>
      <c r="I6" s="33">
        <v>933.8</v>
      </c>
      <c r="L6" s="32">
        <v>1.4499999999999999E-2</v>
      </c>
    </row>
    <row r="7" spans="2:12" ht="30" x14ac:dyDescent="0.25">
      <c r="B7" s="18" t="s">
        <v>40</v>
      </c>
      <c r="C7" s="18">
        <v>0.67</v>
      </c>
      <c r="D7" s="18">
        <v>100</v>
      </c>
      <c r="E7" s="31">
        <f t="shared" si="0"/>
        <v>6.7000000000000002E-3</v>
      </c>
      <c r="F7" s="2" t="s">
        <v>6</v>
      </c>
      <c r="G7" s="2">
        <v>50000</v>
      </c>
      <c r="I7" s="33">
        <v>335</v>
      </c>
      <c r="L7" s="32">
        <v>6.7000000000000002E-3</v>
      </c>
    </row>
    <row r="8" spans="2:12" ht="30" x14ac:dyDescent="0.25">
      <c r="B8" s="18" t="s">
        <v>41</v>
      </c>
      <c r="C8" s="18">
        <v>1.07</v>
      </c>
      <c r="D8" s="18">
        <v>50</v>
      </c>
      <c r="E8" s="31">
        <f t="shared" si="0"/>
        <v>2.1400000000000002E-2</v>
      </c>
      <c r="F8" s="2" t="s">
        <v>6</v>
      </c>
      <c r="G8" s="2">
        <v>68750</v>
      </c>
      <c r="I8" s="33">
        <v>1471.2500000000002</v>
      </c>
      <c r="L8" s="32">
        <v>2.1400000000000002E-2</v>
      </c>
    </row>
    <row r="9" spans="2:12" ht="30" x14ac:dyDescent="0.25">
      <c r="B9" s="18" t="s">
        <v>42</v>
      </c>
      <c r="C9" s="18">
        <v>3.48</v>
      </c>
      <c r="D9" s="18">
        <v>100</v>
      </c>
      <c r="E9" s="31">
        <f t="shared" si="0"/>
        <v>3.4799999999999998E-2</v>
      </c>
      <c r="F9" s="2" t="s">
        <v>6</v>
      </c>
      <c r="G9" s="2">
        <v>31000</v>
      </c>
      <c r="I9" s="33">
        <v>1078.8</v>
      </c>
      <c r="L9" s="32">
        <v>3.4799999999999998E-2</v>
      </c>
    </row>
    <row r="10" spans="2:12" ht="30" x14ac:dyDescent="0.25">
      <c r="B10" s="18" t="s">
        <v>43</v>
      </c>
      <c r="C10" s="18">
        <v>2.82</v>
      </c>
      <c r="D10" s="18">
        <v>100</v>
      </c>
      <c r="E10" s="31">
        <f t="shared" si="0"/>
        <v>2.8199999999999999E-2</v>
      </c>
      <c r="F10" s="2" t="s">
        <v>6</v>
      </c>
      <c r="G10" s="2">
        <v>63600</v>
      </c>
      <c r="I10" s="33">
        <v>1793.52</v>
      </c>
      <c r="L10" s="32">
        <v>2.8199999999999999E-2</v>
      </c>
    </row>
    <row r="11" spans="2:12" ht="30" x14ac:dyDescent="0.25">
      <c r="B11" s="18" t="s">
        <v>44</v>
      </c>
      <c r="C11" s="18">
        <v>1.04</v>
      </c>
      <c r="D11" s="18">
        <v>100</v>
      </c>
      <c r="E11" s="31">
        <f t="shared" si="0"/>
        <v>1.04E-2</v>
      </c>
      <c r="F11" s="2" t="s">
        <v>6</v>
      </c>
      <c r="G11" s="2">
        <v>17000</v>
      </c>
      <c r="I11" s="33">
        <v>176.79999999999998</v>
      </c>
      <c r="L11" s="32">
        <v>1.04E-2</v>
      </c>
    </row>
    <row r="12" spans="2:12" ht="30" x14ac:dyDescent="0.25">
      <c r="B12" s="18" t="s">
        <v>45</v>
      </c>
      <c r="C12" s="18">
        <v>0.81</v>
      </c>
      <c r="D12" s="18">
        <v>100</v>
      </c>
      <c r="E12" s="31">
        <f t="shared" si="0"/>
        <v>8.1000000000000013E-3</v>
      </c>
      <c r="F12" s="2" t="s">
        <v>6</v>
      </c>
      <c r="G12" s="2">
        <v>50000</v>
      </c>
      <c r="I12" s="33">
        <v>405.00000000000006</v>
      </c>
      <c r="L12" s="32">
        <v>8.1000000000000013E-3</v>
      </c>
    </row>
    <row r="13" spans="2:12" ht="30" x14ac:dyDescent="0.25">
      <c r="B13" s="18" t="s">
        <v>46</v>
      </c>
      <c r="C13" s="18">
        <v>0.95</v>
      </c>
      <c r="D13" s="18">
        <v>100</v>
      </c>
      <c r="E13" s="31">
        <f t="shared" si="0"/>
        <v>9.4999999999999998E-3</v>
      </c>
      <c r="F13" s="2" t="s">
        <v>6</v>
      </c>
      <c r="G13" s="2">
        <v>40000</v>
      </c>
      <c r="I13" s="33">
        <v>380</v>
      </c>
      <c r="L13" s="32">
        <v>9.4999999999999998E-3</v>
      </c>
    </row>
    <row r="14" spans="2:12" ht="30" x14ac:dyDescent="0.25">
      <c r="B14" s="18" t="s">
        <v>47</v>
      </c>
      <c r="C14" s="18">
        <v>0.85</v>
      </c>
      <c r="D14" s="18">
        <v>400</v>
      </c>
      <c r="E14" s="31">
        <f t="shared" si="0"/>
        <v>2.1250000000000002E-3</v>
      </c>
      <c r="F14" s="2" t="s">
        <v>6</v>
      </c>
      <c r="G14" s="2">
        <v>61600</v>
      </c>
      <c r="I14" s="33">
        <v>130.9</v>
      </c>
      <c r="L14" s="32">
        <v>2.1250000000000002E-3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Asta Naujalienė</dc:creator>
  <cp:lastModifiedBy>Vadyba6</cp:lastModifiedBy>
  <dcterms:created xsi:type="dcterms:W3CDTF">2015-06-05T18:17:20Z</dcterms:created>
  <dcterms:modified xsi:type="dcterms:W3CDTF">2021-01-20T14:30:31Z</dcterms:modified>
</cp:coreProperties>
</file>