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UTARTYS NUVIEŠINIMUI 2022\VKJ\VKJ_S_2022-61\NUVIEŠINTA\"/>
    </mc:Choice>
  </mc:AlternateContent>
  <xr:revisionPtr revIDLastSave="0" documentId="8_{DDD1F500-0081-4176-BCDB-D3C34B369793}" xr6:coauthVersionLast="47" xr6:coauthVersionMax="47" xr10:uidLastSave="{00000000-0000-0000-0000-000000000000}"/>
  <workbookProtection workbookAlgorithmName="SHA-512" workbookHashValue="RzH85badeGMFNPcohWmquRs6NZktnQsrTJjVLnzWKkPpkx9tb2CTIum7Jd9JhL0YQHbzwcrHVvUxctKdjUO/+w==" workbookSaltValue="lrhcUbodkyfYz7TOna9d/Q==" workbookSpinCount="100000" lockStructure="1"/>
  <bookViews>
    <workbookView xWindow="-110" yWindow="-110" windowWidth="19420" windowHeight="10420" tabRatio="880" xr2:uid="{F780CF0A-4877-4BAD-B632-8B97059D0879}"/>
  </bookViews>
  <sheets>
    <sheet name="220_E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4" l="1"/>
  <c r="K7" i="4"/>
  <c r="K8" i="4"/>
  <c r="H10" i="4"/>
  <c r="K10" i="4" s="1"/>
  <c r="H9" i="4"/>
  <c r="K9" i="4" s="1"/>
  <c r="H8" i="4"/>
  <c r="H7" i="4"/>
  <c r="H6" i="4"/>
  <c r="K6" i="4" s="1"/>
  <c r="H5" i="4"/>
  <c r="H4" i="4"/>
  <c r="K4" i="4" s="1"/>
  <c r="K11" i="4" l="1"/>
</calcChain>
</file>

<file path=xl/sharedStrings.xml><?xml version="1.0" encoding="utf-8"?>
<sst xmlns="http://schemas.openxmlformats.org/spreadsheetml/2006/main" count="61" uniqueCount="33">
  <si>
    <t>Balance / Likutis</t>
  </si>
  <si>
    <t>ELECTRICAL E - Cable routes / Kabelinės trasos</t>
  </si>
  <si>
    <t xml:space="preserve">Kabelių loveliai su montavimo elementais ir kt. (išskyrus laikiklius, horizontalius/vertikalius lenkimus, kanalus, sijas, dangčius, trišakius ir susikirtimus) / Cable trays with installation element, etc. (except brackets, horizontal/vertical bends, channels, bars (beams), covers, tees and cross-overs) </t>
  </si>
  <si>
    <t>plotis / width 100 mm, aukštis / height 100 mm
arba lygiavertis/or equivalent</t>
  </si>
  <si>
    <t>VKJ01-220-DP-E-10.7797</t>
  </si>
  <si>
    <t>m</t>
  </si>
  <si>
    <t xml:space="preserve">due to missing documentation, total length and types of components were assumed </t>
  </si>
  <si>
    <t>*</t>
  </si>
  <si>
    <t xml:space="preserve">m </t>
  </si>
  <si>
    <t>-</t>
  </si>
  <si>
    <t>Papildomos surinkimo medžiagos įrangos montavimui/ Additional assembly materials for equipment installation</t>
  </si>
  <si>
    <t>kg</t>
  </si>
  <si>
    <t>Remarks:Material, installation and connection prices must be given to all items mentioned in the list</t>
  </si>
  <si>
    <t>Pastabos: Medžiagų, montavimo ir prijungimo darbų kainos turi būti nurodytos visoms sąraše nurodytoms pozicijoms</t>
  </si>
  <si>
    <t xml:space="preserve">* Informations concerning the total quantities of available materials are in "Stored deliveries" - Appendix 1E </t>
  </si>
  <si>
    <t xml:space="preserve">* Informacija apie bendrą turimų medžiagų kiekį pateikiama dokumente „Stored deliveries“ - 1E priedas </t>
  </si>
  <si>
    <t>Viso: / Total:</t>
  </si>
  <si>
    <t>Darbų įkainiai / Work Rates</t>
  </si>
  <si>
    <t>Nr. / No.</t>
  </si>
  <si>
    <t>Aprašymas / Description</t>
  </si>
  <si>
    <t>Sąnaudų žiniaraščio žymuo TP ar DP / BoQ list name from TDD  or DDD</t>
  </si>
  <si>
    <t>Mato vnt. / Unit</t>
  </si>
  <si>
    <t>Kiekis / Quantity</t>
  </si>
  <si>
    <t>Darbų atlikimas / Work progress %</t>
  </si>
  <si>
    <t>Montavimas ir paleidimas (darbai + surinkimo medžiagos + protokolai) / Installation and commissioning (works +  assembly materials + protocols)</t>
  </si>
  <si>
    <t>Medžiagos / Materials</t>
  </si>
  <si>
    <t>Bendrai (darbai + medžiagos) / Total (work+material)</t>
  </si>
  <si>
    <t>Komentarai / Įrengimo kiekis statybvietėje / Comment / Installation amount on site</t>
  </si>
  <si>
    <t>Yra sandėlyje / Available on storage</t>
  </si>
  <si>
    <t>plotis / width 200 mm, aukštis / height 100 mm
arba lygiavertis/or equivalent</t>
  </si>
  <si>
    <t>plotis / width 300 mm, aukštis / height 100 mm
arba lygiavertis/or equivalent</t>
  </si>
  <si>
    <t>plotis / width 400 mm, aukštis / height 100 mm
arba lygiavertis/or equivalent</t>
  </si>
  <si>
    <t>plotis / width 600 mm, aukštis / height 100 mm
arba lygiavertis/or equivalent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</si>
</sst>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5"/>
      <color rgb="FF000000"/>
      <name val="Calibri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0" fillId="0" borderId="0" xfId="0" applyFill="1"/>
    <xf numFmtId="0" fontId="1" fillId="0" borderId="1" xfId="0" applyNumberFormat="1" applyFon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3" fillId="2" borderId="0" xfId="0" applyFont="1" applyFill="1"/>
    <xf numFmtId="0" fontId="0" fillId="2" borderId="0" xfId="0" applyFill="1" applyBorder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top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top"/>
    </xf>
    <xf numFmtId="0" fontId="0" fillId="0" borderId="0" xfId="0" applyFill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6" fillId="6" borderId="4" xfId="0" applyFont="1" applyFill="1" applyBorder="1" applyAlignment="1">
      <alignment vertical="center" wrapText="1"/>
    </xf>
    <xf numFmtId="0" fontId="6" fillId="6" borderId="5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1" fillId="7" borderId="1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right" vertical="center"/>
    </xf>
    <xf numFmtId="0" fontId="2" fillId="3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BBB0B-7741-4CEA-A843-13570EDBC126}">
  <dimension ref="A1:AJ213"/>
  <sheetViews>
    <sheetView tabSelected="1" topLeftCell="E1" zoomScale="70" zoomScaleNormal="70" workbookViewId="0">
      <pane ySplit="2" topLeftCell="A3" activePane="bottomLeft" state="frozen"/>
      <selection pane="bottomLeft" activeCell="G6" sqref="G6"/>
    </sheetView>
  </sheetViews>
  <sheetFormatPr defaultColWidth="9.1796875" defaultRowHeight="14.5" x14ac:dyDescent="0.35"/>
  <cols>
    <col min="1" max="1" width="11.54296875" bestFit="1" customWidth="1"/>
    <col min="2" max="2" width="44.54296875" customWidth="1"/>
    <col min="3" max="3" width="40.26953125" customWidth="1"/>
    <col min="4" max="4" width="35.26953125" bestFit="1" customWidth="1"/>
    <col min="5" max="6" width="11.26953125" customWidth="1"/>
    <col min="7" max="7" width="16.1796875" bestFit="1" customWidth="1"/>
    <col min="8" max="8" width="17.7265625" bestFit="1" customWidth="1"/>
    <col min="9" max="9" width="20.1796875" bestFit="1" customWidth="1"/>
    <col min="10" max="10" width="14.7265625" customWidth="1"/>
    <col min="11" max="11" width="17.7265625" customWidth="1"/>
    <col min="12" max="12" width="34.1796875" bestFit="1" customWidth="1"/>
    <col min="13" max="13" width="45.7265625" customWidth="1"/>
    <col min="14" max="14" width="50.1796875" customWidth="1"/>
    <col min="15" max="16384" width="9.1796875" style="1"/>
  </cols>
  <sheetData>
    <row r="1" spans="1:36" ht="17.5" customHeight="1" x14ac:dyDescent="0.35">
      <c r="I1" s="36" t="s">
        <v>17</v>
      </c>
      <c r="J1" s="36"/>
      <c r="N1" s="1"/>
    </row>
    <row r="2" spans="1:36" ht="104" x14ac:dyDescent="0.35">
      <c r="A2" s="28" t="s">
        <v>18</v>
      </c>
      <c r="B2" s="28" t="s">
        <v>19</v>
      </c>
      <c r="C2" s="29"/>
      <c r="D2" s="29" t="s">
        <v>20</v>
      </c>
      <c r="E2" s="30" t="s">
        <v>21</v>
      </c>
      <c r="F2" s="30" t="s">
        <v>22</v>
      </c>
      <c r="G2" s="30" t="s">
        <v>23</v>
      </c>
      <c r="H2" s="30" t="s">
        <v>0</v>
      </c>
      <c r="I2" s="31" t="s">
        <v>24</v>
      </c>
      <c r="J2" s="31" t="s">
        <v>25</v>
      </c>
      <c r="K2" s="30" t="s">
        <v>26</v>
      </c>
      <c r="L2" s="30" t="s">
        <v>27</v>
      </c>
      <c r="M2" s="30" t="s">
        <v>28</v>
      </c>
      <c r="N2" s="1"/>
    </row>
    <row r="3" spans="1:36" ht="17" x14ac:dyDescent="0.3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7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</row>
    <row r="4" spans="1:36" ht="101.5" x14ac:dyDescent="0.35">
      <c r="A4" s="32">
        <v>862</v>
      </c>
      <c r="B4" s="26" t="s">
        <v>2</v>
      </c>
      <c r="C4" s="14" t="s">
        <v>3</v>
      </c>
      <c r="D4" s="25" t="s">
        <v>4</v>
      </c>
      <c r="E4" s="25" t="s">
        <v>5</v>
      </c>
      <c r="F4" s="15">
        <v>283</v>
      </c>
      <c r="G4" s="3">
        <v>70</v>
      </c>
      <c r="H4" s="3">
        <f t="shared" ref="H4:H10" si="0">F4-(F4*(G4/100))</f>
        <v>84.9</v>
      </c>
      <c r="I4" s="27">
        <v>40</v>
      </c>
      <c r="J4" s="27">
        <v>35</v>
      </c>
      <c r="K4" s="5">
        <f>SUM(I4:J4)*H4</f>
        <v>6367.5</v>
      </c>
      <c r="L4" s="6" t="s">
        <v>6</v>
      </c>
      <c r="M4" s="16" t="s">
        <v>7</v>
      </c>
      <c r="N4" s="1"/>
    </row>
    <row r="5" spans="1:36" s="2" customFormat="1" ht="101.5" x14ac:dyDescent="0.35">
      <c r="A5" s="32">
        <v>863</v>
      </c>
      <c r="B5" s="26" t="s">
        <v>2</v>
      </c>
      <c r="C5" s="33" t="s">
        <v>29</v>
      </c>
      <c r="D5" s="25" t="s">
        <v>4</v>
      </c>
      <c r="E5" s="25" t="s">
        <v>5</v>
      </c>
      <c r="F5" s="15">
        <v>307</v>
      </c>
      <c r="G5" s="3">
        <v>70</v>
      </c>
      <c r="H5" s="3">
        <f t="shared" si="0"/>
        <v>92.100000000000023</v>
      </c>
      <c r="I5" s="27">
        <v>40</v>
      </c>
      <c r="J5" s="27">
        <v>38.5</v>
      </c>
      <c r="K5" s="5">
        <f t="shared" ref="K5:K10" si="1">SUM(I5:J5)*H5</f>
        <v>7229.8500000000022</v>
      </c>
      <c r="L5" s="6" t="s">
        <v>6</v>
      </c>
      <c r="M5" s="16" t="s">
        <v>7</v>
      </c>
    </row>
    <row r="6" spans="1:36" s="2" customFormat="1" ht="101.5" x14ac:dyDescent="0.35">
      <c r="A6" s="32">
        <v>864</v>
      </c>
      <c r="B6" s="26" t="s">
        <v>2</v>
      </c>
      <c r="C6" s="33" t="s">
        <v>30</v>
      </c>
      <c r="D6" s="25" t="s">
        <v>4</v>
      </c>
      <c r="E6" s="25" t="s">
        <v>5</v>
      </c>
      <c r="F6" s="15">
        <v>118</v>
      </c>
      <c r="G6" s="3">
        <v>56</v>
      </c>
      <c r="H6" s="3">
        <f t="shared" si="0"/>
        <v>51.919999999999987</v>
      </c>
      <c r="I6" s="27">
        <v>40</v>
      </c>
      <c r="J6" s="27">
        <v>43.2</v>
      </c>
      <c r="K6" s="5">
        <f t="shared" si="1"/>
        <v>4319.7439999999988</v>
      </c>
      <c r="L6" s="6" t="s">
        <v>6</v>
      </c>
      <c r="M6" s="16" t="s">
        <v>7</v>
      </c>
    </row>
    <row r="7" spans="1:36" s="2" customFormat="1" ht="101.5" x14ac:dyDescent="0.35">
      <c r="A7" s="32">
        <v>865</v>
      </c>
      <c r="B7" s="26" t="s">
        <v>2</v>
      </c>
      <c r="C7" s="33" t="s">
        <v>31</v>
      </c>
      <c r="D7" s="25" t="s">
        <v>4</v>
      </c>
      <c r="E7" s="25" t="s">
        <v>5</v>
      </c>
      <c r="F7" s="15">
        <v>603</v>
      </c>
      <c r="G7" s="3">
        <v>45</v>
      </c>
      <c r="H7" s="3">
        <f t="shared" si="0"/>
        <v>331.65</v>
      </c>
      <c r="I7" s="27">
        <v>40</v>
      </c>
      <c r="J7" s="27">
        <v>50</v>
      </c>
      <c r="K7" s="5">
        <f t="shared" si="1"/>
        <v>29848.499999999996</v>
      </c>
      <c r="L7" s="6" t="s">
        <v>6</v>
      </c>
      <c r="M7" s="16" t="s">
        <v>7</v>
      </c>
    </row>
    <row r="8" spans="1:36" s="2" customFormat="1" ht="101.5" x14ac:dyDescent="0.35">
      <c r="A8" s="32">
        <v>866</v>
      </c>
      <c r="B8" s="26" t="s">
        <v>2</v>
      </c>
      <c r="C8" s="33" t="s">
        <v>32</v>
      </c>
      <c r="D8" s="25" t="s">
        <v>4</v>
      </c>
      <c r="E8" s="25" t="s">
        <v>8</v>
      </c>
      <c r="F8" s="15">
        <v>39</v>
      </c>
      <c r="G8" s="3">
        <v>0</v>
      </c>
      <c r="H8" s="4">
        <f t="shared" si="0"/>
        <v>39</v>
      </c>
      <c r="I8" s="27">
        <v>45</v>
      </c>
      <c r="J8" s="27">
        <v>75.2</v>
      </c>
      <c r="K8" s="5">
        <f t="shared" si="1"/>
        <v>4687.8</v>
      </c>
      <c r="L8" s="6" t="s">
        <v>6</v>
      </c>
      <c r="M8" s="16" t="s">
        <v>7</v>
      </c>
    </row>
    <row r="9" spans="1:36" s="2" customFormat="1" ht="101.5" x14ac:dyDescent="0.35">
      <c r="A9" s="32">
        <v>867</v>
      </c>
      <c r="B9" s="26" t="s">
        <v>2</v>
      </c>
      <c r="C9" s="18" t="s">
        <v>9</v>
      </c>
      <c r="D9" s="17" t="s">
        <v>4</v>
      </c>
      <c r="E9" s="17" t="s">
        <v>5</v>
      </c>
      <c r="F9" s="19">
        <v>60</v>
      </c>
      <c r="G9" s="20">
        <v>80</v>
      </c>
      <c r="H9" s="21">
        <f t="shared" si="0"/>
        <v>12</v>
      </c>
      <c r="I9" s="27">
        <v>45</v>
      </c>
      <c r="J9" s="27">
        <v>75.2</v>
      </c>
      <c r="K9" s="5">
        <f t="shared" si="1"/>
        <v>1442.4</v>
      </c>
      <c r="L9" s="22" t="s">
        <v>6</v>
      </c>
      <c r="M9" s="23" t="s">
        <v>7</v>
      </c>
      <c r="N9" s="24"/>
    </row>
    <row r="10" spans="1:36" s="2" customFormat="1" ht="43.5" x14ac:dyDescent="0.35">
      <c r="A10" s="32">
        <v>868</v>
      </c>
      <c r="B10" s="10" t="s">
        <v>10</v>
      </c>
      <c r="C10" s="11" t="s">
        <v>9</v>
      </c>
      <c r="D10" s="25" t="s">
        <v>4</v>
      </c>
      <c r="E10" s="25" t="s">
        <v>11</v>
      </c>
      <c r="F10" s="8">
        <v>445</v>
      </c>
      <c r="G10" s="3">
        <v>50</v>
      </c>
      <c r="H10" s="3">
        <f t="shared" si="0"/>
        <v>222.5</v>
      </c>
      <c r="I10" s="27">
        <v>10</v>
      </c>
      <c r="J10" s="27">
        <v>10</v>
      </c>
      <c r="K10" s="5">
        <f t="shared" si="1"/>
        <v>4450</v>
      </c>
      <c r="L10" s="6" t="s">
        <v>6</v>
      </c>
      <c r="M10" s="16" t="s">
        <v>7</v>
      </c>
    </row>
    <row r="11" spans="1:36" s="2" customFormat="1" x14ac:dyDescent="0.35">
      <c r="A11" s="1"/>
      <c r="B11" s="1"/>
      <c r="C11" s="1"/>
      <c r="D11" s="1"/>
      <c r="E11" s="1"/>
      <c r="F11" s="1"/>
      <c r="G11" s="1"/>
      <c r="H11" s="1"/>
      <c r="I11" s="34" t="s">
        <v>16</v>
      </c>
      <c r="J11" s="34"/>
      <c r="K11" s="9">
        <f>SUM(K4:K10)</f>
        <v>58345.794000000002</v>
      </c>
      <c r="L11" s="1"/>
      <c r="M11" s="1"/>
    </row>
    <row r="12" spans="1:36" s="2" customForma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36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36" ht="15.5" x14ac:dyDescent="0.35">
      <c r="A14" s="1"/>
      <c r="B14" s="12" t="s">
        <v>12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36" ht="15.5" x14ac:dyDescent="0.35">
      <c r="A15" s="1"/>
      <c r="B15" s="12" t="s">
        <v>13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36" ht="15.5" x14ac:dyDescent="0.35">
      <c r="A16" s="1"/>
      <c r="B16" s="12" t="s">
        <v>14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2:2" s="1" customFormat="1" ht="15.5" x14ac:dyDescent="0.35">
      <c r="B17" s="12" t="s">
        <v>15</v>
      </c>
    </row>
    <row r="18" spans="2:2" s="1" customFormat="1" ht="15.5" x14ac:dyDescent="0.35">
      <c r="B18" s="12"/>
    </row>
    <row r="19" spans="2:2" s="1" customFormat="1" x14ac:dyDescent="0.35"/>
    <row r="20" spans="2:2" s="1" customFormat="1" x14ac:dyDescent="0.35"/>
    <row r="21" spans="2:2" s="1" customFormat="1" x14ac:dyDescent="0.35"/>
    <row r="22" spans="2:2" s="1" customFormat="1" ht="46.5" customHeight="1" x14ac:dyDescent="0.35"/>
    <row r="23" spans="2:2" s="1" customFormat="1" ht="48" customHeight="1" x14ac:dyDescent="0.35"/>
    <row r="24" spans="2:2" s="1" customFormat="1" x14ac:dyDescent="0.35"/>
    <row r="25" spans="2:2" s="1" customFormat="1" x14ac:dyDescent="0.35"/>
    <row r="26" spans="2:2" s="1" customFormat="1" x14ac:dyDescent="0.35"/>
    <row r="27" spans="2:2" s="1" customFormat="1" x14ac:dyDescent="0.35"/>
    <row r="28" spans="2:2" s="1" customFormat="1" x14ac:dyDescent="0.35"/>
    <row r="29" spans="2:2" s="1" customFormat="1" x14ac:dyDescent="0.35"/>
    <row r="30" spans="2:2" s="1" customFormat="1" x14ac:dyDescent="0.35"/>
    <row r="31" spans="2:2" s="1" customFormat="1" x14ac:dyDescent="0.35"/>
    <row r="32" spans="2:2" s="1" customFormat="1" x14ac:dyDescent="0.35"/>
    <row r="33" s="1" customFormat="1" x14ac:dyDescent="0.35"/>
    <row r="34" s="1" customFormat="1" x14ac:dyDescent="0.35"/>
    <row r="35" s="1" customFormat="1" x14ac:dyDescent="0.35"/>
    <row r="36" s="1" customFormat="1" x14ac:dyDescent="0.35"/>
    <row r="37" s="1" customFormat="1" x14ac:dyDescent="0.35"/>
    <row r="38" s="1" customFormat="1" x14ac:dyDescent="0.35"/>
    <row r="39" s="1" customFormat="1" x14ac:dyDescent="0.35"/>
    <row r="40" s="1" customFormat="1" x14ac:dyDescent="0.35"/>
    <row r="41" s="1" customFormat="1" x14ac:dyDescent="0.35"/>
    <row r="42" s="1" customFormat="1" x14ac:dyDescent="0.35"/>
    <row r="43" s="1" customFormat="1" x14ac:dyDescent="0.35"/>
    <row r="44" s="1" customFormat="1" x14ac:dyDescent="0.35"/>
    <row r="45" s="1" customFormat="1" x14ac:dyDescent="0.35"/>
    <row r="46" s="1" customFormat="1" x14ac:dyDescent="0.35"/>
    <row r="47" s="1" customFormat="1" x14ac:dyDescent="0.35"/>
    <row r="48" s="1" customFormat="1" x14ac:dyDescent="0.35"/>
    <row r="49" s="1" customFormat="1" x14ac:dyDescent="0.35"/>
    <row r="50" s="1" customFormat="1" x14ac:dyDescent="0.35"/>
    <row r="51" s="1" customFormat="1" x14ac:dyDescent="0.35"/>
    <row r="52" s="1" customFormat="1" x14ac:dyDescent="0.35"/>
    <row r="53" s="1" customFormat="1" x14ac:dyDescent="0.35"/>
    <row r="54" s="1" customFormat="1" x14ac:dyDescent="0.35"/>
    <row r="55" s="1" customFormat="1" x14ac:dyDescent="0.35"/>
    <row r="56" s="1" customFormat="1" x14ac:dyDescent="0.35"/>
    <row r="57" s="1" customFormat="1" x14ac:dyDescent="0.35"/>
    <row r="58" s="1" customFormat="1" x14ac:dyDescent="0.35"/>
    <row r="59" s="1" customFormat="1" x14ac:dyDescent="0.35"/>
    <row r="60" s="1" customFormat="1" x14ac:dyDescent="0.35"/>
    <row r="61" s="1" customFormat="1" x14ac:dyDescent="0.35"/>
    <row r="62" s="1" customFormat="1" x14ac:dyDescent="0.35"/>
    <row r="63" s="1" customFormat="1" x14ac:dyDescent="0.35"/>
    <row r="64" s="1" customFormat="1" x14ac:dyDescent="0.35"/>
    <row r="65" s="1" customFormat="1" x14ac:dyDescent="0.35"/>
    <row r="66" s="1" customFormat="1" x14ac:dyDescent="0.35"/>
    <row r="67" s="1" customFormat="1" x14ac:dyDescent="0.35"/>
    <row r="68" s="1" customFormat="1" x14ac:dyDescent="0.35"/>
    <row r="69" s="1" customFormat="1" x14ac:dyDescent="0.35"/>
    <row r="70" s="1" customFormat="1" x14ac:dyDescent="0.35"/>
    <row r="71" s="1" customFormat="1" x14ac:dyDescent="0.35"/>
    <row r="72" s="1" customFormat="1" x14ac:dyDescent="0.35"/>
    <row r="73" s="1" customFormat="1" x14ac:dyDescent="0.35"/>
    <row r="74" s="1" customFormat="1" x14ac:dyDescent="0.35"/>
    <row r="75" s="1" customFormat="1" x14ac:dyDescent="0.35"/>
    <row r="76" s="1" customFormat="1" x14ac:dyDescent="0.35"/>
    <row r="77" s="1" customFormat="1" x14ac:dyDescent="0.35"/>
    <row r="78" s="1" customFormat="1" x14ac:dyDescent="0.35"/>
    <row r="79" s="1" customFormat="1" x14ac:dyDescent="0.35"/>
    <row r="80" s="1" customFormat="1" x14ac:dyDescent="0.35"/>
    <row r="81" s="1" customFormat="1" x14ac:dyDescent="0.35"/>
    <row r="82" s="1" customFormat="1" x14ac:dyDescent="0.35"/>
    <row r="83" s="1" customFormat="1" x14ac:dyDescent="0.35"/>
    <row r="84" s="1" customFormat="1" x14ac:dyDescent="0.35"/>
    <row r="85" s="1" customFormat="1" x14ac:dyDescent="0.35"/>
    <row r="86" s="1" customFormat="1" x14ac:dyDescent="0.35"/>
    <row r="87" s="1" customFormat="1" x14ac:dyDescent="0.35"/>
    <row r="88" s="1" customFormat="1" x14ac:dyDescent="0.35"/>
    <row r="89" s="1" customFormat="1" x14ac:dyDescent="0.35"/>
    <row r="90" s="1" customFormat="1" x14ac:dyDescent="0.35"/>
    <row r="91" s="1" customFormat="1" x14ac:dyDescent="0.35"/>
    <row r="92" s="1" customFormat="1" x14ac:dyDescent="0.35"/>
    <row r="93" s="1" customFormat="1" x14ac:dyDescent="0.35"/>
    <row r="94" s="1" customFormat="1" x14ac:dyDescent="0.35"/>
    <row r="95" s="1" customFormat="1" x14ac:dyDescent="0.35"/>
    <row r="96" s="1" customFormat="1" x14ac:dyDescent="0.35"/>
    <row r="97" s="1" customFormat="1" x14ac:dyDescent="0.35"/>
    <row r="98" s="1" customFormat="1" x14ac:dyDescent="0.35"/>
    <row r="99" s="1" customFormat="1" x14ac:dyDescent="0.35"/>
    <row r="100" s="1" customFormat="1" x14ac:dyDescent="0.35"/>
    <row r="101" s="1" customFormat="1" x14ac:dyDescent="0.35"/>
    <row r="102" s="1" customFormat="1" x14ac:dyDescent="0.35"/>
    <row r="103" s="1" customFormat="1" x14ac:dyDescent="0.35"/>
    <row r="104" s="1" customFormat="1" x14ac:dyDescent="0.35"/>
    <row r="105" s="1" customFormat="1" x14ac:dyDescent="0.35"/>
    <row r="106" s="1" customFormat="1" x14ac:dyDescent="0.35"/>
    <row r="107" s="1" customFormat="1" x14ac:dyDescent="0.35"/>
    <row r="108" s="1" customFormat="1" x14ac:dyDescent="0.35"/>
    <row r="109" s="1" customFormat="1" x14ac:dyDescent="0.35"/>
    <row r="110" s="1" customFormat="1" x14ac:dyDescent="0.35"/>
    <row r="111" s="1" customFormat="1" x14ac:dyDescent="0.35"/>
    <row r="112" s="1" customFormat="1" x14ac:dyDescent="0.35"/>
    <row r="113" s="1" customFormat="1" x14ac:dyDescent="0.35"/>
    <row r="114" s="1" customFormat="1" x14ac:dyDescent="0.35"/>
    <row r="115" s="1" customFormat="1" x14ac:dyDescent="0.35"/>
    <row r="116" s="1" customFormat="1" x14ac:dyDescent="0.35"/>
    <row r="117" s="1" customFormat="1" x14ac:dyDescent="0.35"/>
    <row r="118" s="1" customFormat="1" x14ac:dyDescent="0.35"/>
    <row r="119" s="1" customFormat="1" x14ac:dyDescent="0.35"/>
    <row r="120" s="1" customFormat="1" x14ac:dyDescent="0.35"/>
    <row r="121" s="1" customFormat="1" x14ac:dyDescent="0.35"/>
    <row r="122" s="1" customFormat="1" x14ac:dyDescent="0.35"/>
    <row r="123" s="1" customFormat="1" x14ac:dyDescent="0.35"/>
    <row r="124" s="1" customFormat="1" x14ac:dyDescent="0.35"/>
    <row r="125" s="1" customFormat="1" x14ac:dyDescent="0.35"/>
    <row r="126" s="1" customFormat="1" x14ac:dyDescent="0.35"/>
    <row r="127" s="1" customFormat="1" x14ac:dyDescent="0.35"/>
    <row r="128" s="1" customFormat="1" x14ac:dyDescent="0.35"/>
    <row r="129" s="1" customFormat="1" x14ac:dyDescent="0.35"/>
    <row r="130" s="1" customFormat="1" x14ac:dyDescent="0.35"/>
    <row r="131" s="1" customFormat="1" x14ac:dyDescent="0.35"/>
    <row r="132" s="1" customFormat="1" x14ac:dyDescent="0.35"/>
    <row r="133" s="1" customFormat="1" x14ac:dyDescent="0.35"/>
    <row r="134" s="1" customFormat="1" x14ac:dyDescent="0.35"/>
    <row r="135" s="1" customFormat="1" x14ac:dyDescent="0.35"/>
    <row r="136" s="1" customFormat="1" x14ac:dyDescent="0.35"/>
    <row r="137" s="1" customFormat="1" x14ac:dyDescent="0.35"/>
    <row r="138" s="1" customFormat="1" x14ac:dyDescent="0.35"/>
    <row r="139" s="1" customFormat="1" x14ac:dyDescent="0.35"/>
    <row r="140" s="1" customFormat="1" x14ac:dyDescent="0.35"/>
    <row r="141" s="1" customFormat="1" x14ac:dyDescent="0.35"/>
    <row r="142" s="1" customFormat="1" x14ac:dyDescent="0.35"/>
    <row r="143" s="1" customFormat="1" x14ac:dyDescent="0.35"/>
    <row r="144" s="1" customFormat="1" x14ac:dyDescent="0.35"/>
    <row r="145" s="1" customFormat="1" x14ac:dyDescent="0.35"/>
    <row r="146" s="1" customFormat="1" x14ac:dyDescent="0.35"/>
    <row r="147" s="1" customFormat="1" x14ac:dyDescent="0.35"/>
    <row r="148" s="1" customFormat="1" x14ac:dyDescent="0.35"/>
    <row r="149" s="1" customFormat="1" x14ac:dyDescent="0.35"/>
    <row r="150" s="1" customFormat="1" x14ac:dyDescent="0.35"/>
    <row r="151" s="1" customFormat="1" x14ac:dyDescent="0.35"/>
    <row r="152" s="1" customFormat="1" x14ac:dyDescent="0.35"/>
    <row r="153" s="1" customFormat="1" x14ac:dyDescent="0.35"/>
    <row r="154" s="1" customFormat="1" x14ac:dyDescent="0.35"/>
    <row r="155" s="1" customFormat="1" x14ac:dyDescent="0.35"/>
    <row r="156" s="1" customFormat="1" x14ac:dyDescent="0.35"/>
    <row r="157" s="1" customFormat="1" x14ac:dyDescent="0.35"/>
    <row r="158" s="1" customFormat="1" x14ac:dyDescent="0.35"/>
    <row r="159" s="1" customFormat="1" x14ac:dyDescent="0.35"/>
    <row r="160" s="1" customFormat="1" x14ac:dyDescent="0.35"/>
    <row r="161" s="1" customFormat="1" x14ac:dyDescent="0.35"/>
    <row r="162" s="1" customFormat="1" x14ac:dyDescent="0.35"/>
    <row r="163" s="1" customFormat="1" x14ac:dyDescent="0.35"/>
    <row r="164" s="1" customFormat="1" x14ac:dyDescent="0.35"/>
    <row r="165" s="1" customFormat="1" x14ac:dyDescent="0.35"/>
    <row r="166" s="1" customFormat="1" x14ac:dyDescent="0.35"/>
    <row r="167" s="1" customFormat="1" x14ac:dyDescent="0.35"/>
    <row r="168" s="1" customFormat="1" x14ac:dyDescent="0.35"/>
    <row r="169" s="1" customFormat="1" x14ac:dyDescent="0.35"/>
    <row r="170" s="1" customFormat="1" x14ac:dyDescent="0.35"/>
    <row r="171" s="1" customFormat="1" x14ac:dyDescent="0.35"/>
    <row r="172" s="1" customFormat="1" x14ac:dyDescent="0.35"/>
    <row r="173" s="1" customFormat="1" x14ac:dyDescent="0.35"/>
    <row r="174" s="1" customFormat="1" x14ac:dyDescent="0.35"/>
    <row r="175" s="1" customFormat="1" x14ac:dyDescent="0.35"/>
    <row r="176" s="1" customFormat="1" x14ac:dyDescent="0.35"/>
    <row r="177" spans="1:14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35">
      <c r="A178" s="1"/>
      <c r="C178" s="1"/>
      <c r="D178" s="1"/>
      <c r="E178" s="1"/>
      <c r="F178" s="1"/>
      <c r="G178" s="1"/>
      <c r="H178" s="1"/>
      <c r="I178" s="1"/>
      <c r="J178" s="1"/>
      <c r="L178" s="1"/>
      <c r="M178" s="1"/>
      <c r="N178" s="1"/>
    </row>
    <row r="179" spans="1:14" x14ac:dyDescent="0.35">
      <c r="N179" s="1"/>
    </row>
    <row r="180" spans="1:14" x14ac:dyDescent="0.35">
      <c r="N180" s="1"/>
    </row>
    <row r="181" spans="1:14" x14ac:dyDescent="0.35">
      <c r="N181" s="1"/>
    </row>
    <row r="182" spans="1:14" x14ac:dyDescent="0.35">
      <c r="N182" s="1"/>
    </row>
    <row r="183" spans="1:14" x14ac:dyDescent="0.35">
      <c r="N183" s="1"/>
    </row>
    <row r="184" spans="1:14" x14ac:dyDescent="0.35">
      <c r="N184" s="1"/>
    </row>
    <row r="185" spans="1:14" x14ac:dyDescent="0.35">
      <c r="N185" s="1"/>
    </row>
    <row r="186" spans="1:14" x14ac:dyDescent="0.35">
      <c r="N186" s="1"/>
    </row>
    <row r="187" spans="1:14" x14ac:dyDescent="0.35">
      <c r="N187" s="1"/>
    </row>
    <row r="188" spans="1:14" x14ac:dyDescent="0.35">
      <c r="N188" s="1"/>
    </row>
    <row r="189" spans="1:14" x14ac:dyDescent="0.35">
      <c r="N189" s="1"/>
    </row>
    <row r="190" spans="1:14" x14ac:dyDescent="0.35">
      <c r="N190" s="1"/>
    </row>
    <row r="191" spans="1:14" x14ac:dyDescent="0.35">
      <c r="N191" s="1"/>
    </row>
    <row r="192" spans="1:14" x14ac:dyDescent="0.35">
      <c r="N192" s="1"/>
    </row>
    <row r="193" spans="14:14" x14ac:dyDescent="0.35">
      <c r="N193" s="1"/>
    </row>
    <row r="194" spans="14:14" x14ac:dyDescent="0.35">
      <c r="N194" s="1"/>
    </row>
    <row r="195" spans="14:14" x14ac:dyDescent="0.35">
      <c r="N195" s="1"/>
    </row>
    <row r="196" spans="14:14" x14ac:dyDescent="0.35">
      <c r="N196" s="1"/>
    </row>
    <row r="197" spans="14:14" x14ac:dyDescent="0.35">
      <c r="N197" s="1"/>
    </row>
    <row r="198" spans="14:14" x14ac:dyDescent="0.35">
      <c r="N198" s="1"/>
    </row>
    <row r="199" spans="14:14" x14ac:dyDescent="0.35">
      <c r="N199" s="1"/>
    </row>
    <row r="200" spans="14:14" x14ac:dyDescent="0.35">
      <c r="N200" s="1"/>
    </row>
    <row r="201" spans="14:14" x14ac:dyDescent="0.35">
      <c r="N201" s="1"/>
    </row>
    <row r="202" spans="14:14" x14ac:dyDescent="0.35">
      <c r="N202" s="1"/>
    </row>
    <row r="203" spans="14:14" x14ac:dyDescent="0.35">
      <c r="N203" s="1"/>
    </row>
    <row r="204" spans="14:14" x14ac:dyDescent="0.35">
      <c r="N204" s="1"/>
    </row>
    <row r="205" spans="14:14" x14ac:dyDescent="0.35">
      <c r="N205" s="1"/>
    </row>
    <row r="206" spans="14:14" x14ac:dyDescent="0.35">
      <c r="N206" s="1"/>
    </row>
    <row r="207" spans="14:14" x14ac:dyDescent="0.35">
      <c r="N207" s="1"/>
    </row>
    <row r="208" spans="14:14" x14ac:dyDescent="0.35">
      <c r="N208" s="1"/>
    </row>
    <row r="209" spans="14:14" x14ac:dyDescent="0.35">
      <c r="N209" s="1"/>
    </row>
    <row r="210" spans="14:14" x14ac:dyDescent="0.35">
      <c r="N210" s="1"/>
    </row>
    <row r="211" spans="14:14" x14ac:dyDescent="0.35">
      <c r="N211" s="1"/>
    </row>
    <row r="212" spans="14:14" x14ac:dyDescent="0.35">
      <c r="N212" s="1"/>
    </row>
    <row r="213" spans="14:14" x14ac:dyDescent="0.35">
      <c r="N213" s="1"/>
    </row>
  </sheetData>
  <sheetProtection algorithmName="SHA-512" hashValue="qtMYix9rIbA/h815CyXYScKQ5ntd15cpu4gedeWCQ3fm0MgqOYbbvvWv0RaGyVQJ/QxG1v4+IdHhnKcN4NHX/w==" saltValue="1cGrC6Cu8lyGBrfKAkRbzA==" spinCount="100000" sheet="1" objects="1" scenarios="1"/>
  <mergeCells count="3">
    <mergeCell ref="I11:J11"/>
    <mergeCell ref="A3:M3"/>
    <mergeCell ref="I1:J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mailTo xmlns="http://schemas.microsoft.com/sharepoint/v3" xsi:nil="true"/>
    <EmailHeaders xmlns="http://schemas.microsoft.com/sharepoint/v4" xsi:nil="true"/>
    <EmailSender xmlns="http://schemas.microsoft.com/sharepoint/v3" xsi:nil="true"/>
    <EmailFrom xmlns="http://schemas.microsoft.com/sharepoint/v3" xsi:nil="true"/>
    <EmailSubject xmlns="http://schemas.microsoft.com/sharepoint/v3" xsi:nil="true"/>
    <EmailCc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1716CACE7ECA0445931A46E4856F3E2D" ma:contentTypeVersion="7" ma:contentTypeDescription="Kurkite naują dokumentą." ma:contentTypeScope="" ma:versionID="ea4423d509e4667a2eec5d6cf8732cd5">
  <xsd:schema xmlns:xsd="http://www.w3.org/2001/XMLSchema" xmlns:xs="http://www.w3.org/2001/XMLSchema" xmlns:p="http://schemas.microsoft.com/office/2006/metadata/properties" xmlns:ns1="http://schemas.microsoft.com/sharepoint/v3" xmlns:ns2="f9f4913f-3272-4a22-9ace-61684833bf0b" xmlns:ns3="http://schemas.microsoft.com/sharepoint/v4" targetNamespace="http://schemas.microsoft.com/office/2006/metadata/properties" ma:root="true" ma:fieldsID="87621be8f0578f6d78467425337173fc" ns1:_="" ns2:_="" ns3:_="">
    <xsd:import namespace="http://schemas.microsoft.com/sharepoint/v3"/>
    <xsd:import namespace="f9f4913f-3272-4a22-9ace-61684833bf0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3:EmailHead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Sender" ma:index="9" nillable="true" ma:displayName="El. laiško siuntėjas" ma:description="" ma:hidden="true" ma:internalName="EmailSender">
      <xsd:simpleType>
        <xsd:restriction base="dms:Note">
          <xsd:maxLength value="255"/>
        </xsd:restriction>
      </xsd:simpleType>
    </xsd:element>
    <xsd:element name="EmailTo" ma:index="10" nillable="true" ma:displayName="El. laiško adresatas" ma:description="" ma:hidden="true" ma:internalName="EmailTo">
      <xsd:simpleType>
        <xsd:restriction base="dms:Note">
          <xsd:maxLength value="255"/>
        </xsd:restriction>
      </xsd:simpleType>
    </xsd:element>
    <xsd:element name="EmailCc" ma:index="11" nillable="true" ma:displayName="El. laiško kopija" ma:description="" ma:hidden="true" ma:internalName="EmailCc">
      <xsd:simpleType>
        <xsd:restriction base="dms:Note">
          <xsd:maxLength value="255"/>
        </xsd:restriction>
      </xsd:simpleType>
    </xsd:element>
    <xsd:element name="EmailFrom" ma:index="12" nillable="true" ma:displayName="El. laiškas nuo" ma:description="" ma:hidden="true" ma:internalName="EmailFrom">
      <xsd:simpleType>
        <xsd:restriction base="dms:Text"/>
      </xsd:simpleType>
    </xsd:element>
    <xsd:element name="EmailSubject" ma:index="13" nillable="true" ma:displayName="El. laiško tema" ma:description="" ma:hidden="true" ma:internalName="EmailSubjec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4913f-3272-4a22-9ace-61684833bf0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EmailHeaders" ma:index="14" nillable="true" ma:displayName="El. laiško antraštės" ma:description="" ma:hidden="true" ma:internalName="EmailHeaders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324354-D81D-4A3B-8542-D0154E0151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22311B-12F6-4369-91FC-8D2EFD34C143}">
  <ds:schemaRefs>
    <ds:schemaRef ds:uri="http://schemas.microsoft.com/sharepoint/v4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f9f4913f-3272-4a22-9ace-61684833bf0b"/>
    <ds:schemaRef ds:uri="http://schemas.microsoft.com/sharepoint/v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6AF5A4D-DB59-40D2-BD4B-0F948033EF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9f4913f-3272-4a22-9ace-61684833bf0b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220_E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Mindaugas Brusokas</dc:creator>
  <cp:keywords/>
  <dc:description/>
  <cp:lastModifiedBy>Jurgita Repšienė</cp:lastModifiedBy>
  <cp:revision/>
  <dcterms:created xsi:type="dcterms:W3CDTF">2021-04-14T09:03:35Z</dcterms:created>
  <dcterms:modified xsi:type="dcterms:W3CDTF">2022-03-16T09:41:31Z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0x0101001716CACE7ECA0445931A46E4856F3E2D</vt:lpwstr>
  </property>
  <property fmtid="{D5CDD505-2E9C-101B-9397-08002B2CF9AE}" pid="3" name="MSIP_Label_320c693d-44b7-4e16-b3dd-4fcd87401cf5_Enabled">
    <vt:lpwstr>True</vt:lpwstr>
  </property>
  <property fmtid="{D5CDD505-2E9C-101B-9397-08002B2CF9AE}" pid="4" name="MSIP_Label_320c693d-44b7-4e16-b3dd-4fcd87401cf5_SiteId">
    <vt:lpwstr>ea88e983-d65a-47b3-adb4-3e1c6d2110d2</vt:lpwstr>
  </property>
  <property fmtid="{D5CDD505-2E9C-101B-9397-08002B2CF9AE}" pid="5" name="MSIP_Label_320c693d-44b7-4e16-b3dd-4fcd87401cf5_Owner">
    <vt:lpwstr>Adomas.Laugalys@ignitis.lt</vt:lpwstr>
  </property>
  <property fmtid="{D5CDD505-2E9C-101B-9397-08002B2CF9AE}" pid="6" name="MSIP_Label_320c693d-44b7-4e16-b3dd-4fcd87401cf5_SetDate">
    <vt:lpwstr>2021-07-07T04:51:54.5492048Z</vt:lpwstr>
  </property>
  <property fmtid="{D5CDD505-2E9C-101B-9397-08002B2CF9AE}" pid="7" name="MSIP_Label_320c693d-44b7-4e16-b3dd-4fcd87401cf5_Name">
    <vt:lpwstr>Viešo naudojimo</vt:lpwstr>
  </property>
  <property fmtid="{D5CDD505-2E9C-101B-9397-08002B2CF9AE}" pid="8" name="MSIP_Label_320c693d-44b7-4e16-b3dd-4fcd87401cf5_Application">
    <vt:lpwstr>Microsoft Azure Information Protection</vt:lpwstr>
  </property>
  <property fmtid="{D5CDD505-2E9C-101B-9397-08002B2CF9AE}" pid="9" name="MSIP_Label_320c693d-44b7-4e16-b3dd-4fcd87401cf5_ActionId">
    <vt:lpwstr>59b675c3-8040-4ea4-af83-1c877e78c2cc</vt:lpwstr>
  </property>
  <property fmtid="{D5CDD505-2E9C-101B-9397-08002B2CF9AE}" pid="10" name="MSIP_Label_320c693d-44b7-4e16-b3dd-4fcd87401cf5_Extended_MSFT_Method">
    <vt:lpwstr>Manual</vt:lpwstr>
  </property>
  <property fmtid="{D5CDD505-2E9C-101B-9397-08002B2CF9AE}" pid="11" name="MSIP_Label_190751af-2442-49a7-b7b9-9f0bcce858c9_Enabled">
    <vt:lpwstr>true</vt:lpwstr>
  </property>
  <property fmtid="{D5CDD505-2E9C-101B-9397-08002B2CF9AE}" pid="12" name="MSIP_Label_190751af-2442-49a7-b7b9-9f0bcce858c9_SetDate">
    <vt:lpwstr>2021-11-25T06:52:14Z</vt:lpwstr>
  </property>
  <property fmtid="{D5CDD505-2E9C-101B-9397-08002B2CF9AE}" pid="13" name="MSIP_Label_190751af-2442-49a7-b7b9-9f0bcce858c9_Method">
    <vt:lpwstr>Privileged</vt:lpwstr>
  </property>
  <property fmtid="{D5CDD505-2E9C-101B-9397-08002B2CF9AE}" pid="14" name="MSIP_Label_190751af-2442-49a7-b7b9-9f0bcce858c9_Name">
    <vt:lpwstr>Vidaus dokumentai</vt:lpwstr>
  </property>
  <property fmtid="{D5CDD505-2E9C-101B-9397-08002B2CF9AE}" pid="15" name="MSIP_Label_190751af-2442-49a7-b7b9-9f0bcce858c9_SiteId">
    <vt:lpwstr>ea88e983-d65a-47b3-adb4-3e1c6d2110d2</vt:lpwstr>
  </property>
  <property fmtid="{D5CDD505-2E9C-101B-9397-08002B2CF9AE}" pid="16" name="MSIP_Label_190751af-2442-49a7-b7b9-9f0bcce858c9_ActionId">
    <vt:lpwstr>59b675c3-8040-4ea4-af83-1c877e78c2cc</vt:lpwstr>
  </property>
  <property fmtid="{D5CDD505-2E9C-101B-9397-08002B2CF9AE}" pid="17" name="MSIP_Label_190751af-2442-49a7-b7b9-9f0bcce858c9_ContentBits">
    <vt:lpwstr>0</vt:lpwstr>
  </property>
</Properties>
</file>