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1\Documents\konkursai 2016 2017\Kauno SP ir TP remontas 2020\Pasiūlymas siuntimui\"/>
    </mc:Choice>
  </mc:AlternateContent>
  <xr:revisionPtr revIDLastSave="0" documentId="13_ncr:1_{2874EC85-E619-4876-B8C6-74599BE0DF94}" xr6:coauthVersionLast="45" xr6:coauthVersionMax="45" xr10:uidLastSave="{00000000-0000-0000-0000-000000000000}"/>
  <bookViews>
    <workbookView xWindow="-120" yWindow="-120" windowWidth="20730" windowHeight="11160" xr2:uid="{7B4A0F39-F1C3-41CC-B514-6FE4252EE819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3" i="1" l="1"/>
  <c r="F4" i="1"/>
  <c r="F5" i="1"/>
  <c r="F6" i="1"/>
  <c r="F7" i="1"/>
  <c r="F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2" i="1"/>
  <c r="F100" i="1" l="1"/>
</calcChain>
</file>

<file path=xl/sharedStrings.xml><?xml version="1.0" encoding="utf-8"?>
<sst xmlns="http://schemas.openxmlformats.org/spreadsheetml/2006/main" count="203" uniqueCount="111">
  <si>
    <t>Eil. Nr.</t>
  </si>
  <si>
    <t>Darbų pavadinimas</t>
  </si>
  <si>
    <t>Parapetų apskardinimo pakeitimas</t>
  </si>
  <si>
    <t>Latakų iš cinkuotos skardos su laikikliais pakeitimas</t>
  </si>
  <si>
    <t>Lietvamzdžių iš cinkuotos skardos su laikikliais pakeitimas</t>
  </si>
  <si>
    <t>Plastikinių lietvamzdžių ir latakų remontas</t>
  </si>
  <si>
    <t>Latakų valymas</t>
  </si>
  <si>
    <t>Latakų sandarinimas</t>
  </si>
  <si>
    <t>Bituminės ritininės stogo dangos nuardymas</t>
  </si>
  <si>
    <t>Stogo išlyginamojo sluoksnio iš cementinio skiedinio remontas</t>
  </si>
  <si>
    <t>Stogo gruntavimas (bituminis gruntas)</t>
  </si>
  <si>
    <t>Bituminių ritininių stogų dangos pūslių remontas</t>
  </si>
  <si>
    <t>Bituminės prilydomosios ritininės stogo dangos (poliesterio pagrindu, kiekis ne mažiau 180 gr./m²)  klijavimas (apatinis sluoksnis)</t>
  </si>
  <si>
    <t>Bituminės prilydomosios ritininės stogo dangos (poliesterio pagrindu, kiekis ne mažiau 180 gr./m²) klijavimas (viršutinis sluoksnis)</t>
  </si>
  <si>
    <t>Parapetų ir stogų kraštų sujungimo su stogo plokštuma sandarinimas</t>
  </si>
  <si>
    <t>Stogo ventiliacijos kaminėlio įrengimas</t>
  </si>
  <si>
    <t>Fasadų plovimas</t>
  </si>
  <si>
    <t>Tinko nuo fasado nukirtimas</t>
  </si>
  <si>
    <t>Siūlių tarp gelžbetoninių plokščių fasade išvalymas ir užtaisymas</t>
  </si>
  <si>
    <t>Fasado tinko remontas</t>
  </si>
  <si>
    <t>Fasadų gruntavimas giliai įsigeriančiais gruntais</t>
  </si>
  <si>
    <t>Dažytų fasadų lygių paviršių dažymas, nuvalant senus dažus</t>
  </si>
  <si>
    <t xml:space="preserve">Plyšių mūrinėse sienose užtaisymas cemento skiediniu   </t>
  </si>
  <si>
    <t>Mūrinių sienų išorės kampų remontas</t>
  </si>
  <si>
    <t xml:space="preserve">Plokščių siūlių užtepimas ir rievėjimas iš apačios cementiniu skiediniu  </t>
  </si>
  <si>
    <t>Karnizo apskardinimo pakeitimas</t>
  </si>
  <si>
    <t>Metalinių durų remontas keičiant durų varčių apatines dalis</t>
  </si>
  <si>
    <t>Transformatorinių durų, grotų, laiptų dažymas du kartus</t>
  </si>
  <si>
    <t>Nuogrindos valymas nuo žolės ir sąmanų</t>
  </si>
  <si>
    <t>Priešgaisriniu pertvaru iš smėlio kanaluose įrengimas ir pažymėjimas</t>
  </si>
  <si>
    <t>Kabelių kanalų plokščių pakeitimas</t>
  </si>
  <si>
    <t>Kabelių kanalų lyginimas</t>
  </si>
  <si>
    <t>Metalinių laiptų tiesinimas</t>
  </si>
  <si>
    <t>Gelžbetoninių portalų remontas</t>
  </si>
  <si>
    <t>Priešgaisrinio posto remontas</t>
  </si>
  <si>
    <t>Anksčiau dažytu elektrotechniniu įrenginiu valymas, paruošimas dažymui, dažymas</t>
  </si>
  <si>
    <t>Gaisrinės technikos įžeminimo vietos įrengimas</t>
  </si>
  <si>
    <t>Vartų remontas</t>
  </si>
  <si>
    <t>Fiksatorių vartams sumontavimas</t>
  </si>
  <si>
    <t>Metalinio tvoros tinklo pakeitimas</t>
  </si>
  <si>
    <t>Gelžbetoninių tvoros stulpelių remontas</t>
  </si>
  <si>
    <t>Tvoros stulpelių lyginimas</t>
  </si>
  <si>
    <t>Tvoros konstrukcijų valymas, paruošimas dažymui, dažymas</t>
  </si>
  <si>
    <t>Lanksčiu jungčių tvoros vartų ir vartelių įžeminimui įrengimas</t>
  </si>
  <si>
    <t>Alyvos surinkimo duobės dugno atšokusių vietų išmušimas, išvalymas, užbetonavimas</t>
  </si>
  <si>
    <t>Alyvos surinkimo duobės bortų remontas</t>
  </si>
  <si>
    <t>Alyvos surinkimo duobės plovimas aukšto slėgio plovimo mašina</t>
  </si>
  <si>
    <t>Skaldos alyvos surinkimo duobėje perkasimas pašalinant augalus</t>
  </si>
  <si>
    <t>Duobių teritorijoje užpylimas, lyginimas</t>
  </si>
  <si>
    <t>Lauko nuotakyno šulinių valymas rankiniu būdu</t>
  </si>
  <si>
    <t>Grafiti pašalinimas nuo sienų ir metalinių paviršių</t>
  </si>
  <si>
    <t>Betoninių grindų remontas</t>
  </si>
  <si>
    <t>Grindų pagrindo gruntavimas</t>
  </si>
  <si>
    <t>Betoninių grindų dažymas</t>
  </si>
  <si>
    <t>Metalinių grindų valymas, paruošimas dažymui, dažymas</t>
  </si>
  <si>
    <t>Medinių langų pakeitimas plastikiniais, neatidaromais</t>
  </si>
  <si>
    <t>Anksčiau dažytų sienų nuvalymas</t>
  </si>
  <si>
    <t>Sienų vidinių paviršių pagrindo gruntavimas</t>
  </si>
  <si>
    <t>Sienų vidinių paviršių glaistymas</t>
  </si>
  <si>
    <t>Sienų dažymas vandens emulsiniais dažais gerasis</t>
  </si>
  <si>
    <t>Anksčiau dažytų lubų nuvalymas</t>
  </si>
  <si>
    <t>Lubų vidinių paviršių pagrindo gruntavimas</t>
  </si>
  <si>
    <t>Lubų vidinių paviršių glaistymas</t>
  </si>
  <si>
    <t>Lubų dažymas vandens emulsiniais dažais gerasis</t>
  </si>
  <si>
    <t>Nuogrindos betonavimas, įrengiant pagrindus</t>
  </si>
  <si>
    <t>Siūlių tarp keraminių plytelių užtaisymas</t>
  </si>
  <si>
    <t>Keraminių plytelių dangos remontas</t>
  </si>
  <si>
    <t>Metalinių apšiltintų durų keitimas su avarinio atidarymo mechanizmu ir ABLOY spyna</t>
  </si>
  <si>
    <t>Saugos ženklų ant tvoros įrengimas</t>
  </si>
  <si>
    <t>Lietaus kanalizacijos kanalų valymas</t>
  </si>
  <si>
    <t>Asfalto, betono dangos valymas nuo žolės ir grunto</t>
  </si>
  <si>
    <t>Krūmų kirtimas ir išvežimas</t>
  </si>
  <si>
    <t>Medžių genėjimas</t>
  </si>
  <si>
    <t>Nuogrindos iš plytelių, trinkelių remontas</t>
  </si>
  <si>
    <t>Betoninės nuogrindos remontas</t>
  </si>
  <si>
    <t>Angų mūro sienose vėdinimo ortakiams pragrežimas</t>
  </si>
  <si>
    <t>Difuzorių vėdinimo grotelių sumontavimas</t>
  </si>
  <si>
    <t>Vėdinimo grotelių montavimas</t>
  </si>
  <si>
    <t>Vidaus sienų ir lubų tinko remontas</t>
  </si>
  <si>
    <t>Skaldos sluoksnio įrengimas, D 16/32 mm</t>
  </si>
  <si>
    <t>Betoninių pamatų dažymas</t>
  </si>
  <si>
    <t>Metalinių aikštelių su paklotu tiesinimas</t>
  </si>
  <si>
    <t>Pamatų iš plytų ardymas</t>
  </si>
  <si>
    <t>Metalinių kolonų montavimas</t>
  </si>
  <si>
    <t>Statybini laužo iš kabelių rūsio valymas</t>
  </si>
  <si>
    <t>Betono pagrindų transformatorinėse išardymas</t>
  </si>
  <si>
    <t xml:space="preserve">Grindų iš štampuoto plieno demontavimas    </t>
  </si>
  <si>
    <t>Grunto kasimas rankiniu būdu</t>
  </si>
  <si>
    <t>Tranšejų užpylimas  rankiniu būdu sutankinant</t>
  </si>
  <si>
    <t>G/b pamatai po kolonomis</t>
  </si>
  <si>
    <t xml:space="preserve">Grindų betonavimas     </t>
  </si>
  <si>
    <t>Metalinės konstrukcijos grindims</t>
  </si>
  <si>
    <t>Sienų paviršiaus valymas vandeniu</t>
  </si>
  <si>
    <t>Pamatų vertikalios hidroizoliacios įrengimas</t>
  </si>
  <si>
    <t>Pastato išorės drenažo įrengimas</t>
  </si>
  <si>
    <t xml:space="preserve">Kabelių sienoje sandarinimas </t>
  </si>
  <si>
    <t xml:space="preserve">Nuimamos metalinės grindys iš štampuoto plieno plokščių  </t>
  </si>
  <si>
    <t>Tvoros keitimas į cinkuotą segmentinę tvorą su g/b cokoliu, ir vartais</t>
  </si>
  <si>
    <t>Statybinių šiūkšlių išvežimas pakraunant į savivarčius</t>
  </si>
  <si>
    <t>Suma EUR be PVM</t>
  </si>
  <si>
    <t>Plytų stačiakampių stulpų mūrijimas, naudojant silikatines plytas</t>
  </si>
  <si>
    <t>Matavimo vnt.</t>
  </si>
  <si>
    <t>m</t>
  </si>
  <si>
    <t>vnt.</t>
  </si>
  <si>
    <t>m²</t>
  </si>
  <si>
    <t>m3</t>
  </si>
  <si>
    <t>m2</t>
  </si>
  <si>
    <t>t</t>
  </si>
  <si>
    <t>Vnt. kaina EUR be PVM</t>
  </si>
  <si>
    <t>Viso EUR be PVM:</t>
  </si>
  <si>
    <t>Preliminarus
kiekis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</si>
</sst>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1" xfId="0" applyNumberFormat="1" applyFont="1" applyBorder="1" applyAlignment="1" applyProtection="1">
      <alignment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2" fontId="1" fillId="0" borderId="0" xfId="0" applyNumberFormat="1" applyFont="1" applyProtection="1"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wrapText="1"/>
    </xf>
    <xf numFmtId="2" fontId="1" fillId="0" borderId="1" xfId="0" applyNumberFormat="1" applyFont="1" applyBorder="1" applyAlignment="1" applyProtection="1">
      <alignment vertical="center"/>
    </xf>
    <xf numFmtId="2" fontId="2" fillId="0" borderId="0" xfId="0" applyNumberFormat="1" applyFont="1" applyProtection="1"/>
    <xf numFmtId="0" fontId="2" fillId="0" borderId="0" xfId="0" applyFont="1" applyAlignment="1" applyProtection="1">
      <alignment horizontal="right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C6149-7FAE-4B36-9FDB-19027777BF94}">
  <dimension ref="A1:F107"/>
  <sheetViews>
    <sheetView tabSelected="1" workbookViewId="0">
      <pane ySplit="1" topLeftCell="A90" activePane="bottomLeft" state="frozen"/>
      <selection pane="bottomLeft" activeCell="F102" sqref="F102:G102"/>
    </sheetView>
  </sheetViews>
  <sheetFormatPr defaultRowHeight="15" x14ac:dyDescent="0.25"/>
  <cols>
    <col min="1" max="1" width="6.42578125" style="6" customWidth="1"/>
    <col min="2" max="2" width="68.42578125" style="6" customWidth="1"/>
    <col min="3" max="3" width="9.85546875" style="6" customWidth="1"/>
    <col min="4" max="4" width="12.28515625" style="6" bestFit="1" customWidth="1"/>
    <col min="5" max="5" width="13.42578125" style="6" customWidth="1"/>
    <col min="6" max="6" width="13.140625" style="6" customWidth="1"/>
    <col min="7" max="16384" width="9.140625" style="2"/>
  </cols>
  <sheetData>
    <row r="1" spans="1:6" ht="30" customHeight="1" x14ac:dyDescent="0.25">
      <c r="A1" s="10" t="s">
        <v>0</v>
      </c>
      <c r="B1" s="10" t="s">
        <v>1</v>
      </c>
      <c r="C1" s="11" t="s">
        <v>101</v>
      </c>
      <c r="D1" s="11" t="s">
        <v>110</v>
      </c>
      <c r="E1" s="1" t="s">
        <v>108</v>
      </c>
      <c r="F1" s="11" t="s">
        <v>99</v>
      </c>
    </row>
    <row r="2" spans="1:6" x14ac:dyDescent="0.25">
      <c r="A2" s="12">
        <v>1</v>
      </c>
      <c r="B2" s="13" t="s">
        <v>2</v>
      </c>
      <c r="C2" s="14" t="s">
        <v>102</v>
      </c>
      <c r="D2" s="12">
        <v>307</v>
      </c>
      <c r="E2" s="3">
        <v>15.55</v>
      </c>
      <c r="F2" s="21">
        <f>D2*E2</f>
        <v>4773.8500000000004</v>
      </c>
    </row>
    <row r="3" spans="1:6" x14ac:dyDescent="0.25">
      <c r="A3" s="12">
        <v>2</v>
      </c>
      <c r="B3" s="15" t="s">
        <v>3</v>
      </c>
      <c r="C3" s="16" t="s">
        <v>102</v>
      </c>
      <c r="D3" s="12">
        <v>60</v>
      </c>
      <c r="E3" s="4">
        <v>12</v>
      </c>
      <c r="F3" s="21">
        <f t="shared" ref="F3:F66" si="0">D3*E3</f>
        <v>720</v>
      </c>
    </row>
    <row r="4" spans="1:6" ht="15" customHeight="1" x14ac:dyDescent="0.25">
      <c r="A4" s="12">
        <v>3</v>
      </c>
      <c r="B4" s="15" t="s">
        <v>4</v>
      </c>
      <c r="C4" s="16" t="s">
        <v>102</v>
      </c>
      <c r="D4" s="12">
        <v>50</v>
      </c>
      <c r="E4" s="4">
        <v>16.2</v>
      </c>
      <c r="F4" s="21">
        <f t="shared" si="0"/>
        <v>810</v>
      </c>
    </row>
    <row r="5" spans="1:6" x14ac:dyDescent="0.25">
      <c r="A5" s="12">
        <v>4</v>
      </c>
      <c r="B5" s="15" t="s">
        <v>5</v>
      </c>
      <c r="C5" s="16" t="s">
        <v>102</v>
      </c>
      <c r="D5" s="12">
        <v>49</v>
      </c>
      <c r="E5" s="4">
        <v>12.4</v>
      </c>
      <c r="F5" s="21">
        <f t="shared" si="0"/>
        <v>607.6</v>
      </c>
    </row>
    <row r="6" spans="1:6" x14ac:dyDescent="0.25">
      <c r="A6" s="12">
        <v>5</v>
      </c>
      <c r="B6" s="15" t="s">
        <v>6</v>
      </c>
      <c r="C6" s="16" t="s">
        <v>102</v>
      </c>
      <c r="D6" s="12">
        <v>507</v>
      </c>
      <c r="E6" s="4">
        <v>0.9</v>
      </c>
      <c r="F6" s="21">
        <f t="shared" si="0"/>
        <v>456.3</v>
      </c>
    </row>
    <row r="7" spans="1:6" x14ac:dyDescent="0.25">
      <c r="A7" s="12">
        <v>6</v>
      </c>
      <c r="B7" s="15" t="s">
        <v>7</v>
      </c>
      <c r="C7" s="16" t="s">
        <v>103</v>
      </c>
      <c r="D7" s="12">
        <v>20</v>
      </c>
      <c r="E7" s="4">
        <v>2.12</v>
      </c>
      <c r="F7" s="21">
        <f t="shared" si="0"/>
        <v>42.400000000000006</v>
      </c>
    </row>
    <row r="8" spans="1:6" x14ac:dyDescent="0.25">
      <c r="A8" s="12">
        <v>7</v>
      </c>
      <c r="B8" s="13" t="s">
        <v>8</v>
      </c>
      <c r="C8" s="14" t="s">
        <v>104</v>
      </c>
      <c r="D8" s="12">
        <v>864</v>
      </c>
      <c r="E8" s="4">
        <v>0.36</v>
      </c>
      <c r="F8" s="21">
        <f t="shared" si="0"/>
        <v>311.03999999999996</v>
      </c>
    </row>
    <row r="9" spans="1:6" ht="15" customHeight="1" x14ac:dyDescent="0.25">
      <c r="A9" s="12">
        <v>8</v>
      </c>
      <c r="B9" s="13" t="s">
        <v>9</v>
      </c>
      <c r="C9" s="14" t="s">
        <v>104</v>
      </c>
      <c r="D9" s="12">
        <v>17</v>
      </c>
      <c r="E9" s="4">
        <v>4.5</v>
      </c>
      <c r="F9" s="21">
        <f>D9*E9</f>
        <v>76.5</v>
      </c>
    </row>
    <row r="10" spans="1:6" x14ac:dyDescent="0.25">
      <c r="A10" s="12">
        <v>9</v>
      </c>
      <c r="B10" s="13" t="s">
        <v>10</v>
      </c>
      <c r="C10" s="14" t="s">
        <v>104</v>
      </c>
      <c r="D10" s="12">
        <v>864</v>
      </c>
      <c r="E10" s="4">
        <v>0.85</v>
      </c>
      <c r="F10" s="21">
        <f t="shared" si="0"/>
        <v>734.4</v>
      </c>
    </row>
    <row r="11" spans="1:6" x14ac:dyDescent="0.25">
      <c r="A11" s="12">
        <v>10</v>
      </c>
      <c r="B11" s="13" t="s">
        <v>11</v>
      </c>
      <c r="C11" s="14" t="s">
        <v>104</v>
      </c>
      <c r="D11" s="12">
        <v>70</v>
      </c>
      <c r="E11" s="4">
        <v>7.9</v>
      </c>
      <c r="F11" s="21">
        <f t="shared" si="0"/>
        <v>553</v>
      </c>
    </row>
    <row r="12" spans="1:6" ht="33" customHeight="1" x14ac:dyDescent="0.25">
      <c r="A12" s="12">
        <v>11</v>
      </c>
      <c r="B12" s="13" t="s">
        <v>12</v>
      </c>
      <c r="C12" s="14" t="s">
        <v>104</v>
      </c>
      <c r="D12" s="12">
        <v>864</v>
      </c>
      <c r="E12" s="4">
        <v>6.78</v>
      </c>
      <c r="F12" s="21">
        <f t="shared" si="0"/>
        <v>5857.92</v>
      </c>
    </row>
    <row r="13" spans="1:6" ht="33" customHeight="1" x14ac:dyDescent="0.25">
      <c r="A13" s="12">
        <v>12</v>
      </c>
      <c r="B13" s="13" t="s">
        <v>13</v>
      </c>
      <c r="C13" s="14" t="s">
        <v>104</v>
      </c>
      <c r="D13" s="12">
        <v>864</v>
      </c>
      <c r="E13" s="4">
        <v>7.37</v>
      </c>
      <c r="F13" s="21">
        <f t="shared" si="0"/>
        <v>6367.68</v>
      </c>
    </row>
    <row r="14" spans="1:6" ht="15" customHeight="1" x14ac:dyDescent="0.25">
      <c r="A14" s="12">
        <v>13</v>
      </c>
      <c r="B14" s="17" t="s">
        <v>14</v>
      </c>
      <c r="C14" s="16" t="s">
        <v>104</v>
      </c>
      <c r="D14" s="12">
        <v>224</v>
      </c>
      <c r="E14" s="4">
        <v>7.65</v>
      </c>
      <c r="F14" s="21">
        <f t="shared" si="0"/>
        <v>1713.6000000000001</v>
      </c>
    </row>
    <row r="15" spans="1:6" x14ac:dyDescent="0.25">
      <c r="A15" s="12">
        <v>14</v>
      </c>
      <c r="B15" s="13" t="s">
        <v>15</v>
      </c>
      <c r="C15" s="14" t="s">
        <v>103</v>
      </c>
      <c r="D15" s="12">
        <v>26</v>
      </c>
      <c r="E15" s="4">
        <v>31</v>
      </c>
      <c r="F15" s="21">
        <f t="shared" si="0"/>
        <v>806</v>
      </c>
    </row>
    <row r="16" spans="1:6" x14ac:dyDescent="0.25">
      <c r="A16" s="12">
        <v>15</v>
      </c>
      <c r="B16" s="13" t="s">
        <v>16</v>
      </c>
      <c r="C16" s="14" t="s">
        <v>104</v>
      </c>
      <c r="D16" s="12">
        <v>335</v>
      </c>
      <c r="E16" s="4">
        <v>2.6</v>
      </c>
      <c r="F16" s="21">
        <f t="shared" si="0"/>
        <v>871</v>
      </c>
    </row>
    <row r="17" spans="1:6" x14ac:dyDescent="0.25">
      <c r="A17" s="12">
        <v>16</v>
      </c>
      <c r="B17" s="13" t="s">
        <v>17</v>
      </c>
      <c r="C17" s="14" t="s">
        <v>104</v>
      </c>
      <c r="D17" s="12">
        <v>50</v>
      </c>
      <c r="E17" s="4">
        <v>1.26</v>
      </c>
      <c r="F17" s="21">
        <f t="shared" si="0"/>
        <v>63</v>
      </c>
    </row>
    <row r="18" spans="1:6" ht="15" customHeight="1" x14ac:dyDescent="0.25">
      <c r="A18" s="12">
        <v>17</v>
      </c>
      <c r="B18" s="13" t="s">
        <v>18</v>
      </c>
      <c r="C18" s="14" t="s">
        <v>102</v>
      </c>
      <c r="D18" s="12">
        <v>430</v>
      </c>
      <c r="E18" s="4">
        <v>2.15</v>
      </c>
      <c r="F18" s="21">
        <f t="shared" si="0"/>
        <v>924.5</v>
      </c>
    </row>
    <row r="19" spans="1:6" x14ac:dyDescent="0.25">
      <c r="A19" s="12">
        <v>18</v>
      </c>
      <c r="B19" s="13" t="s">
        <v>19</v>
      </c>
      <c r="C19" s="14" t="s">
        <v>104</v>
      </c>
      <c r="D19" s="12">
        <v>139</v>
      </c>
      <c r="E19" s="4">
        <v>14</v>
      </c>
      <c r="F19" s="21">
        <f t="shared" si="0"/>
        <v>1946</v>
      </c>
    </row>
    <row r="20" spans="1:6" x14ac:dyDescent="0.25">
      <c r="A20" s="12">
        <v>19</v>
      </c>
      <c r="B20" s="13" t="s">
        <v>20</v>
      </c>
      <c r="C20" s="14" t="s">
        <v>104</v>
      </c>
      <c r="D20" s="12">
        <v>1518</v>
      </c>
      <c r="E20" s="4">
        <v>1</v>
      </c>
      <c r="F20" s="21">
        <f t="shared" si="0"/>
        <v>1518</v>
      </c>
    </row>
    <row r="21" spans="1:6" ht="15" customHeight="1" x14ac:dyDescent="0.25">
      <c r="A21" s="12">
        <v>20</v>
      </c>
      <c r="B21" s="13" t="s">
        <v>21</v>
      </c>
      <c r="C21" s="14" t="s">
        <v>104</v>
      </c>
      <c r="D21" s="12">
        <v>1554</v>
      </c>
      <c r="E21" s="4">
        <v>9.3000000000000007</v>
      </c>
      <c r="F21" s="21">
        <f t="shared" si="0"/>
        <v>14452.2</v>
      </c>
    </row>
    <row r="22" spans="1:6" x14ac:dyDescent="0.25">
      <c r="A22" s="12">
        <v>21</v>
      </c>
      <c r="B22" s="13" t="s">
        <v>22</v>
      </c>
      <c r="C22" s="14" t="s">
        <v>102</v>
      </c>
      <c r="D22" s="12">
        <v>55</v>
      </c>
      <c r="E22" s="4">
        <v>2.02</v>
      </c>
      <c r="F22" s="21">
        <f t="shared" si="0"/>
        <v>111.1</v>
      </c>
    </row>
    <row r="23" spans="1:6" x14ac:dyDescent="0.25">
      <c r="A23" s="12">
        <v>22</v>
      </c>
      <c r="B23" s="13" t="s">
        <v>23</v>
      </c>
      <c r="C23" s="14" t="s">
        <v>104</v>
      </c>
      <c r="D23" s="12">
        <v>1</v>
      </c>
      <c r="E23" s="4">
        <v>60.2</v>
      </c>
      <c r="F23" s="21">
        <f t="shared" si="0"/>
        <v>60.2</v>
      </c>
    </row>
    <row r="24" spans="1:6" ht="15" customHeight="1" x14ac:dyDescent="0.25">
      <c r="A24" s="12">
        <v>23</v>
      </c>
      <c r="B24" s="13" t="s">
        <v>24</v>
      </c>
      <c r="C24" s="14" t="s">
        <v>102</v>
      </c>
      <c r="D24" s="12">
        <v>20</v>
      </c>
      <c r="E24" s="4">
        <v>2.9</v>
      </c>
      <c r="F24" s="21">
        <f t="shared" si="0"/>
        <v>58</v>
      </c>
    </row>
    <row r="25" spans="1:6" x14ac:dyDescent="0.25">
      <c r="A25" s="12">
        <v>24</v>
      </c>
      <c r="B25" s="13" t="s">
        <v>25</v>
      </c>
      <c r="C25" s="14" t="s">
        <v>102</v>
      </c>
      <c r="D25" s="12">
        <v>225</v>
      </c>
      <c r="E25" s="4">
        <v>12.18</v>
      </c>
      <c r="F25" s="21">
        <f t="shared" si="0"/>
        <v>2740.5</v>
      </c>
    </row>
    <row r="26" spans="1:6" ht="15" customHeight="1" x14ac:dyDescent="0.25">
      <c r="A26" s="12">
        <v>25</v>
      </c>
      <c r="B26" s="13" t="s">
        <v>26</v>
      </c>
      <c r="C26" s="14" t="s">
        <v>104</v>
      </c>
      <c r="D26" s="12">
        <v>7</v>
      </c>
      <c r="E26" s="4">
        <v>60.55</v>
      </c>
      <c r="F26" s="21">
        <f t="shared" si="0"/>
        <v>423.84999999999997</v>
      </c>
    </row>
    <row r="27" spans="1:6" x14ac:dyDescent="0.25">
      <c r="A27" s="12">
        <v>26</v>
      </c>
      <c r="B27" s="13" t="s">
        <v>27</v>
      </c>
      <c r="C27" s="14" t="s">
        <v>104</v>
      </c>
      <c r="D27" s="12">
        <v>788</v>
      </c>
      <c r="E27" s="4">
        <v>6.05</v>
      </c>
      <c r="F27" s="21">
        <f t="shared" si="0"/>
        <v>4767.3999999999996</v>
      </c>
    </row>
    <row r="28" spans="1:6" x14ac:dyDescent="0.25">
      <c r="A28" s="12">
        <v>27</v>
      </c>
      <c r="B28" s="13" t="s">
        <v>28</v>
      </c>
      <c r="C28" s="14" t="s">
        <v>104</v>
      </c>
      <c r="D28" s="12">
        <v>783</v>
      </c>
      <c r="E28" s="4">
        <v>1.45</v>
      </c>
      <c r="F28" s="21">
        <f t="shared" si="0"/>
        <v>1135.3499999999999</v>
      </c>
    </row>
    <row r="29" spans="1:6" ht="15" customHeight="1" x14ac:dyDescent="0.25">
      <c r="A29" s="12">
        <v>28</v>
      </c>
      <c r="B29" s="13" t="s">
        <v>29</v>
      </c>
      <c r="C29" s="14" t="s">
        <v>105</v>
      </c>
      <c r="D29" s="12">
        <v>29</v>
      </c>
      <c r="E29" s="4">
        <v>25.3</v>
      </c>
      <c r="F29" s="21">
        <f t="shared" si="0"/>
        <v>733.7</v>
      </c>
    </row>
    <row r="30" spans="1:6" x14ac:dyDescent="0.25">
      <c r="A30" s="12">
        <v>29</v>
      </c>
      <c r="B30" s="13" t="s">
        <v>30</v>
      </c>
      <c r="C30" s="14" t="s">
        <v>103</v>
      </c>
      <c r="D30" s="12">
        <v>19</v>
      </c>
      <c r="E30" s="4">
        <v>40.659999999999997</v>
      </c>
      <c r="F30" s="21">
        <f t="shared" si="0"/>
        <v>772.54</v>
      </c>
    </row>
    <row r="31" spans="1:6" x14ac:dyDescent="0.25">
      <c r="A31" s="12">
        <v>30</v>
      </c>
      <c r="B31" s="13" t="s">
        <v>31</v>
      </c>
      <c r="C31" s="14" t="s">
        <v>102</v>
      </c>
      <c r="D31" s="12">
        <v>57</v>
      </c>
      <c r="E31" s="4">
        <v>20.2</v>
      </c>
      <c r="F31" s="21">
        <f t="shared" si="0"/>
        <v>1151.3999999999999</v>
      </c>
    </row>
    <row r="32" spans="1:6" x14ac:dyDescent="0.25">
      <c r="A32" s="12">
        <v>31</v>
      </c>
      <c r="B32" s="13" t="s">
        <v>32</v>
      </c>
      <c r="C32" s="14" t="s">
        <v>103</v>
      </c>
      <c r="D32" s="12">
        <v>2</v>
      </c>
      <c r="E32" s="4">
        <v>85</v>
      </c>
      <c r="F32" s="21">
        <f t="shared" si="0"/>
        <v>170</v>
      </c>
    </row>
    <row r="33" spans="1:6" x14ac:dyDescent="0.25">
      <c r="A33" s="12">
        <v>32</v>
      </c>
      <c r="B33" s="13" t="s">
        <v>33</v>
      </c>
      <c r="C33" s="14" t="s">
        <v>106</v>
      </c>
      <c r="D33" s="12">
        <v>25</v>
      </c>
      <c r="E33" s="4">
        <v>21.2</v>
      </c>
      <c r="F33" s="21">
        <f t="shared" si="0"/>
        <v>530</v>
      </c>
    </row>
    <row r="34" spans="1:6" x14ac:dyDescent="0.25">
      <c r="A34" s="12">
        <v>33</v>
      </c>
      <c r="B34" s="13" t="s">
        <v>34</v>
      </c>
      <c r="C34" s="14" t="s">
        <v>103</v>
      </c>
      <c r="D34" s="12">
        <v>18</v>
      </c>
      <c r="E34" s="4">
        <v>40</v>
      </c>
      <c r="F34" s="21">
        <f t="shared" si="0"/>
        <v>720</v>
      </c>
    </row>
    <row r="35" spans="1:6" ht="30" x14ac:dyDescent="0.25">
      <c r="A35" s="12">
        <v>34</v>
      </c>
      <c r="B35" s="13" t="s">
        <v>35</v>
      </c>
      <c r="C35" s="14" t="s">
        <v>106</v>
      </c>
      <c r="D35" s="12">
        <v>309</v>
      </c>
      <c r="E35" s="4">
        <v>7.2</v>
      </c>
      <c r="F35" s="21">
        <f t="shared" si="0"/>
        <v>2224.8000000000002</v>
      </c>
    </row>
    <row r="36" spans="1:6" x14ac:dyDescent="0.25">
      <c r="A36" s="12">
        <v>35</v>
      </c>
      <c r="B36" s="13" t="s">
        <v>36</v>
      </c>
      <c r="C36" s="14" t="s">
        <v>102</v>
      </c>
      <c r="D36" s="12">
        <v>1</v>
      </c>
      <c r="E36" s="4">
        <v>20</v>
      </c>
      <c r="F36" s="21">
        <f t="shared" si="0"/>
        <v>20</v>
      </c>
    </row>
    <row r="37" spans="1:6" x14ac:dyDescent="0.25">
      <c r="A37" s="12">
        <v>36</v>
      </c>
      <c r="B37" s="13" t="s">
        <v>37</v>
      </c>
      <c r="C37" s="14" t="s">
        <v>103</v>
      </c>
      <c r="D37" s="12">
        <v>16</v>
      </c>
      <c r="E37" s="4">
        <v>120</v>
      </c>
      <c r="F37" s="21">
        <f t="shared" si="0"/>
        <v>1920</v>
      </c>
    </row>
    <row r="38" spans="1:6" x14ac:dyDescent="0.25">
      <c r="A38" s="12">
        <v>37</v>
      </c>
      <c r="B38" s="13" t="s">
        <v>38</v>
      </c>
      <c r="C38" s="14" t="s">
        <v>103</v>
      </c>
      <c r="D38" s="12">
        <v>13</v>
      </c>
      <c r="E38" s="4">
        <v>15</v>
      </c>
      <c r="F38" s="21">
        <f t="shared" si="0"/>
        <v>195</v>
      </c>
    </row>
    <row r="39" spans="1:6" x14ac:dyDescent="0.25">
      <c r="A39" s="12">
        <v>38</v>
      </c>
      <c r="B39" s="13" t="s">
        <v>39</v>
      </c>
      <c r="C39" s="14" t="s">
        <v>106</v>
      </c>
      <c r="D39" s="12">
        <v>16</v>
      </c>
      <c r="E39" s="4">
        <v>16</v>
      </c>
      <c r="F39" s="21">
        <f t="shared" si="0"/>
        <v>256</v>
      </c>
    </row>
    <row r="40" spans="1:6" x14ac:dyDescent="0.25">
      <c r="A40" s="12">
        <v>39</v>
      </c>
      <c r="B40" s="13" t="s">
        <v>40</v>
      </c>
      <c r="C40" s="14" t="s">
        <v>106</v>
      </c>
      <c r="D40" s="12">
        <v>40</v>
      </c>
      <c r="E40" s="4">
        <v>12.5</v>
      </c>
      <c r="F40" s="21">
        <f t="shared" si="0"/>
        <v>500</v>
      </c>
    </row>
    <row r="41" spans="1:6" x14ac:dyDescent="0.25">
      <c r="A41" s="12">
        <v>40</v>
      </c>
      <c r="B41" s="13" t="s">
        <v>41</v>
      </c>
      <c r="C41" s="14" t="s">
        <v>103</v>
      </c>
      <c r="D41" s="12">
        <v>22</v>
      </c>
      <c r="E41" s="4">
        <v>8.26</v>
      </c>
      <c r="F41" s="21">
        <f t="shared" si="0"/>
        <v>181.72</v>
      </c>
    </row>
    <row r="42" spans="1:6" ht="15" customHeight="1" x14ac:dyDescent="0.25">
      <c r="A42" s="12">
        <v>41</v>
      </c>
      <c r="B42" s="13" t="s">
        <v>42</v>
      </c>
      <c r="C42" s="14" t="s">
        <v>106</v>
      </c>
      <c r="D42" s="12">
        <v>1465</v>
      </c>
      <c r="E42" s="4">
        <v>5.44</v>
      </c>
      <c r="F42" s="21">
        <f t="shared" si="0"/>
        <v>7969.6</v>
      </c>
    </row>
    <row r="43" spans="1:6" ht="15" customHeight="1" x14ac:dyDescent="0.25">
      <c r="A43" s="12">
        <v>42</v>
      </c>
      <c r="B43" s="13" t="s">
        <v>43</v>
      </c>
      <c r="C43" s="14" t="s">
        <v>103</v>
      </c>
      <c r="D43" s="12">
        <v>3</v>
      </c>
      <c r="E43" s="4">
        <v>41</v>
      </c>
      <c r="F43" s="21">
        <f t="shared" si="0"/>
        <v>123</v>
      </c>
    </row>
    <row r="44" spans="1:6" ht="30" x14ac:dyDescent="0.25">
      <c r="A44" s="12">
        <v>43</v>
      </c>
      <c r="B44" s="13" t="s">
        <v>44</v>
      </c>
      <c r="C44" s="14" t="s">
        <v>106</v>
      </c>
      <c r="D44" s="12">
        <v>30</v>
      </c>
      <c r="E44" s="4">
        <v>21</v>
      </c>
      <c r="F44" s="21">
        <f t="shared" si="0"/>
        <v>630</v>
      </c>
    </row>
    <row r="45" spans="1:6" x14ac:dyDescent="0.25">
      <c r="A45" s="12">
        <v>44</v>
      </c>
      <c r="B45" s="13" t="s">
        <v>45</v>
      </c>
      <c r="C45" s="14" t="s">
        <v>106</v>
      </c>
      <c r="D45" s="12"/>
      <c r="E45" s="4"/>
      <c r="F45" s="21">
        <f t="shared" si="0"/>
        <v>0</v>
      </c>
    </row>
    <row r="46" spans="1:6" ht="15" customHeight="1" x14ac:dyDescent="0.25">
      <c r="A46" s="12">
        <v>45</v>
      </c>
      <c r="B46" s="13" t="s">
        <v>46</v>
      </c>
      <c r="C46" s="14" t="s">
        <v>106</v>
      </c>
      <c r="D46" s="12">
        <v>1080</v>
      </c>
      <c r="E46" s="4">
        <v>1.1200000000000001</v>
      </c>
      <c r="F46" s="21">
        <f t="shared" si="0"/>
        <v>1209.6000000000001</v>
      </c>
    </row>
    <row r="47" spans="1:6" ht="15" customHeight="1" x14ac:dyDescent="0.25">
      <c r="A47" s="12">
        <v>46</v>
      </c>
      <c r="B47" s="13" t="s">
        <v>47</v>
      </c>
      <c r="C47" s="14" t="s">
        <v>105</v>
      </c>
      <c r="D47" s="12">
        <v>28.5</v>
      </c>
      <c r="E47" s="4">
        <v>18.5</v>
      </c>
      <c r="F47" s="21">
        <f t="shared" si="0"/>
        <v>527.25</v>
      </c>
    </row>
    <row r="48" spans="1:6" x14ac:dyDescent="0.25">
      <c r="A48" s="12">
        <v>47</v>
      </c>
      <c r="B48" s="13" t="s">
        <v>48</v>
      </c>
      <c r="C48" s="14" t="s">
        <v>105</v>
      </c>
      <c r="D48" s="12">
        <v>11</v>
      </c>
      <c r="E48" s="4">
        <v>17</v>
      </c>
      <c r="F48" s="21">
        <f t="shared" si="0"/>
        <v>187</v>
      </c>
    </row>
    <row r="49" spans="1:6" x14ac:dyDescent="0.25">
      <c r="A49" s="12">
        <v>48</v>
      </c>
      <c r="B49" s="15" t="s">
        <v>49</v>
      </c>
      <c r="C49" s="16" t="s">
        <v>103</v>
      </c>
      <c r="D49" s="12">
        <v>4</v>
      </c>
      <c r="E49" s="4">
        <v>15</v>
      </c>
      <c r="F49" s="21">
        <f t="shared" si="0"/>
        <v>60</v>
      </c>
    </row>
    <row r="50" spans="1:6" x14ac:dyDescent="0.25">
      <c r="A50" s="12">
        <v>49</v>
      </c>
      <c r="B50" s="15" t="s">
        <v>50</v>
      </c>
      <c r="C50" s="16" t="s">
        <v>106</v>
      </c>
      <c r="D50" s="12">
        <v>175</v>
      </c>
      <c r="E50" s="4">
        <v>14.2</v>
      </c>
      <c r="F50" s="21">
        <f t="shared" si="0"/>
        <v>2485</v>
      </c>
    </row>
    <row r="51" spans="1:6" x14ac:dyDescent="0.25">
      <c r="A51" s="12">
        <v>50</v>
      </c>
      <c r="B51" s="15" t="s">
        <v>51</v>
      </c>
      <c r="C51" s="16" t="s">
        <v>106</v>
      </c>
      <c r="D51" s="12">
        <v>66</v>
      </c>
      <c r="E51" s="4">
        <v>17.2</v>
      </c>
      <c r="F51" s="21">
        <f t="shared" si="0"/>
        <v>1135.2</v>
      </c>
    </row>
    <row r="52" spans="1:6" x14ac:dyDescent="0.25">
      <c r="A52" s="12">
        <v>51</v>
      </c>
      <c r="B52" s="15" t="s">
        <v>52</v>
      </c>
      <c r="C52" s="16" t="s">
        <v>106</v>
      </c>
      <c r="D52" s="12">
        <v>342</v>
      </c>
      <c r="E52" s="4">
        <v>0.67</v>
      </c>
      <c r="F52" s="21">
        <f t="shared" si="0"/>
        <v>229.14000000000001</v>
      </c>
    </row>
    <row r="53" spans="1:6" x14ac:dyDescent="0.25">
      <c r="A53" s="12">
        <v>52</v>
      </c>
      <c r="B53" s="15" t="s">
        <v>53</v>
      </c>
      <c r="C53" s="16" t="s">
        <v>106</v>
      </c>
      <c r="D53" s="12">
        <v>342</v>
      </c>
      <c r="E53" s="4">
        <v>5.2</v>
      </c>
      <c r="F53" s="21">
        <f t="shared" si="0"/>
        <v>1778.4</v>
      </c>
    </row>
    <row r="54" spans="1:6" x14ac:dyDescent="0.25">
      <c r="A54" s="12">
        <v>53</v>
      </c>
      <c r="B54" s="15" t="s">
        <v>54</v>
      </c>
      <c r="C54" s="16" t="s">
        <v>106</v>
      </c>
      <c r="D54" s="12">
        <v>349</v>
      </c>
      <c r="E54" s="4">
        <v>5.82</v>
      </c>
      <c r="F54" s="21">
        <f t="shared" si="0"/>
        <v>2031.18</v>
      </c>
    </row>
    <row r="55" spans="1:6" x14ac:dyDescent="0.25">
      <c r="A55" s="12">
        <v>54</v>
      </c>
      <c r="B55" s="15" t="s">
        <v>55</v>
      </c>
      <c r="C55" s="16" t="s">
        <v>106</v>
      </c>
      <c r="D55" s="12">
        <v>36</v>
      </c>
      <c r="E55" s="4">
        <v>109</v>
      </c>
      <c r="F55" s="21">
        <f t="shared" si="0"/>
        <v>3924</v>
      </c>
    </row>
    <row r="56" spans="1:6" x14ac:dyDescent="0.25">
      <c r="A56" s="12">
        <v>55</v>
      </c>
      <c r="B56" s="13" t="s">
        <v>56</v>
      </c>
      <c r="C56" s="16" t="s">
        <v>106</v>
      </c>
      <c r="D56" s="12">
        <v>598</v>
      </c>
      <c r="E56" s="4">
        <v>1.05</v>
      </c>
      <c r="F56" s="21">
        <f t="shared" si="0"/>
        <v>627.9</v>
      </c>
    </row>
    <row r="57" spans="1:6" x14ac:dyDescent="0.25">
      <c r="A57" s="12">
        <v>56</v>
      </c>
      <c r="B57" s="13" t="s">
        <v>57</v>
      </c>
      <c r="C57" s="16" t="s">
        <v>106</v>
      </c>
      <c r="D57" s="12">
        <v>780</v>
      </c>
      <c r="E57" s="4">
        <v>0.87</v>
      </c>
      <c r="F57" s="21">
        <f t="shared" si="0"/>
        <v>678.6</v>
      </c>
    </row>
    <row r="58" spans="1:6" x14ac:dyDescent="0.25">
      <c r="A58" s="12">
        <v>57</v>
      </c>
      <c r="B58" s="13" t="s">
        <v>58</v>
      </c>
      <c r="C58" s="16" t="s">
        <v>106</v>
      </c>
      <c r="D58" s="12">
        <v>192</v>
      </c>
      <c r="E58" s="4">
        <v>1.57</v>
      </c>
      <c r="F58" s="21">
        <f t="shared" si="0"/>
        <v>301.44</v>
      </c>
    </row>
    <row r="59" spans="1:6" x14ac:dyDescent="0.25">
      <c r="A59" s="12">
        <v>58</v>
      </c>
      <c r="B59" s="13" t="s">
        <v>59</v>
      </c>
      <c r="C59" s="16" t="s">
        <v>106</v>
      </c>
      <c r="D59" s="12">
        <v>780</v>
      </c>
      <c r="E59" s="4">
        <v>6.1</v>
      </c>
      <c r="F59" s="21">
        <f t="shared" si="0"/>
        <v>4758</v>
      </c>
    </row>
    <row r="60" spans="1:6" x14ac:dyDescent="0.25">
      <c r="A60" s="12">
        <v>59</v>
      </c>
      <c r="B60" s="13" t="s">
        <v>60</v>
      </c>
      <c r="C60" s="16" t="s">
        <v>106</v>
      </c>
      <c r="D60" s="12">
        <v>479</v>
      </c>
      <c r="E60" s="4">
        <v>1.1000000000000001</v>
      </c>
      <c r="F60" s="21">
        <f t="shared" si="0"/>
        <v>526.90000000000009</v>
      </c>
    </row>
    <row r="61" spans="1:6" x14ac:dyDescent="0.25">
      <c r="A61" s="12">
        <v>60</v>
      </c>
      <c r="B61" s="13" t="s">
        <v>61</v>
      </c>
      <c r="C61" s="16" t="s">
        <v>106</v>
      </c>
      <c r="D61" s="12">
        <v>479</v>
      </c>
      <c r="E61" s="4">
        <v>1.02</v>
      </c>
      <c r="F61" s="21">
        <f t="shared" si="0"/>
        <v>488.58</v>
      </c>
    </row>
    <row r="62" spans="1:6" x14ac:dyDescent="0.25">
      <c r="A62" s="12">
        <v>61</v>
      </c>
      <c r="B62" s="13" t="s">
        <v>62</v>
      </c>
      <c r="C62" s="16" t="s">
        <v>106</v>
      </c>
      <c r="D62" s="12">
        <v>92</v>
      </c>
      <c r="E62" s="4">
        <v>2.0099999999999998</v>
      </c>
      <c r="F62" s="21">
        <f t="shared" si="0"/>
        <v>184.92</v>
      </c>
    </row>
    <row r="63" spans="1:6" x14ac:dyDescent="0.25">
      <c r="A63" s="12">
        <v>62</v>
      </c>
      <c r="B63" s="13" t="s">
        <v>63</v>
      </c>
      <c r="C63" s="16" t="s">
        <v>106</v>
      </c>
      <c r="D63" s="12">
        <v>479</v>
      </c>
      <c r="E63" s="4">
        <v>7.05</v>
      </c>
      <c r="F63" s="21">
        <f t="shared" si="0"/>
        <v>3376.95</v>
      </c>
    </row>
    <row r="64" spans="1:6" x14ac:dyDescent="0.25">
      <c r="A64" s="12">
        <v>63</v>
      </c>
      <c r="B64" s="15" t="s">
        <v>64</v>
      </c>
      <c r="C64" s="16" t="s">
        <v>106</v>
      </c>
      <c r="D64" s="12">
        <v>161</v>
      </c>
      <c r="E64" s="4">
        <v>14.3</v>
      </c>
      <c r="F64" s="21">
        <f t="shared" si="0"/>
        <v>2302.3000000000002</v>
      </c>
    </row>
    <row r="65" spans="1:6" x14ac:dyDescent="0.25">
      <c r="A65" s="12">
        <v>64</v>
      </c>
      <c r="B65" s="15" t="s">
        <v>65</v>
      </c>
      <c r="C65" s="16" t="s">
        <v>102</v>
      </c>
      <c r="D65" s="12">
        <v>25</v>
      </c>
      <c r="E65" s="4">
        <v>1.3</v>
      </c>
      <c r="F65" s="21">
        <f t="shared" si="0"/>
        <v>32.5</v>
      </c>
    </row>
    <row r="66" spans="1:6" x14ac:dyDescent="0.25">
      <c r="A66" s="12">
        <v>65</v>
      </c>
      <c r="B66" s="15" t="s">
        <v>66</v>
      </c>
      <c r="C66" s="16" t="s">
        <v>106</v>
      </c>
      <c r="D66" s="12">
        <v>6</v>
      </c>
      <c r="E66" s="4">
        <v>36</v>
      </c>
      <c r="F66" s="21">
        <f t="shared" si="0"/>
        <v>216</v>
      </c>
    </row>
    <row r="67" spans="1:6" ht="30" x14ac:dyDescent="0.25">
      <c r="A67" s="12">
        <v>66</v>
      </c>
      <c r="B67" s="13" t="s">
        <v>67</v>
      </c>
      <c r="C67" s="14" t="s">
        <v>106</v>
      </c>
      <c r="D67" s="12">
        <v>22</v>
      </c>
      <c r="E67" s="4">
        <v>302</v>
      </c>
      <c r="F67" s="21">
        <f t="shared" ref="F67:F99" si="1">D67*E67</f>
        <v>6644</v>
      </c>
    </row>
    <row r="68" spans="1:6" x14ac:dyDescent="0.25">
      <c r="A68" s="12">
        <v>67</v>
      </c>
      <c r="B68" s="13" t="s">
        <v>68</v>
      </c>
      <c r="C68" s="14" t="s">
        <v>103</v>
      </c>
      <c r="D68" s="12">
        <v>136</v>
      </c>
      <c r="E68" s="4">
        <v>8.5500000000000007</v>
      </c>
      <c r="F68" s="21">
        <f t="shared" si="1"/>
        <v>1162.8000000000002</v>
      </c>
    </row>
    <row r="69" spans="1:6" x14ac:dyDescent="0.25">
      <c r="A69" s="12">
        <v>68</v>
      </c>
      <c r="B69" s="15" t="s">
        <v>69</v>
      </c>
      <c r="C69" s="16" t="s">
        <v>102</v>
      </c>
      <c r="D69" s="12">
        <v>19</v>
      </c>
      <c r="E69" s="4">
        <v>1.9</v>
      </c>
      <c r="F69" s="21">
        <f t="shared" si="1"/>
        <v>36.1</v>
      </c>
    </row>
    <row r="70" spans="1:6" x14ac:dyDescent="0.25">
      <c r="A70" s="12">
        <v>69</v>
      </c>
      <c r="B70" s="15" t="s">
        <v>70</v>
      </c>
      <c r="C70" s="16" t="s">
        <v>106</v>
      </c>
      <c r="D70" s="12">
        <v>870</v>
      </c>
      <c r="E70" s="4">
        <v>1.4</v>
      </c>
      <c r="F70" s="21">
        <f t="shared" si="1"/>
        <v>1218</v>
      </c>
    </row>
    <row r="71" spans="1:6" x14ac:dyDescent="0.25">
      <c r="A71" s="12">
        <v>70</v>
      </c>
      <c r="B71" s="15" t="s">
        <v>71</v>
      </c>
      <c r="C71" s="16" t="s">
        <v>106</v>
      </c>
      <c r="D71" s="12">
        <v>242</v>
      </c>
      <c r="E71" s="3">
        <v>3.2</v>
      </c>
      <c r="F71" s="21">
        <f t="shared" si="1"/>
        <v>774.40000000000009</v>
      </c>
    </row>
    <row r="72" spans="1:6" x14ac:dyDescent="0.25">
      <c r="A72" s="12">
        <v>71</v>
      </c>
      <c r="B72" s="15" t="s">
        <v>72</v>
      </c>
      <c r="C72" s="16" t="s">
        <v>103</v>
      </c>
      <c r="D72" s="12">
        <v>10</v>
      </c>
      <c r="E72" s="3">
        <v>20</v>
      </c>
      <c r="F72" s="21">
        <f t="shared" si="1"/>
        <v>200</v>
      </c>
    </row>
    <row r="73" spans="1:6" x14ac:dyDescent="0.25">
      <c r="A73" s="12">
        <v>72</v>
      </c>
      <c r="B73" s="15" t="s">
        <v>73</v>
      </c>
      <c r="C73" s="16" t="s">
        <v>106</v>
      </c>
      <c r="D73" s="12">
        <v>33</v>
      </c>
      <c r="E73" s="3">
        <v>19.170000000000002</v>
      </c>
      <c r="F73" s="21">
        <f t="shared" si="1"/>
        <v>632.61</v>
      </c>
    </row>
    <row r="74" spans="1:6" x14ac:dyDescent="0.25">
      <c r="A74" s="12">
        <v>73</v>
      </c>
      <c r="B74" s="15" t="s">
        <v>74</v>
      </c>
      <c r="C74" s="16" t="s">
        <v>106</v>
      </c>
      <c r="D74" s="12">
        <v>36</v>
      </c>
      <c r="E74" s="3">
        <v>14</v>
      </c>
      <c r="F74" s="21">
        <f t="shared" si="1"/>
        <v>504</v>
      </c>
    </row>
    <row r="75" spans="1:6" x14ac:dyDescent="0.25">
      <c r="A75" s="12">
        <v>74</v>
      </c>
      <c r="B75" s="18" t="s">
        <v>75</v>
      </c>
      <c r="C75" s="19" t="s">
        <v>103</v>
      </c>
      <c r="D75" s="12">
        <v>8</v>
      </c>
      <c r="E75" s="3">
        <v>29</v>
      </c>
      <c r="F75" s="21">
        <f t="shared" si="1"/>
        <v>232</v>
      </c>
    </row>
    <row r="76" spans="1:6" x14ac:dyDescent="0.25">
      <c r="A76" s="12">
        <v>75</v>
      </c>
      <c r="B76" s="18" t="s">
        <v>76</v>
      </c>
      <c r="C76" s="19" t="s">
        <v>103</v>
      </c>
      <c r="D76" s="12">
        <v>10</v>
      </c>
      <c r="E76" s="3">
        <v>24</v>
      </c>
      <c r="F76" s="21">
        <f t="shared" si="1"/>
        <v>240</v>
      </c>
    </row>
    <row r="77" spans="1:6" x14ac:dyDescent="0.25">
      <c r="A77" s="12">
        <v>76</v>
      </c>
      <c r="B77" s="18" t="s">
        <v>77</v>
      </c>
      <c r="C77" s="19" t="s">
        <v>103</v>
      </c>
      <c r="D77" s="12">
        <v>11</v>
      </c>
      <c r="E77" s="3">
        <v>135.4</v>
      </c>
      <c r="F77" s="21">
        <f t="shared" si="1"/>
        <v>1489.4</v>
      </c>
    </row>
    <row r="78" spans="1:6" x14ac:dyDescent="0.25">
      <c r="A78" s="12">
        <v>77</v>
      </c>
      <c r="B78" s="18" t="s">
        <v>78</v>
      </c>
      <c r="C78" s="19" t="s">
        <v>106</v>
      </c>
      <c r="D78" s="12">
        <v>5</v>
      </c>
      <c r="E78" s="3">
        <v>16.16</v>
      </c>
      <c r="F78" s="21">
        <f t="shared" si="1"/>
        <v>80.8</v>
      </c>
    </row>
    <row r="79" spans="1:6" x14ac:dyDescent="0.25">
      <c r="A79" s="12">
        <v>78</v>
      </c>
      <c r="B79" s="18" t="s">
        <v>79</v>
      </c>
      <c r="C79" s="19" t="s">
        <v>106</v>
      </c>
      <c r="D79" s="12">
        <v>4</v>
      </c>
      <c r="E79" s="3">
        <v>7.26</v>
      </c>
      <c r="F79" s="21">
        <f t="shared" si="1"/>
        <v>29.04</v>
      </c>
    </row>
    <row r="80" spans="1:6" x14ac:dyDescent="0.25">
      <c r="A80" s="12">
        <v>79</v>
      </c>
      <c r="B80" s="18" t="s">
        <v>80</v>
      </c>
      <c r="C80" s="19" t="s">
        <v>106</v>
      </c>
      <c r="D80" s="12">
        <v>8</v>
      </c>
      <c r="E80" s="3">
        <v>8.1999999999999993</v>
      </c>
      <c r="F80" s="21">
        <f t="shared" si="1"/>
        <v>65.599999999999994</v>
      </c>
    </row>
    <row r="81" spans="1:6" x14ac:dyDescent="0.25">
      <c r="A81" s="12">
        <v>80</v>
      </c>
      <c r="B81" s="18" t="s">
        <v>81</v>
      </c>
      <c r="C81" s="19" t="s">
        <v>107</v>
      </c>
      <c r="D81" s="12">
        <v>0.5</v>
      </c>
      <c r="E81" s="3">
        <v>600</v>
      </c>
      <c r="F81" s="21">
        <f t="shared" si="1"/>
        <v>300</v>
      </c>
    </row>
    <row r="82" spans="1:6" x14ac:dyDescent="0.25">
      <c r="A82" s="12">
        <v>81</v>
      </c>
      <c r="B82" s="18" t="s">
        <v>82</v>
      </c>
      <c r="C82" s="19" t="s">
        <v>105</v>
      </c>
      <c r="D82" s="12">
        <v>9</v>
      </c>
      <c r="E82" s="3">
        <v>55</v>
      </c>
      <c r="F82" s="21">
        <f t="shared" si="1"/>
        <v>495</v>
      </c>
    </row>
    <row r="83" spans="1:6" x14ac:dyDescent="0.25">
      <c r="A83" s="12">
        <v>82</v>
      </c>
      <c r="B83" s="18" t="s">
        <v>83</v>
      </c>
      <c r="C83" s="19" t="s">
        <v>107</v>
      </c>
      <c r="D83" s="12">
        <v>2</v>
      </c>
      <c r="E83" s="3">
        <v>2720</v>
      </c>
      <c r="F83" s="21">
        <f t="shared" si="1"/>
        <v>5440</v>
      </c>
    </row>
    <row r="84" spans="1:6" x14ac:dyDescent="0.25">
      <c r="A84" s="12">
        <v>83</v>
      </c>
      <c r="B84" s="18" t="s">
        <v>84</v>
      </c>
      <c r="C84" s="19" t="s">
        <v>105</v>
      </c>
      <c r="D84" s="12">
        <v>8</v>
      </c>
      <c r="E84" s="3">
        <v>20</v>
      </c>
      <c r="F84" s="21">
        <f t="shared" si="1"/>
        <v>160</v>
      </c>
    </row>
    <row r="85" spans="1:6" x14ac:dyDescent="0.25">
      <c r="A85" s="12">
        <v>84</v>
      </c>
      <c r="B85" s="18" t="s">
        <v>85</v>
      </c>
      <c r="C85" s="19" t="s">
        <v>105</v>
      </c>
      <c r="D85" s="12">
        <v>8</v>
      </c>
      <c r="E85" s="3">
        <v>77</v>
      </c>
      <c r="F85" s="21">
        <f t="shared" si="1"/>
        <v>616</v>
      </c>
    </row>
    <row r="86" spans="1:6" x14ac:dyDescent="0.25">
      <c r="A86" s="12">
        <v>85</v>
      </c>
      <c r="B86" s="18" t="s">
        <v>86</v>
      </c>
      <c r="C86" s="19" t="s">
        <v>106</v>
      </c>
      <c r="D86" s="12">
        <v>35</v>
      </c>
      <c r="E86" s="3">
        <v>6</v>
      </c>
      <c r="F86" s="21">
        <f t="shared" si="1"/>
        <v>210</v>
      </c>
    </row>
    <row r="87" spans="1:6" x14ac:dyDescent="0.25">
      <c r="A87" s="12">
        <v>86</v>
      </c>
      <c r="B87" s="18" t="s">
        <v>87</v>
      </c>
      <c r="C87" s="19" t="s">
        <v>105</v>
      </c>
      <c r="D87" s="12">
        <v>32</v>
      </c>
      <c r="E87" s="3">
        <v>19</v>
      </c>
      <c r="F87" s="21">
        <f t="shared" si="1"/>
        <v>608</v>
      </c>
    </row>
    <row r="88" spans="1:6" x14ac:dyDescent="0.25">
      <c r="A88" s="12">
        <v>87</v>
      </c>
      <c r="B88" s="18" t="s">
        <v>88</v>
      </c>
      <c r="C88" s="19" t="s">
        <v>105</v>
      </c>
      <c r="D88" s="12">
        <v>32</v>
      </c>
      <c r="E88" s="3">
        <v>14.1</v>
      </c>
      <c r="F88" s="21">
        <f t="shared" si="1"/>
        <v>451.2</v>
      </c>
    </row>
    <row r="89" spans="1:6" x14ac:dyDescent="0.25">
      <c r="A89" s="12">
        <v>88</v>
      </c>
      <c r="B89" s="18" t="s">
        <v>89</v>
      </c>
      <c r="C89" s="19" t="s">
        <v>105</v>
      </c>
      <c r="D89" s="12">
        <v>5</v>
      </c>
      <c r="E89" s="3">
        <v>626</v>
      </c>
      <c r="F89" s="21">
        <f t="shared" si="1"/>
        <v>3130</v>
      </c>
    </row>
    <row r="90" spans="1:6" ht="15" customHeight="1" x14ac:dyDescent="0.25">
      <c r="A90" s="12">
        <v>89</v>
      </c>
      <c r="B90" s="20" t="s">
        <v>100</v>
      </c>
      <c r="C90" s="19" t="s">
        <v>105</v>
      </c>
      <c r="D90" s="12">
        <v>6</v>
      </c>
      <c r="E90" s="3">
        <v>234</v>
      </c>
      <c r="F90" s="21">
        <f t="shared" si="1"/>
        <v>1404</v>
      </c>
    </row>
    <row r="91" spans="1:6" x14ac:dyDescent="0.25">
      <c r="A91" s="12">
        <v>90</v>
      </c>
      <c r="B91" s="18" t="s">
        <v>90</v>
      </c>
      <c r="C91" s="19" t="s">
        <v>106</v>
      </c>
      <c r="D91" s="12">
        <v>24</v>
      </c>
      <c r="E91" s="3">
        <v>21.19</v>
      </c>
      <c r="F91" s="21">
        <f t="shared" si="1"/>
        <v>508.56000000000006</v>
      </c>
    </row>
    <row r="92" spans="1:6" x14ac:dyDescent="0.25">
      <c r="A92" s="12">
        <v>91</v>
      </c>
      <c r="B92" s="18" t="s">
        <v>91</v>
      </c>
      <c r="C92" s="19" t="s">
        <v>107</v>
      </c>
      <c r="D92" s="12">
        <v>2</v>
      </c>
      <c r="E92" s="3">
        <v>2606.0100000000002</v>
      </c>
      <c r="F92" s="21">
        <f t="shared" si="1"/>
        <v>5212.0200000000004</v>
      </c>
    </row>
    <row r="93" spans="1:6" x14ac:dyDescent="0.25">
      <c r="A93" s="12">
        <v>92</v>
      </c>
      <c r="B93" s="18" t="s">
        <v>92</v>
      </c>
      <c r="C93" s="19" t="s">
        <v>106</v>
      </c>
      <c r="D93" s="12">
        <v>69</v>
      </c>
      <c r="E93" s="3">
        <v>0.56999999999999995</v>
      </c>
      <c r="F93" s="21">
        <f t="shared" si="1"/>
        <v>39.33</v>
      </c>
    </row>
    <row r="94" spans="1:6" x14ac:dyDescent="0.25">
      <c r="A94" s="12">
        <v>93</v>
      </c>
      <c r="B94" s="18" t="s">
        <v>93</v>
      </c>
      <c r="C94" s="19" t="s">
        <v>106</v>
      </c>
      <c r="D94" s="12">
        <v>69</v>
      </c>
      <c r="E94" s="3">
        <v>6.2</v>
      </c>
      <c r="F94" s="21">
        <f t="shared" si="1"/>
        <v>427.8</v>
      </c>
    </row>
    <row r="95" spans="1:6" x14ac:dyDescent="0.25">
      <c r="A95" s="12">
        <v>94</v>
      </c>
      <c r="B95" s="18" t="s">
        <v>94</v>
      </c>
      <c r="C95" s="19" t="s">
        <v>102</v>
      </c>
      <c r="D95" s="12">
        <v>60</v>
      </c>
      <c r="E95" s="3">
        <v>20.100000000000001</v>
      </c>
      <c r="F95" s="21">
        <f t="shared" si="1"/>
        <v>1206</v>
      </c>
    </row>
    <row r="96" spans="1:6" x14ac:dyDescent="0.25">
      <c r="A96" s="12">
        <v>95</v>
      </c>
      <c r="B96" s="18" t="s">
        <v>95</v>
      </c>
      <c r="C96" s="19" t="s">
        <v>103</v>
      </c>
      <c r="D96" s="12">
        <v>10</v>
      </c>
      <c r="E96" s="3">
        <v>125.21</v>
      </c>
      <c r="F96" s="21">
        <f t="shared" si="1"/>
        <v>1252.0999999999999</v>
      </c>
    </row>
    <row r="97" spans="1:6" x14ac:dyDescent="0.25">
      <c r="A97" s="12">
        <v>96</v>
      </c>
      <c r="B97" s="18" t="s">
        <v>96</v>
      </c>
      <c r="C97" s="19" t="s">
        <v>106</v>
      </c>
      <c r="D97" s="12">
        <v>30</v>
      </c>
      <c r="E97" s="3">
        <v>14.36</v>
      </c>
      <c r="F97" s="21">
        <f t="shared" si="1"/>
        <v>430.79999999999995</v>
      </c>
    </row>
    <row r="98" spans="1:6" ht="15" customHeight="1" x14ac:dyDescent="0.25">
      <c r="A98" s="12">
        <v>97</v>
      </c>
      <c r="B98" s="20" t="s">
        <v>97</v>
      </c>
      <c r="C98" s="12" t="s">
        <v>102</v>
      </c>
      <c r="D98" s="12">
        <v>337</v>
      </c>
      <c r="E98" s="5">
        <v>92.52</v>
      </c>
      <c r="F98" s="21">
        <f t="shared" si="1"/>
        <v>31179.239999999998</v>
      </c>
    </row>
    <row r="99" spans="1:6" x14ac:dyDescent="0.25">
      <c r="A99" s="12">
        <v>98</v>
      </c>
      <c r="B99" s="18" t="s">
        <v>98</v>
      </c>
      <c r="C99" s="19" t="s">
        <v>107</v>
      </c>
      <c r="D99" s="12">
        <v>45</v>
      </c>
      <c r="E99" s="3">
        <v>45.3</v>
      </c>
      <c r="F99" s="21">
        <f t="shared" si="1"/>
        <v>2038.4999999999998</v>
      </c>
    </row>
    <row r="100" spans="1:6" x14ac:dyDescent="0.25">
      <c r="D100" s="23" t="s">
        <v>109</v>
      </c>
      <c r="E100" s="23"/>
      <c r="F100" s="22">
        <f>SUM(F2:F99)</f>
        <v>166477.30999999997</v>
      </c>
    </row>
    <row r="101" spans="1:6" x14ac:dyDescent="0.25">
      <c r="B101" s="7"/>
      <c r="D101" s="23"/>
      <c r="E101" s="23"/>
      <c r="F101" s="8"/>
    </row>
    <row r="107" spans="1:6" x14ac:dyDescent="0.25">
      <c r="F107" s="9"/>
    </row>
  </sheetData>
  <sheetProtection algorithmName="SHA-512" hashValue="wPEwijLDeAWv+17B6jJtej2RqnOnPH7cvH1AqoFXHljTmKUJSPRfu4Wl2EpmeCYgkL0D3tduFb8E9b45WulunQ==" saltValue="nvzoRfcWTnt8HWJDLdM+Cg==" spinCount="100000" sheet="1" objects="1" scenarios="1"/>
  <mergeCells count="2">
    <mergeCell ref="D101:E101"/>
    <mergeCell ref="D100:E100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Regimantas Linas Šukys</dc:creator>
  <cp:lastModifiedBy>LENOVO1</cp:lastModifiedBy>
  <cp:lastPrinted>2020-03-24T15:41:45Z</cp:lastPrinted>
  <dcterms:created xsi:type="dcterms:W3CDTF">2020-02-20T11:13:00Z</dcterms:created>
  <dcterms:modified xsi:type="dcterms:W3CDTF">2020-04-30T06:24:11Z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RegimantasLinas.Sukys@eso.lt</vt:lpwstr>
  </property>
  <property fmtid="{D5CDD505-2E9C-101B-9397-08002B2CF9AE}" pid="5" name="MSIP_Label_320c693d-44b7-4e16-b3dd-4fcd87401cf5_SetDate">
    <vt:lpwstr>2020-02-20T11:16:35.6041189Z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40eca6d5-9791-4487-9ef0-3678134a855d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RegimantasLinas.Sukys@eso.lt</vt:lpwstr>
  </property>
  <property fmtid="{D5CDD505-2E9C-101B-9397-08002B2CF9AE}" pid="13" name="MSIP_Label_190751af-2442-49a7-b7b9-9f0bcce858c9_SetDate">
    <vt:lpwstr>2020-02-20T11:16:35.6041189Z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40eca6d5-9791-4487-9ef0-3678134a855d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