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600"/>
  </bookViews>
  <sheets>
    <sheet name="Sheet1" sheetId="1" r:id="rId1"/>
    <sheet name="Sheet2" sheetId="2" r:id="rId2"/>
    <sheet name="Sheet3" sheetId="3" r:id="rId3"/>
  </sheets>
  <definedNames>
    <definedName name="_Toc112567501" localSheetId="0">Sheet1!$K$4</definedName>
  </definedNames>
  <calcPr calcId="145621"/>
</workbook>
</file>

<file path=xl/calcChain.xml><?xml version="1.0" encoding="utf-8"?>
<calcChain xmlns="http://schemas.openxmlformats.org/spreadsheetml/2006/main">
  <c r="K24" i="1" l="1"/>
  <c r="K25" i="1" l="1"/>
  <c r="K26" i="1" s="1"/>
</calcChain>
</file>

<file path=xl/sharedStrings.xml><?xml version="1.0" encoding="utf-8"?>
<sst xmlns="http://schemas.openxmlformats.org/spreadsheetml/2006/main" count="55" uniqueCount="45">
  <si>
    <t>Pirkimo dalies  Nr.</t>
  </si>
  <si>
    <t>Darbų gupių (etapų) pavadinimai</t>
  </si>
  <si>
    <t>Darbų grupės (etapo) kainos mėnesinis išskaidymas procentais pagal Rangovo planuojamą Darbų grupės (etapo) įvykdymą</t>
  </si>
  <si>
    <t>Kaina [Eur] be PVM</t>
  </si>
  <si>
    <t>I mėnuo</t>
  </si>
  <si>
    <t>II mėnuo</t>
  </si>
  <si>
    <t>III mėnuo</t>
  </si>
  <si>
    <t>IV mėnuo</t>
  </si>
  <si>
    <t>V mėnuo</t>
  </si>
  <si>
    <t>VI mėnuo</t>
  </si>
  <si>
    <t>VII mėnuo</t>
  </si>
  <si>
    <t>VIII mėnuo</t>
  </si>
  <si>
    <t>1.</t>
  </si>
  <si>
    <t>ONKOLOGINĖS ligoninės seno lifto demontavimo ir naujo sumontavimo darbai</t>
  </si>
  <si>
    <t>1.1</t>
  </si>
  <si>
    <t>Lifto keitimo paprastojo remonto aprašas</t>
  </si>
  <si>
    <t>1.2</t>
  </si>
  <si>
    <t>Esamo lifto demontavimas</t>
  </si>
  <si>
    <t>1.3</t>
  </si>
  <si>
    <t>Naujų inžinerinių sistemų įrengimas, lifto šachtos paruošimas naujam įrengimui, darbai liftų mašinų patalpoje, kiti naujo lifto įrengimui reikalingi darbai</t>
  </si>
  <si>
    <t>1.4</t>
  </si>
  <si>
    <t>Naujo lifto sumontavimas</t>
  </si>
  <si>
    <t>1.5</t>
  </si>
  <si>
    <t>Lifto bandymo ir paleidimo - derinimo darbai, EB atitikties vertinimo procedūra</t>
  </si>
  <si>
    <t>2.</t>
  </si>
  <si>
    <t>ENDOKRINOLOGIJOS KORPUSO seno lifto demontavimo ir naujo sumontavimo darbai</t>
  </si>
  <si>
    <t>2.1</t>
  </si>
  <si>
    <t xml:space="preserve">  2.2</t>
  </si>
  <si>
    <t>2.3</t>
  </si>
  <si>
    <t>2.4</t>
  </si>
  <si>
    <t>2.5</t>
  </si>
  <si>
    <t>3.</t>
  </si>
  <si>
    <t>PASLAUGŲ CENTRO seno lifto demontavimo ir naujo sumontavimo darbai</t>
  </si>
  <si>
    <t>3.1</t>
  </si>
  <si>
    <t>3.2</t>
  </si>
  <si>
    <t>3.3</t>
  </si>
  <si>
    <t>3.4</t>
  </si>
  <si>
    <t>3.5</t>
  </si>
  <si>
    <t>Suma be PVM:</t>
  </si>
  <si>
    <t>PVM:</t>
  </si>
  <si>
    <t>Bendra suma su PVM:</t>
  </si>
  <si>
    <t>Pasiūlymo formos (1 priedo) tęsinys Nr. 2</t>
  </si>
  <si>
    <t>ŽINIARAŠTIS (Veiklų sąrašas)</t>
  </si>
  <si>
    <t>Žiniaraščio (Veiklų sąrašo) forma</t>
  </si>
  <si>
    <t>* Esant poreikiui praplėsti mėnesio stulpelių skaičių.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</si>
</sst>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186"/>
      <scheme val="minor"/>
    </font>
    <font>
      <b/>
      <sz val="9"/>
      <color theme="1"/>
      <name val="Times New Roman"/>
      <family val="1"/>
      <charset val="186"/>
    </font>
    <font>
      <b/>
      <i/>
      <sz val="9"/>
      <color theme="1"/>
      <name val="Times New Roman"/>
      <family val="1"/>
      <charset val="186"/>
    </font>
    <font>
      <sz val="9"/>
      <color theme="1"/>
      <name val="Times New Roman"/>
      <family val="1"/>
      <charset val="186"/>
    </font>
    <font>
      <sz val="9"/>
      <color rgb="FFFF0000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6"/>
      <color theme="1"/>
      <name val="Times New Roman"/>
      <family val="1"/>
      <charset val="186"/>
    </font>
    <font>
      <b/>
      <sz val="9"/>
      <name val="Times New Roman"/>
      <family val="1"/>
      <charset val="186"/>
    </font>
    <font>
      <b/>
      <sz val="8"/>
      <color theme="1"/>
      <name val="Times New Roman"/>
      <family val="1"/>
      <charset val="186"/>
    </font>
    <font>
      <sz val="8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textRotation="90" wrapText="1"/>
    </xf>
    <xf numFmtId="0" fontId="1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9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9" fontId="8" fillId="0" borderId="1" xfId="0" applyNumberFormat="1" applyFont="1" applyBorder="1" applyAlignment="1">
      <alignment vertical="center" wrapText="1"/>
    </xf>
    <xf numFmtId="4" fontId="8" fillId="0" borderId="1" xfId="0" applyNumberFormat="1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3" fillId="0" borderId="0" xfId="0" applyFont="1" applyAlignment="1">
      <alignment horizontal="right" vertical="center" wrapText="1"/>
    </xf>
    <xf numFmtId="0" fontId="1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vertical="center" wrapText="1"/>
    </xf>
    <xf numFmtId="0" fontId="6" fillId="0" borderId="0" xfId="0" applyFont="1" applyAlignment="1">
      <alignment horizontal="left" vertical="center"/>
    </xf>
    <xf numFmtId="4" fontId="1" fillId="0" borderId="1" xfId="0" applyNumberFormat="1" applyFont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tabSelected="1" topLeftCell="A16" zoomScale="120" zoomScaleNormal="120" workbookViewId="0">
      <selection activeCell="D30" sqref="D30"/>
    </sheetView>
  </sheetViews>
  <sheetFormatPr defaultRowHeight="15" x14ac:dyDescent="0.25"/>
  <cols>
    <col min="1" max="1" width="4.85546875" customWidth="1"/>
    <col min="2" max="2" width="19" customWidth="1"/>
    <col min="3" max="10" width="8.28515625" customWidth="1"/>
    <col min="11" max="11" width="9.42578125" bestFit="1" customWidth="1"/>
  </cols>
  <sheetData>
    <row r="1" spans="1:11" ht="15" customHeight="1" x14ac:dyDescent="0.25">
      <c r="A1" s="18" t="s">
        <v>41</v>
      </c>
      <c r="B1" s="18"/>
      <c r="C1" s="18"/>
      <c r="D1" s="18"/>
      <c r="E1" s="18"/>
      <c r="F1" s="18"/>
      <c r="G1" s="18"/>
      <c r="H1" s="18"/>
      <c r="I1" s="18"/>
      <c r="J1" s="18"/>
      <c r="K1" s="18"/>
    </row>
    <row r="2" spans="1:11" x14ac:dyDescent="0.25">
      <c r="A2" s="19" t="s">
        <v>42</v>
      </c>
      <c r="B2" s="19"/>
      <c r="C2" s="19"/>
      <c r="D2" s="19"/>
      <c r="E2" s="19"/>
      <c r="F2" s="19"/>
      <c r="G2" s="19"/>
      <c r="H2" s="19"/>
      <c r="I2" s="19"/>
      <c r="J2" s="19"/>
      <c r="K2" s="19"/>
    </row>
    <row r="3" spans="1:11" x14ac:dyDescent="0.25">
      <c r="A3" s="2" t="s">
        <v>43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32.25" customHeight="1" x14ac:dyDescent="0.25">
      <c r="A4" s="20" t="s">
        <v>0</v>
      </c>
      <c r="B4" s="21" t="s">
        <v>1</v>
      </c>
      <c r="C4" s="22" t="s">
        <v>2</v>
      </c>
      <c r="D4" s="22"/>
      <c r="E4" s="22"/>
      <c r="F4" s="22"/>
      <c r="G4" s="22"/>
      <c r="H4" s="22"/>
      <c r="I4" s="22"/>
      <c r="J4" s="22"/>
      <c r="K4" s="8" t="s">
        <v>3</v>
      </c>
    </row>
    <row r="5" spans="1:11" ht="43.5" x14ac:dyDescent="0.25">
      <c r="A5" s="20"/>
      <c r="B5" s="21"/>
      <c r="C5" s="3" t="s">
        <v>4</v>
      </c>
      <c r="D5" s="3" t="s">
        <v>5</v>
      </c>
      <c r="E5" s="3" t="s">
        <v>6</v>
      </c>
      <c r="F5" s="3" t="s">
        <v>7</v>
      </c>
      <c r="G5" s="3" t="s">
        <v>8</v>
      </c>
      <c r="H5" s="3" t="s">
        <v>9</v>
      </c>
      <c r="I5" s="3" t="s">
        <v>10</v>
      </c>
      <c r="J5" s="3" t="s">
        <v>11</v>
      </c>
      <c r="K5" s="4"/>
    </row>
    <row r="6" spans="1:11" ht="38.25" customHeight="1" x14ac:dyDescent="0.25">
      <c r="A6" s="6" t="s">
        <v>12</v>
      </c>
      <c r="B6" s="16" t="s">
        <v>13</v>
      </c>
      <c r="C6" s="5"/>
      <c r="D6" s="5"/>
      <c r="E6" s="5"/>
      <c r="F6" s="5"/>
      <c r="G6" s="5"/>
      <c r="H6" s="5"/>
      <c r="I6" s="5"/>
      <c r="J6" s="5"/>
      <c r="K6" s="5"/>
    </row>
    <row r="7" spans="1:11" ht="22.5" x14ac:dyDescent="0.25">
      <c r="A7" s="6" t="s">
        <v>14</v>
      </c>
      <c r="B7" s="17" t="s">
        <v>15</v>
      </c>
      <c r="C7" s="10">
        <v>1</v>
      </c>
      <c r="D7" s="11"/>
      <c r="E7" s="11"/>
      <c r="F7" s="11"/>
      <c r="G7" s="11"/>
      <c r="H7" s="11"/>
      <c r="I7" s="11"/>
      <c r="J7" s="11"/>
      <c r="K7" s="12">
        <v>2000</v>
      </c>
    </row>
    <row r="8" spans="1:11" ht="16.5" customHeight="1" x14ac:dyDescent="0.25">
      <c r="A8" s="6" t="s">
        <v>16</v>
      </c>
      <c r="B8" s="17" t="s">
        <v>17</v>
      </c>
      <c r="C8" s="11"/>
      <c r="D8" s="11"/>
      <c r="E8" s="11"/>
      <c r="F8" s="11"/>
      <c r="G8" s="10">
        <v>1</v>
      </c>
      <c r="H8" s="11"/>
      <c r="I8" s="11"/>
      <c r="J8" s="11"/>
      <c r="K8" s="12">
        <v>6000</v>
      </c>
    </row>
    <row r="9" spans="1:11" ht="78.75" x14ac:dyDescent="0.25">
      <c r="A9" s="6" t="s">
        <v>18</v>
      </c>
      <c r="B9" s="17" t="s">
        <v>19</v>
      </c>
      <c r="C9" s="11"/>
      <c r="D9" s="11"/>
      <c r="E9" s="11"/>
      <c r="F9" s="11"/>
      <c r="G9" s="10">
        <v>0.5</v>
      </c>
      <c r="H9" s="10">
        <v>0.5</v>
      </c>
      <c r="I9" s="11"/>
      <c r="J9" s="11"/>
      <c r="K9" s="12">
        <v>55000</v>
      </c>
    </row>
    <row r="10" spans="1:11" x14ac:dyDescent="0.25">
      <c r="A10" s="6" t="s">
        <v>20</v>
      </c>
      <c r="B10" s="17" t="s">
        <v>21</v>
      </c>
      <c r="C10" s="11"/>
      <c r="D10" s="11"/>
      <c r="E10" s="11"/>
      <c r="F10" s="11"/>
      <c r="G10" s="11"/>
      <c r="H10" s="10">
        <v>0.33</v>
      </c>
      <c r="I10" s="10">
        <v>0.33</v>
      </c>
      <c r="J10" s="10">
        <v>0.34</v>
      </c>
      <c r="K10" s="12">
        <v>73200</v>
      </c>
    </row>
    <row r="11" spans="1:11" ht="45" x14ac:dyDescent="0.25">
      <c r="A11" s="6" t="s">
        <v>22</v>
      </c>
      <c r="B11" s="17" t="s">
        <v>23</v>
      </c>
      <c r="C11" s="11"/>
      <c r="D11" s="11"/>
      <c r="E11" s="11"/>
      <c r="F11" s="11"/>
      <c r="G11" s="11"/>
      <c r="H11" s="11"/>
      <c r="I11" s="11"/>
      <c r="J11" s="10">
        <v>1</v>
      </c>
      <c r="K11" s="12">
        <v>5000</v>
      </c>
    </row>
    <row r="12" spans="1:11" ht="42" x14ac:dyDescent="0.25">
      <c r="A12" s="7" t="s">
        <v>24</v>
      </c>
      <c r="B12" s="16" t="s">
        <v>25</v>
      </c>
      <c r="C12" s="13"/>
      <c r="D12" s="13"/>
      <c r="E12" s="13"/>
      <c r="F12" s="13"/>
      <c r="G12" s="13"/>
      <c r="H12" s="13"/>
      <c r="I12" s="13"/>
      <c r="J12" s="13"/>
      <c r="K12" s="13"/>
    </row>
    <row r="13" spans="1:11" ht="22.5" x14ac:dyDescent="0.25">
      <c r="A13" s="6" t="s">
        <v>26</v>
      </c>
      <c r="B13" s="17" t="s">
        <v>15</v>
      </c>
      <c r="C13" s="10">
        <v>1</v>
      </c>
      <c r="D13" s="11"/>
      <c r="E13" s="11"/>
      <c r="F13" s="11"/>
      <c r="G13" s="11"/>
      <c r="H13" s="11"/>
      <c r="I13" s="11"/>
      <c r="J13" s="11"/>
      <c r="K13" s="12">
        <v>2000</v>
      </c>
    </row>
    <row r="14" spans="1:11" ht="18" customHeight="1" x14ac:dyDescent="0.25">
      <c r="A14" s="6" t="s">
        <v>27</v>
      </c>
      <c r="B14" s="17" t="s">
        <v>17</v>
      </c>
      <c r="C14" s="11"/>
      <c r="D14" s="11"/>
      <c r="E14" s="11"/>
      <c r="F14" s="11"/>
      <c r="G14" s="10">
        <v>1</v>
      </c>
      <c r="H14" s="10"/>
      <c r="I14" s="11"/>
      <c r="J14" s="11"/>
      <c r="K14" s="12">
        <v>5000</v>
      </c>
    </row>
    <row r="15" spans="1:11" ht="78.75" x14ac:dyDescent="0.25">
      <c r="A15" s="6" t="s">
        <v>28</v>
      </c>
      <c r="B15" s="17" t="s">
        <v>19</v>
      </c>
      <c r="C15" s="11"/>
      <c r="D15" s="11"/>
      <c r="E15" s="11"/>
      <c r="F15" s="11"/>
      <c r="G15" s="10">
        <v>0.5</v>
      </c>
      <c r="H15" s="10">
        <v>0.5</v>
      </c>
      <c r="I15" s="11"/>
      <c r="J15" s="11"/>
      <c r="K15" s="12">
        <v>40000</v>
      </c>
    </row>
    <row r="16" spans="1:11" x14ac:dyDescent="0.25">
      <c r="A16" s="6" t="s">
        <v>29</v>
      </c>
      <c r="B16" s="17" t="s">
        <v>21</v>
      </c>
      <c r="C16" s="9"/>
      <c r="D16" s="9"/>
      <c r="E16" s="9"/>
      <c r="F16" s="9"/>
      <c r="G16" s="9"/>
      <c r="H16" s="10">
        <v>0.33</v>
      </c>
      <c r="I16" s="10">
        <v>0.33</v>
      </c>
      <c r="J16" s="10">
        <v>0.34</v>
      </c>
      <c r="K16" s="12">
        <v>57800</v>
      </c>
    </row>
    <row r="17" spans="1:11" ht="45" x14ac:dyDescent="0.25">
      <c r="A17" s="6" t="s">
        <v>30</v>
      </c>
      <c r="B17" s="17" t="s">
        <v>23</v>
      </c>
      <c r="C17" s="9"/>
      <c r="D17" s="9"/>
      <c r="E17" s="9"/>
      <c r="F17" s="9"/>
      <c r="G17" s="9"/>
      <c r="H17" s="9"/>
      <c r="I17" s="9"/>
      <c r="J17" s="10">
        <v>1</v>
      </c>
      <c r="K17" s="12">
        <v>5000</v>
      </c>
    </row>
    <row r="18" spans="1:11" ht="42" x14ac:dyDescent="0.25">
      <c r="A18" s="7" t="s">
        <v>31</v>
      </c>
      <c r="B18" s="16" t="s">
        <v>32</v>
      </c>
      <c r="C18" s="5"/>
      <c r="D18" s="5"/>
      <c r="E18" s="5"/>
      <c r="F18" s="5"/>
      <c r="G18" s="5"/>
      <c r="H18" s="5"/>
      <c r="I18" s="5"/>
      <c r="J18" s="5"/>
      <c r="K18" s="5"/>
    </row>
    <row r="19" spans="1:11" ht="22.5" x14ac:dyDescent="0.25">
      <c r="A19" s="6" t="s">
        <v>33</v>
      </c>
      <c r="B19" s="17" t="s">
        <v>15</v>
      </c>
      <c r="C19" s="14">
        <v>1</v>
      </c>
      <c r="D19" s="13"/>
      <c r="E19" s="13"/>
      <c r="F19" s="13"/>
      <c r="G19" s="13"/>
      <c r="H19" s="13"/>
      <c r="I19" s="13"/>
      <c r="J19" s="13"/>
      <c r="K19" s="15">
        <v>2000</v>
      </c>
    </row>
    <row r="20" spans="1:11" ht="16.5" customHeight="1" x14ac:dyDescent="0.25">
      <c r="A20" s="6" t="s">
        <v>34</v>
      </c>
      <c r="B20" s="17" t="s">
        <v>17</v>
      </c>
      <c r="C20" s="13"/>
      <c r="D20" s="13"/>
      <c r="E20" s="13"/>
      <c r="F20" s="13"/>
      <c r="G20" s="10">
        <v>1</v>
      </c>
      <c r="H20" s="13"/>
      <c r="I20" s="13"/>
      <c r="J20" s="13"/>
      <c r="K20" s="15">
        <v>3000</v>
      </c>
    </row>
    <row r="21" spans="1:11" ht="78.75" x14ac:dyDescent="0.25">
      <c r="A21" s="6" t="s">
        <v>35</v>
      </c>
      <c r="B21" s="17" t="s">
        <v>19</v>
      </c>
      <c r="C21" s="13"/>
      <c r="D21" s="13"/>
      <c r="E21" s="13"/>
      <c r="F21" s="13"/>
      <c r="G21" s="13"/>
      <c r="H21" s="10">
        <v>0.5</v>
      </c>
      <c r="I21" s="10">
        <v>0.5</v>
      </c>
      <c r="J21" s="11"/>
      <c r="K21" s="12">
        <v>18000</v>
      </c>
    </row>
    <row r="22" spans="1:11" x14ac:dyDescent="0.25">
      <c r="A22" s="6" t="s">
        <v>36</v>
      </c>
      <c r="B22" s="17" t="s">
        <v>21</v>
      </c>
      <c r="C22" s="13"/>
      <c r="D22" s="13"/>
      <c r="E22" s="13"/>
      <c r="F22" s="13"/>
      <c r="G22" s="13"/>
      <c r="H22" s="13"/>
      <c r="I22" s="10">
        <v>0.5</v>
      </c>
      <c r="J22" s="10">
        <v>0.5</v>
      </c>
      <c r="K22" s="15">
        <v>48100</v>
      </c>
    </row>
    <row r="23" spans="1:11" ht="45" x14ac:dyDescent="0.25">
      <c r="A23" s="6" t="s">
        <v>37</v>
      </c>
      <c r="B23" s="17" t="s">
        <v>23</v>
      </c>
      <c r="C23" s="13"/>
      <c r="D23" s="13"/>
      <c r="E23" s="13"/>
      <c r="F23" s="13"/>
      <c r="G23" s="13"/>
      <c r="H23" s="13"/>
      <c r="I23" s="13"/>
      <c r="J23" s="10">
        <v>1</v>
      </c>
      <c r="K23" s="15">
        <v>3000</v>
      </c>
    </row>
    <row r="24" spans="1:11" x14ac:dyDescent="0.25">
      <c r="A24" s="23" t="s">
        <v>38</v>
      </c>
      <c r="B24" s="23"/>
      <c r="C24" s="23"/>
      <c r="D24" s="23"/>
      <c r="E24" s="23"/>
      <c r="F24" s="23"/>
      <c r="G24" s="23"/>
      <c r="H24" s="23"/>
      <c r="I24" s="23"/>
      <c r="J24" s="23"/>
      <c r="K24" s="25">
        <f>SUM(K7+K8+K9+K10+K11+K13+K14+K15+K16+K17+K19+K20+K21+K22+K23)</f>
        <v>325100</v>
      </c>
    </row>
    <row r="25" spans="1:11" x14ac:dyDescent="0.25">
      <c r="A25" s="23" t="s">
        <v>39</v>
      </c>
      <c r="B25" s="23"/>
      <c r="C25" s="23"/>
      <c r="D25" s="23"/>
      <c r="E25" s="23"/>
      <c r="F25" s="23"/>
      <c r="G25" s="23"/>
      <c r="H25" s="23"/>
      <c r="I25" s="23"/>
      <c r="J25" s="23"/>
      <c r="K25" s="25">
        <f>K24*0.21</f>
        <v>68271</v>
      </c>
    </row>
    <row r="26" spans="1:11" x14ac:dyDescent="0.25">
      <c r="A26" s="23" t="s">
        <v>40</v>
      </c>
      <c r="B26" s="23"/>
      <c r="C26" s="23"/>
      <c r="D26" s="23"/>
      <c r="E26" s="23"/>
      <c r="F26" s="23"/>
      <c r="G26" s="23"/>
      <c r="H26" s="23"/>
      <c r="I26" s="23"/>
      <c r="J26" s="23"/>
      <c r="K26" s="25">
        <f>SUM(K24:K25)</f>
        <v>393371</v>
      </c>
    </row>
    <row r="27" spans="1:11" x14ac:dyDescent="0.25">
      <c r="A27" s="24" t="s">
        <v>44</v>
      </c>
      <c r="B27" s="24"/>
      <c r="C27" s="24"/>
      <c r="D27" s="24"/>
      <c r="E27" s="24"/>
      <c r="F27" s="24"/>
      <c r="G27" s="24"/>
      <c r="H27" s="24"/>
      <c r="I27" s="24"/>
      <c r="J27" s="24"/>
    </row>
  </sheetData>
  <mergeCells count="9">
    <mergeCell ref="A1:K1"/>
    <mergeCell ref="A2:K2"/>
    <mergeCell ref="A27:J27"/>
    <mergeCell ref="A4:A5"/>
    <mergeCell ref="B4:B5"/>
    <mergeCell ref="C4:J4"/>
    <mergeCell ref="A24:J24"/>
    <mergeCell ref="A25:J25"/>
    <mergeCell ref="A26:J26"/>
  </mergeCells>
  <pageMargins left="0.11811023622047245" right="0.11811023622047245" top="0.19685039370078741" bottom="0.15748031496062992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Sheet1!_Toc112567501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Valdonė Bakevičienė</dc:creator>
  <cp:lastModifiedBy>Valdonė Bakevičienė</cp:lastModifiedBy>
  <cp:lastPrinted>2024-09-12T07:54:01Z</cp:lastPrinted>
  <dcterms:created xsi:type="dcterms:W3CDTF">2024-09-12T07:13:55Z</dcterms:created>
  <dcterms:modified xsi:type="dcterms:W3CDTF">2024-09-12T10:26:34Z</dcterms:modified>
</cp:coreProperties>
</file>