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FB1F81D2-B652-461D-B07F-D6E9EE777D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0" i="9" l="1"/>
  <c r="F599" i="9"/>
  <c r="F595" i="9"/>
  <c r="F596" i="9"/>
  <c r="F597" i="9"/>
  <c r="F594" i="9"/>
  <c r="F589" i="9"/>
  <c r="F590" i="9"/>
  <c r="F591" i="9"/>
  <c r="F592" i="9"/>
  <c r="F588" i="9"/>
  <c r="F586" i="9"/>
  <c r="F585" i="9"/>
  <c r="F583" i="9"/>
  <c r="F582" i="9"/>
  <c r="F580" i="9"/>
  <c r="F578" i="9"/>
  <c r="F577" i="9"/>
  <c r="F572" i="9"/>
  <c r="F573" i="9"/>
  <c r="F574" i="9"/>
  <c r="F575" i="9"/>
  <c r="F571" i="9"/>
  <c r="F569" i="9"/>
  <c r="F568" i="9"/>
  <c r="F566" i="9"/>
  <c r="F564" i="9"/>
  <c r="F555" i="9"/>
  <c r="F556" i="9"/>
  <c r="F557" i="9"/>
  <c r="F558" i="9"/>
  <c r="F559" i="9"/>
  <c r="F560" i="9"/>
  <c r="F561" i="9"/>
  <c r="F562" i="9"/>
  <c r="F554" i="9"/>
  <c r="F523" i="9"/>
  <c r="F524" i="9"/>
  <c r="F525" i="9"/>
  <c r="F526" i="9"/>
  <c r="F527" i="9"/>
  <c r="F528" i="9"/>
  <c r="F529" i="9"/>
  <c r="F532" i="9"/>
  <c r="F535" i="9"/>
  <c r="F536" i="9"/>
  <c r="F537" i="9"/>
  <c r="F538" i="9"/>
  <c r="F542" i="9"/>
  <c r="F543" i="9"/>
  <c r="F544" i="9"/>
  <c r="F545" i="9"/>
  <c r="F546" i="9"/>
  <c r="F547" i="9"/>
  <c r="F548" i="9"/>
  <c r="F549" i="9"/>
  <c r="F550" i="9"/>
  <c r="F551" i="9"/>
  <c r="F552" i="9"/>
  <c r="F519" i="9"/>
  <c r="F514" i="9"/>
  <c r="F515" i="9"/>
  <c r="F516" i="9"/>
  <c r="F517" i="9"/>
  <c r="F513" i="9"/>
  <c r="F503" i="9"/>
  <c r="F504" i="9"/>
  <c r="F505" i="9"/>
  <c r="F506" i="9"/>
  <c r="F507" i="9"/>
  <c r="F508" i="9"/>
  <c r="F509" i="9"/>
  <c r="F510" i="9"/>
  <c r="F511" i="9"/>
  <c r="F502" i="9"/>
  <c r="F495" i="9"/>
  <c r="F496" i="9"/>
  <c r="F497" i="9"/>
  <c r="F498" i="9"/>
  <c r="F499" i="9"/>
  <c r="F500" i="9"/>
  <c r="F494" i="9"/>
  <c r="F487" i="9"/>
  <c r="F488" i="9"/>
  <c r="F489" i="9"/>
  <c r="F490" i="9"/>
  <c r="F491" i="9"/>
  <c r="F492" i="9"/>
  <c r="F486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72" i="9"/>
  <c r="F460" i="9"/>
  <c r="F461" i="9"/>
  <c r="F462" i="9"/>
  <c r="F463" i="9"/>
  <c r="F464" i="9"/>
  <c r="F465" i="9"/>
  <c r="F466" i="9"/>
  <c r="F467" i="9"/>
  <c r="F468" i="9"/>
  <c r="F469" i="9"/>
  <c r="F470" i="9"/>
  <c r="F459" i="9"/>
  <c r="F450" i="9"/>
  <c r="F451" i="9"/>
  <c r="F452" i="9"/>
  <c r="F453" i="9"/>
  <c r="F454" i="9"/>
  <c r="F455" i="9"/>
  <c r="F456" i="9"/>
  <c r="F457" i="9"/>
  <c r="F449" i="9"/>
  <c r="F442" i="9"/>
  <c r="F443" i="9"/>
  <c r="F444" i="9"/>
  <c r="F445" i="9"/>
  <c r="F446" i="9"/>
  <c r="F447" i="9"/>
  <c r="F441" i="9"/>
  <c r="F439" i="9"/>
  <c r="F433" i="9"/>
  <c r="F434" i="9"/>
  <c r="F435" i="9"/>
  <c r="F436" i="9"/>
  <c r="F437" i="9"/>
  <c r="F432" i="9"/>
  <c r="F425" i="9"/>
  <c r="F426" i="9"/>
  <c r="F427" i="9"/>
  <c r="F428" i="9"/>
  <c r="F429" i="9"/>
  <c r="F430" i="9"/>
  <c r="F424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399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7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21" i="9"/>
  <c r="F314" i="9"/>
  <c r="F315" i="9"/>
  <c r="F316" i="9"/>
  <c r="F317" i="9"/>
  <c r="F318" i="9"/>
  <c r="F319" i="9"/>
  <c r="F313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299" i="9"/>
  <c r="F297" i="9"/>
  <c r="F295" i="9"/>
  <c r="F294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60" i="9"/>
  <c r="F250" i="9"/>
  <c r="F251" i="9"/>
  <c r="F252" i="9"/>
  <c r="F253" i="9"/>
  <c r="F254" i="9"/>
  <c r="F255" i="9"/>
  <c r="F256" i="9"/>
  <c r="F257" i="9"/>
  <c r="F258" i="9"/>
  <c r="F249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4" i="9"/>
  <c r="F192" i="9"/>
  <c r="F191" i="9"/>
  <c r="F189" i="9"/>
  <c r="F188" i="9"/>
  <c r="F186" i="9"/>
  <c r="F182" i="9"/>
  <c r="F183" i="9"/>
  <c r="F184" i="9"/>
  <c r="F181" i="9"/>
  <c r="F175" i="9"/>
  <c r="F176" i="9"/>
  <c r="F177" i="9"/>
  <c r="F178" i="9"/>
  <c r="F179" i="9"/>
  <c r="F174" i="9"/>
  <c r="F170" i="9"/>
  <c r="F171" i="9"/>
  <c r="F172" i="9"/>
  <c r="F169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F28" i="9"/>
  <c r="F27" i="9"/>
  <c r="F25" i="9"/>
  <c r="F19" i="9"/>
  <c r="F20" i="9"/>
  <c r="F21" i="9"/>
  <c r="F22" i="9"/>
  <c r="F23" i="9"/>
  <c r="F18" i="9"/>
  <c r="F10" i="9"/>
  <c r="F11" i="9"/>
  <c r="F12" i="9"/>
  <c r="F13" i="9"/>
  <c r="F14" i="9"/>
  <c r="F15" i="9"/>
  <c r="F16" i="9"/>
  <c r="F9" i="9"/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<sst xmlns="http://schemas.openxmlformats.org/spreadsheetml/2006/main" count="2729" uniqueCount="644">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</sst>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9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6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3" xfId="1" applyFont="1" applyFill="1" applyBorder="1" applyAlignment="1">
      <alignment horizontal="center" vertical="top" wrapText="1"/>
    </xf>
    <xf numFmtId="0" fontId="6" fillId="7" borderId="25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5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6" xfId="0" applyFont="1" applyFill="1" applyBorder="1" applyAlignment="1" applyProtection="1">
      <alignment horizontal="left" vertical="top" wrapText="1"/>
    </xf>
    <xf numFmtId="0" fontId="4" fillId="7" borderId="26" xfId="0" applyFont="1" applyFill="1" applyBorder="1" applyAlignment="1" applyProtection="1">
      <alignment horizontal="center" vertical="top" wrapText="1"/>
    </xf>
    <xf numFmtId="4" fontId="4" fillId="7" borderId="26" xfId="0" applyNumberFormat="1" applyFont="1" applyFill="1" applyBorder="1" applyAlignment="1" applyProtection="1">
      <alignment horizontal="center" vertical="top" wrapText="1"/>
    </xf>
    <xf numFmtId="164" fontId="4" fillId="7" borderId="27" xfId="0" applyNumberFormat="1" applyFont="1" applyFill="1" applyBorder="1" applyAlignment="1" applyProtection="1">
      <alignment vertical="top" wrapText="1"/>
    </xf>
    <xf numFmtId="164" fontId="4" fillId="7" borderId="27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1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8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7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39" xfId="0" applyNumberFormat="1" applyFont="1" applyFill="1" applyBorder="1" applyAlignment="1" applyProtection="1">
      <alignment horizontal="center" vertical="top" wrapText="1"/>
    </xf>
    <xf numFmtId="164" fontId="4" fillId="7" borderId="38" xfId="0" applyNumberFormat="1" applyFont="1" applyFill="1" applyBorder="1" applyAlignment="1">
      <alignment vertical="top" wrapText="1"/>
    </xf>
    <xf numFmtId="164" fontId="4" fillId="7" borderId="4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6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" fontId="4" fillId="10" borderId="4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3" fontId="4" fillId="0" borderId="21" xfId="0" applyNumberFormat="1" applyFon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5"/>
  <sheetViews>
    <sheetView tabSelected="1" zoomScale="75" zoomScaleNormal="75" workbookViewId="0">
      <pane ySplit="7" topLeftCell="A532" activePane="bottomLeft" state="frozen"/>
      <selection pane="bottomLeft" activeCell="I539" sqref="I539"/>
    </sheetView>
  </sheetViews>
  <sheetFormatPr defaultColWidth="9.140625" defaultRowHeight="15" x14ac:dyDescent="0.25"/>
  <cols>
    <col min="1" max="1" width="6.42578125" style="117" customWidth="1"/>
    <col min="2" max="2" width="43.140625" style="38" customWidth="1"/>
    <col min="3" max="3" width="45.42578125" style="113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hidden="1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2" width="9.140625" style="38"/>
    <col min="13" max="13" width="9.140625" style="117"/>
    <col min="14" max="16384" width="9.140625" style="38"/>
  </cols>
  <sheetData>
    <row r="1" spans="1:13" ht="21" x14ac:dyDescent="0.25">
      <c r="B1" s="151" t="s">
        <v>254</v>
      </c>
      <c r="C1" s="151"/>
      <c r="D1" s="151"/>
    </row>
    <row r="2" spans="1:13" x14ac:dyDescent="0.25">
      <c r="B2" s="152" t="s">
        <v>252</v>
      </c>
      <c r="C2" s="152"/>
      <c r="D2" s="152"/>
    </row>
    <row r="3" spans="1:13" x14ac:dyDescent="0.25">
      <c r="B3" s="153" t="s">
        <v>253</v>
      </c>
      <c r="C3" s="153"/>
      <c r="D3" s="153"/>
    </row>
    <row r="4" spans="1:13" x14ac:dyDescent="0.25">
      <c r="B4" s="154" t="s">
        <v>590</v>
      </c>
      <c r="C4" s="154"/>
      <c r="D4" s="154"/>
    </row>
    <row r="5" spans="1:13" ht="30" customHeight="1" x14ac:dyDescent="0.25">
      <c r="B5" s="155" t="s">
        <v>638</v>
      </c>
      <c r="C5" s="156"/>
      <c r="D5" s="156"/>
      <c r="E5" s="16"/>
    </row>
    <row r="6" spans="1:13" ht="29.45" customHeight="1" thickBot="1" x14ac:dyDescent="0.3">
      <c r="B6" s="157" t="s">
        <v>509</v>
      </c>
      <c r="C6" s="157"/>
      <c r="D6" s="157"/>
    </row>
    <row r="7" spans="1:13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  <c r="M7" s="145"/>
    </row>
    <row r="8" spans="1:13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3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f>G9</f>
        <v>5383.63</v>
      </c>
      <c r="G9" s="47">
        <v>5383.63</v>
      </c>
      <c r="H9" s="126">
        <v>1</v>
      </c>
      <c r="I9" s="48">
        <f>H9*F9</f>
        <v>5383.63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  <c r="M9" s="146"/>
    </row>
    <row r="10" spans="1:13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f t="shared" ref="F10:F16" si="1">G10</f>
        <v>6164.79</v>
      </c>
      <c r="G10" s="54">
        <v>6164.79</v>
      </c>
      <c r="H10" s="127">
        <v>1</v>
      </c>
      <c r="I10" s="55">
        <f t="shared" ref="I10:I16" si="2">H10*F10</f>
        <v>6164.79</v>
      </c>
      <c r="J10" s="49" t="s">
        <v>561</v>
      </c>
      <c r="K10" s="50" t="str">
        <f t="shared" si="0"/>
        <v/>
      </c>
      <c r="M10" s="146"/>
    </row>
    <row r="11" spans="1:13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f t="shared" si="1"/>
        <v>7398.68</v>
      </c>
      <c r="G11" s="54">
        <v>7398.68</v>
      </c>
      <c r="H11" s="127">
        <v>1</v>
      </c>
      <c r="I11" s="55">
        <f t="shared" si="2"/>
        <v>7398.68</v>
      </c>
      <c r="J11" s="49" t="s">
        <v>561</v>
      </c>
      <c r="K11" s="50" t="str">
        <f t="shared" si="0"/>
        <v/>
      </c>
      <c r="M11" s="146"/>
    </row>
    <row r="12" spans="1:13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f t="shared" si="1"/>
        <v>8570.4699999999993</v>
      </c>
      <c r="G12" s="54">
        <v>8570.4699999999993</v>
      </c>
      <c r="H12" s="127">
        <v>2</v>
      </c>
      <c r="I12" s="55">
        <f t="shared" si="2"/>
        <v>17140.939999999999</v>
      </c>
      <c r="J12" s="49" t="s">
        <v>561</v>
      </c>
      <c r="K12" s="50" t="str">
        <f t="shared" si="0"/>
        <v/>
      </c>
      <c r="M12" s="146"/>
    </row>
    <row r="13" spans="1:13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f t="shared" si="1"/>
        <v>10345.530000000001</v>
      </c>
      <c r="G13" s="54">
        <v>10345.530000000001</v>
      </c>
      <c r="H13" s="127">
        <v>1</v>
      </c>
      <c r="I13" s="55">
        <f t="shared" si="2"/>
        <v>10345.530000000001</v>
      </c>
      <c r="J13" s="49" t="s">
        <v>561</v>
      </c>
      <c r="K13" s="50" t="str">
        <f t="shared" si="0"/>
        <v/>
      </c>
      <c r="M13" s="146"/>
    </row>
    <row r="14" spans="1:13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f t="shared" si="1"/>
        <v>12646.24</v>
      </c>
      <c r="G14" s="54">
        <v>12646.24</v>
      </c>
      <c r="H14" s="127">
        <v>9</v>
      </c>
      <c r="I14" s="55">
        <f t="shared" si="2"/>
        <v>113816.16</v>
      </c>
      <c r="J14" s="49" t="s">
        <v>561</v>
      </c>
      <c r="K14" s="50" t="str">
        <f t="shared" si="0"/>
        <v/>
      </c>
      <c r="M14" s="146"/>
    </row>
    <row r="15" spans="1:13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f t="shared" si="1"/>
        <v>16495.669999999998</v>
      </c>
      <c r="G15" s="54">
        <v>16495.669999999998</v>
      </c>
      <c r="H15" s="127">
        <v>3</v>
      </c>
      <c r="I15" s="55">
        <f t="shared" si="2"/>
        <v>49487.009999999995</v>
      </c>
      <c r="J15" s="49" t="s">
        <v>561</v>
      </c>
      <c r="K15" s="50" t="str">
        <f t="shared" si="0"/>
        <v/>
      </c>
      <c r="M15" s="146"/>
    </row>
    <row r="16" spans="1:13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f t="shared" si="1"/>
        <v>21553.34</v>
      </c>
      <c r="G16" s="59">
        <v>21553.34</v>
      </c>
      <c r="H16" s="128">
        <v>1</v>
      </c>
      <c r="I16" s="60">
        <f t="shared" si="2"/>
        <v>21553.34</v>
      </c>
      <c r="J16" s="49" t="s">
        <v>561</v>
      </c>
      <c r="K16" s="50" t="str">
        <f t="shared" si="0"/>
        <v/>
      </c>
      <c r="M16" s="146"/>
    </row>
    <row r="17" spans="1:13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29"/>
      <c r="I17" s="42"/>
      <c r="J17" s="43"/>
      <c r="K17" s="50" t="str">
        <f t="shared" si="0"/>
        <v/>
      </c>
      <c r="M17" s="146"/>
    </row>
    <row r="18" spans="1:13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f>G18</f>
        <v>103.85</v>
      </c>
      <c r="G18" s="47">
        <v>103.85</v>
      </c>
      <c r="H18" s="126">
        <v>1</v>
      </c>
      <c r="I18" s="48">
        <f t="shared" ref="I18:I23" si="3">H18*F18</f>
        <v>103.85</v>
      </c>
      <c r="J18" s="49" t="s">
        <v>562</v>
      </c>
      <c r="K18" s="50" t="str">
        <f t="shared" si="0"/>
        <v/>
      </c>
      <c r="M18" s="146"/>
    </row>
    <row r="19" spans="1:13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f t="shared" ref="F19:F23" si="4">G19</f>
        <v>103.85</v>
      </c>
      <c r="G19" s="54">
        <v>103.85</v>
      </c>
      <c r="H19" s="127">
        <v>1</v>
      </c>
      <c r="I19" s="55">
        <f t="shared" si="3"/>
        <v>103.85</v>
      </c>
      <c r="J19" s="49" t="s">
        <v>562</v>
      </c>
      <c r="K19" s="50" t="str">
        <f t="shared" si="0"/>
        <v/>
      </c>
      <c r="M19" s="146"/>
    </row>
    <row r="20" spans="1:13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f t="shared" si="4"/>
        <v>103.97</v>
      </c>
      <c r="G20" s="54">
        <v>103.97</v>
      </c>
      <c r="H20" s="127">
        <v>1</v>
      </c>
      <c r="I20" s="55">
        <f t="shared" si="3"/>
        <v>103.97</v>
      </c>
      <c r="J20" s="49" t="s">
        <v>562</v>
      </c>
      <c r="K20" s="50" t="str">
        <f t="shared" si="0"/>
        <v/>
      </c>
      <c r="M20" s="146"/>
    </row>
    <row r="21" spans="1:13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f t="shared" si="4"/>
        <v>103.97</v>
      </c>
      <c r="G21" s="54">
        <v>103.97</v>
      </c>
      <c r="H21" s="127">
        <v>1</v>
      </c>
      <c r="I21" s="55">
        <f t="shared" si="3"/>
        <v>103.97</v>
      </c>
      <c r="J21" s="49" t="s">
        <v>562</v>
      </c>
      <c r="K21" s="50" t="str">
        <f t="shared" si="0"/>
        <v/>
      </c>
      <c r="M21" s="146"/>
    </row>
    <row r="22" spans="1:13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f t="shared" si="4"/>
        <v>409.56</v>
      </c>
      <c r="G22" s="54">
        <v>409.56</v>
      </c>
      <c r="H22" s="127">
        <v>6</v>
      </c>
      <c r="I22" s="55">
        <f t="shared" si="3"/>
        <v>2457.36</v>
      </c>
      <c r="J22" s="49" t="s">
        <v>562</v>
      </c>
      <c r="K22" s="50" t="str">
        <f t="shared" si="0"/>
        <v/>
      </c>
      <c r="M22" s="146"/>
    </row>
    <row r="23" spans="1:13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f t="shared" si="4"/>
        <v>405.27</v>
      </c>
      <c r="G23" s="54">
        <v>405.27</v>
      </c>
      <c r="H23" s="127">
        <v>1</v>
      </c>
      <c r="I23" s="55">
        <f t="shared" si="3"/>
        <v>405.27</v>
      </c>
      <c r="J23" s="49" t="s">
        <v>562</v>
      </c>
      <c r="K23" s="50" t="str">
        <f t="shared" si="0"/>
        <v/>
      </c>
      <c r="M23" s="146"/>
    </row>
    <row r="24" spans="1:13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29"/>
      <c r="I24" s="42"/>
      <c r="J24" s="43"/>
      <c r="K24" s="50" t="str">
        <f t="shared" si="0"/>
        <v/>
      </c>
      <c r="M24" s="146"/>
    </row>
    <row r="25" spans="1:13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f>G25</f>
        <v>2597.14</v>
      </c>
      <c r="G25" s="54">
        <v>2597.14</v>
      </c>
      <c r="H25" s="127">
        <v>1</v>
      </c>
      <c r="I25" s="55">
        <f>H25*F25</f>
        <v>2597.14</v>
      </c>
      <c r="J25" s="49" t="s">
        <v>562</v>
      </c>
      <c r="K25" s="50" t="str">
        <f t="shared" si="0"/>
        <v/>
      </c>
      <c r="M25" s="146"/>
    </row>
    <row r="26" spans="1:13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29"/>
      <c r="I26" s="42"/>
      <c r="J26" s="43"/>
      <c r="K26" s="50" t="str">
        <f t="shared" si="0"/>
        <v/>
      </c>
      <c r="M26" s="146"/>
    </row>
    <row r="27" spans="1:13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f>G27</f>
        <v>3.13</v>
      </c>
      <c r="G27" s="54">
        <v>3.13</v>
      </c>
      <c r="H27" s="127">
        <v>5636</v>
      </c>
      <c r="I27" s="55">
        <f>H27*F27</f>
        <v>17640.68</v>
      </c>
      <c r="J27" s="49" t="s">
        <v>562</v>
      </c>
      <c r="K27" s="50" t="str">
        <f t="shared" si="0"/>
        <v/>
      </c>
      <c r="M27" s="146"/>
    </row>
    <row r="28" spans="1:13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f>G28</f>
        <v>3.09</v>
      </c>
      <c r="G28" s="54">
        <v>3.09</v>
      </c>
      <c r="H28" s="127">
        <v>3430</v>
      </c>
      <c r="I28" s="55">
        <f>H28*F28</f>
        <v>10598.699999999999</v>
      </c>
      <c r="J28" s="49" t="s">
        <v>562</v>
      </c>
      <c r="K28" s="50" t="str">
        <f t="shared" si="0"/>
        <v/>
      </c>
      <c r="M28" s="146"/>
    </row>
    <row r="29" spans="1:13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29"/>
      <c r="I29" s="42"/>
      <c r="J29" s="43"/>
      <c r="K29" s="50" t="str">
        <f t="shared" si="0"/>
        <v/>
      </c>
      <c r="M29" s="146"/>
    </row>
    <row r="30" spans="1:13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f>G30</f>
        <v>6.19</v>
      </c>
      <c r="G30" s="54">
        <v>6.19</v>
      </c>
      <c r="H30" s="127">
        <v>3</v>
      </c>
      <c r="I30" s="55">
        <f t="shared" ref="I30:I61" si="5">H30*F30</f>
        <v>18.57</v>
      </c>
      <c r="J30" s="49" t="s">
        <v>562</v>
      </c>
      <c r="K30" s="50" t="str">
        <f t="shared" si="0"/>
        <v/>
      </c>
      <c r="M30" s="146"/>
    </row>
    <row r="31" spans="1:13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f t="shared" ref="F31:F81" si="6">G31</f>
        <v>6.19</v>
      </c>
      <c r="G31" s="54">
        <v>6.19</v>
      </c>
      <c r="H31" s="127">
        <v>3</v>
      </c>
      <c r="I31" s="55">
        <f t="shared" si="5"/>
        <v>18.57</v>
      </c>
      <c r="J31" s="49" t="s">
        <v>562</v>
      </c>
      <c r="K31" s="50" t="str">
        <f t="shared" si="0"/>
        <v/>
      </c>
      <c r="M31" s="146"/>
    </row>
    <row r="32" spans="1:13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f t="shared" si="6"/>
        <v>6.19</v>
      </c>
      <c r="G32" s="54">
        <v>6.19</v>
      </c>
      <c r="H32" s="127">
        <v>2</v>
      </c>
      <c r="I32" s="55">
        <f t="shared" si="5"/>
        <v>12.38</v>
      </c>
      <c r="J32" s="49" t="s">
        <v>562</v>
      </c>
      <c r="K32" s="50" t="str">
        <f t="shared" si="0"/>
        <v/>
      </c>
      <c r="M32" s="146"/>
    </row>
    <row r="33" spans="1:13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f t="shared" si="6"/>
        <v>6.19</v>
      </c>
      <c r="G33" s="54">
        <v>6.19</v>
      </c>
      <c r="H33" s="127">
        <v>202</v>
      </c>
      <c r="I33" s="55">
        <f t="shared" si="5"/>
        <v>1250.3800000000001</v>
      </c>
      <c r="J33" s="49" t="s">
        <v>562</v>
      </c>
      <c r="K33" s="50" t="str">
        <f t="shared" si="0"/>
        <v/>
      </c>
      <c r="M33" s="146"/>
    </row>
    <row r="34" spans="1:13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f t="shared" si="6"/>
        <v>6.21</v>
      </c>
      <c r="G34" s="54">
        <v>6.21</v>
      </c>
      <c r="H34" s="127">
        <v>6</v>
      </c>
      <c r="I34" s="55">
        <f t="shared" si="5"/>
        <v>37.26</v>
      </c>
      <c r="J34" s="49" t="s">
        <v>562</v>
      </c>
      <c r="K34" s="50" t="str">
        <f t="shared" si="0"/>
        <v/>
      </c>
      <c r="M34" s="146"/>
    </row>
    <row r="35" spans="1:13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f t="shared" si="6"/>
        <v>6.33</v>
      </c>
      <c r="G35" s="54">
        <v>6.33</v>
      </c>
      <c r="H35" s="127">
        <v>179</v>
      </c>
      <c r="I35" s="55">
        <f t="shared" si="5"/>
        <v>1133.07</v>
      </c>
      <c r="J35" s="49" t="s">
        <v>562</v>
      </c>
      <c r="K35" s="50" t="str">
        <f t="shared" si="0"/>
        <v/>
      </c>
      <c r="M35" s="146"/>
    </row>
    <row r="36" spans="1:13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f t="shared" si="6"/>
        <v>6.78</v>
      </c>
      <c r="G36" s="54">
        <v>6.78</v>
      </c>
      <c r="H36" s="127">
        <v>80</v>
      </c>
      <c r="I36" s="55">
        <f t="shared" si="5"/>
        <v>542.4</v>
      </c>
      <c r="J36" s="49" t="s">
        <v>562</v>
      </c>
      <c r="K36" s="50" t="str">
        <f t="shared" si="0"/>
        <v/>
      </c>
      <c r="M36" s="146"/>
    </row>
    <row r="37" spans="1:13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f t="shared" si="6"/>
        <v>7.63</v>
      </c>
      <c r="G37" s="54">
        <v>7.63</v>
      </c>
      <c r="H37" s="127">
        <v>69</v>
      </c>
      <c r="I37" s="55">
        <f t="shared" si="5"/>
        <v>526.47</v>
      </c>
      <c r="J37" s="49" t="s">
        <v>562</v>
      </c>
      <c r="K37" s="50" t="str">
        <f t="shared" si="0"/>
        <v/>
      </c>
      <c r="M37" s="146"/>
    </row>
    <row r="38" spans="1:13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f t="shared" si="6"/>
        <v>11.07</v>
      </c>
      <c r="G38" s="54">
        <v>11.07</v>
      </c>
      <c r="H38" s="127">
        <v>16</v>
      </c>
      <c r="I38" s="55">
        <f t="shared" si="5"/>
        <v>177.12</v>
      </c>
      <c r="J38" s="49" t="s">
        <v>562</v>
      </c>
      <c r="K38" s="50" t="str">
        <f t="shared" si="0"/>
        <v/>
      </c>
      <c r="M38" s="146"/>
    </row>
    <row r="39" spans="1:13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f t="shared" si="6"/>
        <v>11.04</v>
      </c>
      <c r="G39" s="54">
        <v>11.04</v>
      </c>
      <c r="H39" s="127">
        <v>4</v>
      </c>
      <c r="I39" s="55">
        <f t="shared" si="5"/>
        <v>44.16</v>
      </c>
      <c r="J39" s="49" t="s">
        <v>562</v>
      </c>
      <c r="K39" s="50" t="str">
        <f t="shared" si="0"/>
        <v/>
      </c>
      <c r="M39" s="146"/>
    </row>
    <row r="40" spans="1:13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f t="shared" si="6"/>
        <v>15.75</v>
      </c>
      <c r="G40" s="54">
        <v>15.75</v>
      </c>
      <c r="H40" s="127">
        <v>0.5</v>
      </c>
      <c r="I40" s="55">
        <f t="shared" si="5"/>
        <v>7.875</v>
      </c>
      <c r="J40" s="49" t="s">
        <v>562</v>
      </c>
      <c r="K40" s="50" t="str">
        <f t="shared" si="0"/>
        <v/>
      </c>
      <c r="M40" s="146"/>
    </row>
    <row r="41" spans="1:13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f t="shared" si="6"/>
        <v>15.75</v>
      </c>
      <c r="G41" s="54">
        <v>15.75</v>
      </c>
      <c r="H41" s="127">
        <v>0.5</v>
      </c>
      <c r="I41" s="55">
        <f t="shared" si="5"/>
        <v>7.875</v>
      </c>
      <c r="J41" s="49" t="s">
        <v>562</v>
      </c>
      <c r="K41" s="50" t="str">
        <f t="shared" si="0"/>
        <v/>
      </c>
      <c r="M41" s="146"/>
    </row>
    <row r="42" spans="1:13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f t="shared" si="6"/>
        <v>15.75</v>
      </c>
      <c r="G42" s="54">
        <v>15.75</v>
      </c>
      <c r="H42" s="127">
        <v>160</v>
      </c>
      <c r="I42" s="55">
        <f t="shared" si="5"/>
        <v>2520</v>
      </c>
      <c r="J42" s="49" t="s">
        <v>562</v>
      </c>
      <c r="K42" s="50" t="str">
        <f t="shared" si="0"/>
        <v/>
      </c>
      <c r="M42" s="146"/>
    </row>
    <row r="43" spans="1:13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f t="shared" si="6"/>
        <v>15.75</v>
      </c>
      <c r="G43" s="54">
        <v>15.75</v>
      </c>
      <c r="H43" s="127">
        <v>158</v>
      </c>
      <c r="I43" s="55">
        <f t="shared" si="5"/>
        <v>2488.5</v>
      </c>
      <c r="J43" s="49" t="s">
        <v>562</v>
      </c>
      <c r="K43" s="50" t="str">
        <f t="shared" si="0"/>
        <v/>
      </c>
      <c r="M43" s="146"/>
    </row>
    <row r="44" spans="1:13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f t="shared" si="6"/>
        <v>15.75</v>
      </c>
      <c r="G44" s="54">
        <v>15.75</v>
      </c>
      <c r="H44" s="127">
        <v>199</v>
      </c>
      <c r="I44" s="55">
        <f t="shared" si="5"/>
        <v>3134.25</v>
      </c>
      <c r="J44" s="49" t="s">
        <v>562</v>
      </c>
      <c r="K44" s="50" t="str">
        <f t="shared" si="0"/>
        <v/>
      </c>
      <c r="M44" s="146"/>
    </row>
    <row r="45" spans="1:13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f t="shared" si="6"/>
        <v>15.75</v>
      </c>
      <c r="G45" s="54">
        <v>15.75</v>
      </c>
      <c r="H45" s="127">
        <v>512</v>
      </c>
      <c r="I45" s="55">
        <f t="shared" si="5"/>
        <v>8064</v>
      </c>
      <c r="J45" s="49" t="s">
        <v>562</v>
      </c>
      <c r="K45" s="50" t="str">
        <f t="shared" si="0"/>
        <v/>
      </c>
      <c r="M45" s="146"/>
    </row>
    <row r="46" spans="1:13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f t="shared" si="6"/>
        <v>15.75</v>
      </c>
      <c r="G46" s="54">
        <v>15.75</v>
      </c>
      <c r="H46" s="127">
        <v>130</v>
      </c>
      <c r="I46" s="55">
        <f t="shared" si="5"/>
        <v>2047.5</v>
      </c>
      <c r="J46" s="49" t="s">
        <v>562</v>
      </c>
      <c r="K46" s="50" t="str">
        <f t="shared" si="0"/>
        <v/>
      </c>
      <c r="M46" s="146"/>
    </row>
    <row r="47" spans="1:13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f t="shared" si="6"/>
        <v>15.75</v>
      </c>
      <c r="G47" s="54">
        <v>15.75</v>
      </c>
      <c r="H47" s="127">
        <v>86</v>
      </c>
      <c r="I47" s="55">
        <f t="shared" si="5"/>
        <v>1354.5</v>
      </c>
      <c r="J47" s="49" t="s">
        <v>562</v>
      </c>
      <c r="K47" s="50" t="str">
        <f t="shared" si="0"/>
        <v/>
      </c>
      <c r="M47" s="146"/>
    </row>
    <row r="48" spans="1:13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f t="shared" si="6"/>
        <v>30</v>
      </c>
      <c r="G48" s="54">
        <v>30</v>
      </c>
      <c r="H48" s="127">
        <v>53</v>
      </c>
      <c r="I48" s="55">
        <f t="shared" si="5"/>
        <v>1590</v>
      </c>
      <c r="J48" s="49" t="s">
        <v>562</v>
      </c>
      <c r="K48" s="50" t="str">
        <f t="shared" si="0"/>
        <v/>
      </c>
      <c r="M48" s="146"/>
    </row>
    <row r="49" spans="1:13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f t="shared" si="6"/>
        <v>30</v>
      </c>
      <c r="G49" s="54">
        <v>30</v>
      </c>
      <c r="H49" s="127">
        <v>0.5</v>
      </c>
      <c r="I49" s="55">
        <f t="shared" si="5"/>
        <v>15</v>
      </c>
      <c r="J49" s="49" t="s">
        <v>562</v>
      </c>
      <c r="K49" s="50" t="str">
        <f t="shared" si="0"/>
        <v/>
      </c>
      <c r="M49" s="146"/>
    </row>
    <row r="50" spans="1:13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f t="shared" si="6"/>
        <v>30</v>
      </c>
      <c r="G50" s="54">
        <v>30</v>
      </c>
      <c r="H50" s="127">
        <v>0.5</v>
      </c>
      <c r="I50" s="55">
        <f t="shared" si="5"/>
        <v>15</v>
      </c>
      <c r="J50" s="49" t="s">
        <v>562</v>
      </c>
      <c r="K50" s="50" t="str">
        <f t="shared" si="0"/>
        <v/>
      </c>
      <c r="M50" s="146"/>
    </row>
    <row r="51" spans="1:13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f t="shared" si="6"/>
        <v>95.72</v>
      </c>
      <c r="G51" s="54">
        <v>95.72</v>
      </c>
      <c r="H51" s="127">
        <v>16</v>
      </c>
      <c r="I51" s="55">
        <f t="shared" si="5"/>
        <v>1531.52</v>
      </c>
      <c r="J51" s="49" t="s">
        <v>562</v>
      </c>
      <c r="K51" s="50" t="str">
        <f t="shared" si="0"/>
        <v/>
      </c>
      <c r="M51" s="146"/>
    </row>
    <row r="52" spans="1:13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f t="shared" si="6"/>
        <v>100.57</v>
      </c>
      <c r="G52" s="54">
        <v>100.57</v>
      </c>
      <c r="H52" s="127">
        <v>13</v>
      </c>
      <c r="I52" s="55">
        <f t="shared" si="5"/>
        <v>1307.4099999999999</v>
      </c>
      <c r="J52" s="49" t="s">
        <v>562</v>
      </c>
      <c r="K52" s="50" t="str">
        <f t="shared" si="0"/>
        <v/>
      </c>
      <c r="M52" s="146"/>
    </row>
    <row r="53" spans="1:13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f t="shared" si="6"/>
        <v>111.47</v>
      </c>
      <c r="G53" s="54">
        <v>111.47</v>
      </c>
      <c r="H53" s="127">
        <v>4</v>
      </c>
      <c r="I53" s="55">
        <f t="shared" si="5"/>
        <v>445.88</v>
      </c>
      <c r="J53" s="49" t="s">
        <v>562</v>
      </c>
      <c r="K53" s="50" t="str">
        <f t="shared" si="0"/>
        <v/>
      </c>
      <c r="M53" s="146"/>
    </row>
    <row r="54" spans="1:13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f t="shared" si="6"/>
        <v>8.26</v>
      </c>
      <c r="G54" s="54">
        <v>8.26</v>
      </c>
      <c r="H54" s="127">
        <v>0.5</v>
      </c>
      <c r="I54" s="55">
        <f t="shared" si="5"/>
        <v>4.13</v>
      </c>
      <c r="J54" s="49" t="s">
        <v>562</v>
      </c>
      <c r="K54" s="50" t="str">
        <f t="shared" si="0"/>
        <v/>
      </c>
      <c r="M54" s="146"/>
    </row>
    <row r="55" spans="1:13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f t="shared" si="6"/>
        <v>6.71</v>
      </c>
      <c r="G55" s="54">
        <v>6.71</v>
      </c>
      <c r="H55" s="127">
        <v>0.5</v>
      </c>
      <c r="I55" s="55">
        <f t="shared" si="5"/>
        <v>3.355</v>
      </c>
      <c r="J55" s="49" t="s">
        <v>562</v>
      </c>
      <c r="K55" s="50" t="str">
        <f t="shared" si="0"/>
        <v/>
      </c>
      <c r="M55" s="146"/>
    </row>
    <row r="56" spans="1:13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f t="shared" si="6"/>
        <v>6.71</v>
      </c>
      <c r="G56" s="54">
        <v>6.71</v>
      </c>
      <c r="H56" s="127">
        <v>0.5</v>
      </c>
      <c r="I56" s="55">
        <f t="shared" si="5"/>
        <v>3.355</v>
      </c>
      <c r="J56" s="49" t="s">
        <v>562</v>
      </c>
      <c r="K56" s="50" t="str">
        <f t="shared" si="0"/>
        <v/>
      </c>
      <c r="M56" s="146"/>
    </row>
    <row r="57" spans="1:13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f t="shared" si="6"/>
        <v>6.71</v>
      </c>
      <c r="G57" s="54">
        <v>6.71</v>
      </c>
      <c r="H57" s="127">
        <v>0.5</v>
      </c>
      <c r="I57" s="55">
        <f t="shared" si="5"/>
        <v>3.355</v>
      </c>
      <c r="J57" s="49" t="s">
        <v>562</v>
      </c>
      <c r="K57" s="50" t="str">
        <f t="shared" si="0"/>
        <v/>
      </c>
      <c r="M57" s="146"/>
    </row>
    <row r="58" spans="1:13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f t="shared" si="6"/>
        <v>7.54</v>
      </c>
      <c r="G58" s="54">
        <v>7.54</v>
      </c>
      <c r="H58" s="127">
        <v>0.5</v>
      </c>
      <c r="I58" s="55">
        <f t="shared" si="5"/>
        <v>3.77</v>
      </c>
      <c r="J58" s="49" t="s">
        <v>562</v>
      </c>
      <c r="K58" s="50" t="str">
        <f t="shared" si="0"/>
        <v/>
      </c>
      <c r="M58" s="146"/>
    </row>
    <row r="59" spans="1:13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f t="shared" si="6"/>
        <v>8.31</v>
      </c>
      <c r="G59" s="54">
        <v>8.31</v>
      </c>
      <c r="H59" s="127">
        <v>0.5</v>
      </c>
      <c r="I59" s="55">
        <f t="shared" si="5"/>
        <v>4.1550000000000002</v>
      </c>
      <c r="J59" s="49" t="s">
        <v>562</v>
      </c>
      <c r="K59" s="50" t="str">
        <f t="shared" si="0"/>
        <v/>
      </c>
      <c r="M59" s="146"/>
    </row>
    <row r="60" spans="1:13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f t="shared" si="6"/>
        <v>8.7200000000000006</v>
      </c>
      <c r="G60" s="54">
        <v>8.7200000000000006</v>
      </c>
      <c r="H60" s="127">
        <v>0.5</v>
      </c>
      <c r="I60" s="55">
        <f t="shared" si="5"/>
        <v>4.3600000000000003</v>
      </c>
      <c r="J60" s="49" t="s">
        <v>562</v>
      </c>
      <c r="K60" s="50" t="str">
        <f t="shared" si="0"/>
        <v/>
      </c>
      <c r="M60" s="146"/>
    </row>
    <row r="61" spans="1:13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f t="shared" si="6"/>
        <v>10.89</v>
      </c>
      <c r="G61" s="54">
        <v>10.89</v>
      </c>
      <c r="H61" s="127">
        <v>0.5</v>
      </c>
      <c r="I61" s="55">
        <f t="shared" si="5"/>
        <v>5.4450000000000003</v>
      </c>
      <c r="J61" s="49" t="s">
        <v>562</v>
      </c>
      <c r="K61" s="50" t="str">
        <f t="shared" si="0"/>
        <v/>
      </c>
      <c r="M61" s="146"/>
    </row>
    <row r="62" spans="1:13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f t="shared" si="6"/>
        <v>13.75</v>
      </c>
      <c r="G62" s="54">
        <v>13.75</v>
      </c>
      <c r="H62" s="127">
        <v>0.5</v>
      </c>
      <c r="I62" s="55">
        <f t="shared" ref="I62:I81" si="7">H62*F62</f>
        <v>6.875</v>
      </c>
      <c r="J62" s="49" t="s">
        <v>562</v>
      </c>
      <c r="K62" s="50" t="str">
        <f t="shared" si="0"/>
        <v/>
      </c>
      <c r="M62" s="146"/>
    </row>
    <row r="63" spans="1:13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f t="shared" si="6"/>
        <v>15.18</v>
      </c>
      <c r="G63" s="54">
        <v>15.18</v>
      </c>
      <c r="H63" s="127">
        <v>0.5</v>
      </c>
      <c r="I63" s="55">
        <f t="shared" si="7"/>
        <v>7.59</v>
      </c>
      <c r="J63" s="49" t="s">
        <v>562</v>
      </c>
      <c r="K63" s="50" t="str">
        <f t="shared" si="0"/>
        <v/>
      </c>
      <c r="M63" s="146"/>
    </row>
    <row r="64" spans="1:13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f t="shared" si="6"/>
        <v>26.71</v>
      </c>
      <c r="G64" s="54">
        <v>26.71</v>
      </c>
      <c r="H64" s="127">
        <v>0.5</v>
      </c>
      <c r="I64" s="55">
        <f t="shared" si="7"/>
        <v>13.355</v>
      </c>
      <c r="J64" s="49" t="s">
        <v>562</v>
      </c>
      <c r="K64" s="50" t="str">
        <f t="shared" si="0"/>
        <v/>
      </c>
      <c r="M64" s="146"/>
    </row>
    <row r="65" spans="1:13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f t="shared" si="6"/>
        <v>26.71</v>
      </c>
      <c r="G65" s="54">
        <v>26.71</v>
      </c>
      <c r="H65" s="127">
        <v>0.5</v>
      </c>
      <c r="I65" s="55">
        <f t="shared" si="7"/>
        <v>13.355</v>
      </c>
      <c r="J65" s="49" t="s">
        <v>562</v>
      </c>
      <c r="K65" s="50" t="str">
        <f t="shared" si="0"/>
        <v/>
      </c>
      <c r="M65" s="146"/>
    </row>
    <row r="66" spans="1:13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f t="shared" si="6"/>
        <v>26.71</v>
      </c>
      <c r="G66" s="54">
        <v>26.71</v>
      </c>
      <c r="H66" s="127">
        <v>0.5</v>
      </c>
      <c r="I66" s="55">
        <f t="shared" si="7"/>
        <v>13.355</v>
      </c>
      <c r="J66" s="49" t="s">
        <v>562</v>
      </c>
      <c r="K66" s="50" t="str">
        <f t="shared" si="0"/>
        <v/>
      </c>
      <c r="M66" s="146"/>
    </row>
    <row r="67" spans="1:13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f t="shared" si="6"/>
        <v>26.71</v>
      </c>
      <c r="G67" s="54">
        <v>26.71</v>
      </c>
      <c r="H67" s="127">
        <v>0.5</v>
      </c>
      <c r="I67" s="55">
        <f t="shared" si="7"/>
        <v>13.355</v>
      </c>
      <c r="J67" s="49" t="s">
        <v>562</v>
      </c>
      <c r="K67" s="50" t="str">
        <f t="shared" si="0"/>
        <v/>
      </c>
      <c r="M67" s="146"/>
    </row>
    <row r="68" spans="1:13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f t="shared" si="6"/>
        <v>32.86</v>
      </c>
      <c r="G68" s="54">
        <v>32.86</v>
      </c>
      <c r="H68" s="127">
        <v>0.5</v>
      </c>
      <c r="I68" s="55">
        <f t="shared" si="7"/>
        <v>16.43</v>
      </c>
      <c r="J68" s="49" t="s">
        <v>562</v>
      </c>
      <c r="K68" s="50" t="str">
        <f t="shared" si="0"/>
        <v/>
      </c>
      <c r="M68" s="146"/>
    </row>
    <row r="69" spans="1:13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f t="shared" si="6"/>
        <v>35.1</v>
      </c>
      <c r="G69" s="54">
        <v>35.1</v>
      </c>
      <c r="H69" s="127">
        <v>0.5</v>
      </c>
      <c r="I69" s="55">
        <f t="shared" si="7"/>
        <v>17.55</v>
      </c>
      <c r="J69" s="49" t="s">
        <v>562</v>
      </c>
      <c r="K69" s="50" t="str">
        <f t="shared" si="0"/>
        <v/>
      </c>
      <c r="M69" s="146"/>
    </row>
    <row r="70" spans="1:13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f t="shared" si="6"/>
        <v>37.69</v>
      </c>
      <c r="G70" s="54">
        <v>37.69</v>
      </c>
      <c r="H70" s="127">
        <v>0.5</v>
      </c>
      <c r="I70" s="55">
        <f t="shared" si="7"/>
        <v>18.844999999999999</v>
      </c>
      <c r="J70" s="49" t="s">
        <v>562</v>
      </c>
      <c r="K70" s="50" t="str">
        <f t="shared" si="0"/>
        <v/>
      </c>
      <c r="M70" s="146"/>
    </row>
    <row r="71" spans="1:13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f t="shared" si="6"/>
        <v>42.3</v>
      </c>
      <c r="G71" s="54">
        <v>42.3</v>
      </c>
      <c r="H71" s="127">
        <v>0.5</v>
      </c>
      <c r="I71" s="55">
        <f t="shared" si="7"/>
        <v>21.15</v>
      </c>
      <c r="J71" s="49" t="s">
        <v>562</v>
      </c>
      <c r="K71" s="50" t="str">
        <f t="shared" si="0"/>
        <v/>
      </c>
      <c r="M71" s="146"/>
    </row>
    <row r="72" spans="1:13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f t="shared" si="6"/>
        <v>58.27</v>
      </c>
      <c r="G72" s="54">
        <v>58.27</v>
      </c>
      <c r="H72" s="127">
        <v>41</v>
      </c>
      <c r="I72" s="55">
        <f t="shared" si="7"/>
        <v>2389.0700000000002</v>
      </c>
      <c r="J72" s="49" t="s">
        <v>562</v>
      </c>
      <c r="K72" s="50" t="str">
        <f t="shared" si="0"/>
        <v/>
      </c>
      <c r="M72" s="146"/>
    </row>
    <row r="73" spans="1:13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f t="shared" si="6"/>
        <v>74.05</v>
      </c>
      <c r="G73" s="54">
        <v>74.05</v>
      </c>
      <c r="H73" s="127">
        <v>62</v>
      </c>
      <c r="I73" s="55">
        <f t="shared" si="7"/>
        <v>4591.0999999999995</v>
      </c>
      <c r="J73" s="49" t="s">
        <v>562</v>
      </c>
      <c r="K73" s="50" t="str">
        <f t="shared" ref="K73:K136" si="8">IF(AND(ISNUMBER(F73),ISNUMBER(FIND(",",F73)),LEN(F73)-LEN(SUBSTITUTE(F73,",",""))=1),IF(LEN(RIGHT(F73,LEN(F73)-FIND(",",F73)))&gt;2,ROW(),""),"")</f>
        <v/>
      </c>
      <c r="M73" s="146"/>
    </row>
    <row r="74" spans="1:13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f t="shared" si="6"/>
        <v>203.94</v>
      </c>
      <c r="G74" s="54">
        <v>203.94</v>
      </c>
      <c r="H74" s="127">
        <v>0.5</v>
      </c>
      <c r="I74" s="55">
        <f t="shared" si="7"/>
        <v>101.97</v>
      </c>
      <c r="J74" s="49" t="s">
        <v>562</v>
      </c>
      <c r="K74" s="50" t="str">
        <f t="shared" si="8"/>
        <v/>
      </c>
      <c r="M74" s="146"/>
    </row>
    <row r="75" spans="1:13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f t="shared" si="6"/>
        <v>203.94</v>
      </c>
      <c r="G75" s="54">
        <v>203.94</v>
      </c>
      <c r="H75" s="127">
        <v>1</v>
      </c>
      <c r="I75" s="55">
        <f t="shared" si="7"/>
        <v>203.94</v>
      </c>
      <c r="J75" s="49" t="s">
        <v>562</v>
      </c>
      <c r="K75" s="50" t="str">
        <f t="shared" si="8"/>
        <v/>
      </c>
      <c r="M75" s="146"/>
    </row>
    <row r="76" spans="1:13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f t="shared" si="6"/>
        <v>203.94</v>
      </c>
      <c r="G76" s="54">
        <v>203.94</v>
      </c>
      <c r="H76" s="127">
        <v>2</v>
      </c>
      <c r="I76" s="55">
        <f t="shared" si="7"/>
        <v>407.88</v>
      </c>
      <c r="J76" s="49" t="s">
        <v>562</v>
      </c>
      <c r="K76" s="50" t="str">
        <f t="shared" si="8"/>
        <v/>
      </c>
      <c r="M76" s="146"/>
    </row>
    <row r="77" spans="1:13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f t="shared" si="6"/>
        <v>207.16</v>
      </c>
      <c r="G77" s="54">
        <v>207.16</v>
      </c>
      <c r="H77" s="127">
        <v>4</v>
      </c>
      <c r="I77" s="55">
        <f t="shared" si="7"/>
        <v>828.64</v>
      </c>
      <c r="J77" s="49" t="s">
        <v>562</v>
      </c>
      <c r="K77" s="50" t="str">
        <f t="shared" si="8"/>
        <v/>
      </c>
      <c r="M77" s="146"/>
    </row>
    <row r="78" spans="1:13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f t="shared" si="6"/>
        <v>551.66</v>
      </c>
      <c r="G78" s="54">
        <v>551.66</v>
      </c>
      <c r="H78" s="127">
        <v>4</v>
      </c>
      <c r="I78" s="55">
        <f t="shared" si="7"/>
        <v>2206.64</v>
      </c>
      <c r="J78" s="49" t="s">
        <v>562</v>
      </c>
      <c r="K78" s="50" t="str">
        <f t="shared" si="8"/>
        <v/>
      </c>
      <c r="M78" s="146"/>
    </row>
    <row r="79" spans="1:13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f t="shared" si="6"/>
        <v>551.66</v>
      </c>
      <c r="G79" s="54">
        <v>551.66</v>
      </c>
      <c r="H79" s="127">
        <v>6</v>
      </c>
      <c r="I79" s="55">
        <f t="shared" si="7"/>
        <v>3309.96</v>
      </c>
      <c r="J79" s="49" t="s">
        <v>562</v>
      </c>
      <c r="K79" s="50" t="str">
        <f t="shared" si="8"/>
        <v/>
      </c>
      <c r="M79" s="146"/>
    </row>
    <row r="80" spans="1:13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f t="shared" si="6"/>
        <v>1146.03</v>
      </c>
      <c r="G80" s="54">
        <v>1146.03</v>
      </c>
      <c r="H80" s="127">
        <v>2</v>
      </c>
      <c r="I80" s="55">
        <f t="shared" si="7"/>
        <v>2292.06</v>
      </c>
      <c r="J80" s="49" t="s">
        <v>562</v>
      </c>
      <c r="K80" s="50" t="str">
        <f t="shared" si="8"/>
        <v/>
      </c>
      <c r="M80" s="146"/>
    </row>
    <row r="81" spans="1:13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f t="shared" si="6"/>
        <v>1545.53</v>
      </c>
      <c r="G81" s="54">
        <v>1545.53</v>
      </c>
      <c r="H81" s="127">
        <v>0.5</v>
      </c>
      <c r="I81" s="55">
        <f t="shared" si="7"/>
        <v>772.76499999999999</v>
      </c>
      <c r="J81" s="49" t="s">
        <v>562</v>
      </c>
      <c r="K81" s="50" t="str">
        <f t="shared" si="8"/>
        <v/>
      </c>
      <c r="M81" s="146"/>
    </row>
    <row r="82" spans="1:13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29"/>
      <c r="I82" s="42"/>
      <c r="J82" s="43"/>
      <c r="K82" s="50" t="str">
        <f t="shared" si="8"/>
        <v/>
      </c>
      <c r="M82" s="146"/>
    </row>
    <row r="83" spans="1:13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f>G83</f>
        <v>13.46</v>
      </c>
      <c r="G83" s="54">
        <v>13.46</v>
      </c>
      <c r="H83" s="127">
        <v>0.5</v>
      </c>
      <c r="I83" s="55">
        <f t="shared" ref="I83:I88" si="9">H83*F83</f>
        <v>6.73</v>
      </c>
      <c r="J83" s="49" t="s">
        <v>562</v>
      </c>
      <c r="K83" s="50" t="str">
        <f t="shared" si="8"/>
        <v/>
      </c>
      <c r="M83" s="146"/>
    </row>
    <row r="84" spans="1:13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f t="shared" ref="F84:F88" si="10">G84</f>
        <v>26.41</v>
      </c>
      <c r="G84" s="54">
        <v>26.41</v>
      </c>
      <c r="H84" s="127">
        <v>0.5</v>
      </c>
      <c r="I84" s="55">
        <f t="shared" si="9"/>
        <v>13.205</v>
      </c>
      <c r="J84" s="49" t="s">
        <v>562</v>
      </c>
      <c r="K84" s="50" t="str">
        <f t="shared" si="8"/>
        <v/>
      </c>
      <c r="M84" s="146"/>
    </row>
    <row r="85" spans="1:13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f t="shared" si="10"/>
        <v>48.31</v>
      </c>
      <c r="G85" s="54">
        <v>48.31</v>
      </c>
      <c r="H85" s="127">
        <v>0.5</v>
      </c>
      <c r="I85" s="55">
        <f t="shared" si="9"/>
        <v>24.155000000000001</v>
      </c>
      <c r="J85" s="49" t="s">
        <v>562</v>
      </c>
      <c r="K85" s="50" t="str">
        <f t="shared" si="8"/>
        <v/>
      </c>
      <c r="M85" s="146"/>
    </row>
    <row r="86" spans="1:13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f t="shared" si="10"/>
        <v>24.19</v>
      </c>
      <c r="G86" s="54">
        <v>24.19</v>
      </c>
      <c r="H86" s="127">
        <v>0.5</v>
      </c>
      <c r="I86" s="55">
        <f t="shared" si="9"/>
        <v>12.095000000000001</v>
      </c>
      <c r="J86" s="49" t="s">
        <v>562</v>
      </c>
      <c r="K86" s="50" t="str">
        <f t="shared" si="8"/>
        <v/>
      </c>
      <c r="M86" s="146"/>
    </row>
    <row r="87" spans="1:13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f t="shared" si="10"/>
        <v>37.369999999999997</v>
      </c>
      <c r="G87" s="54">
        <v>37.369999999999997</v>
      </c>
      <c r="H87" s="127">
        <v>0.5</v>
      </c>
      <c r="I87" s="55">
        <f t="shared" si="9"/>
        <v>18.684999999999999</v>
      </c>
      <c r="J87" s="49" t="s">
        <v>562</v>
      </c>
      <c r="K87" s="50" t="str">
        <f t="shared" si="8"/>
        <v/>
      </c>
      <c r="M87" s="146"/>
    </row>
    <row r="88" spans="1:13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f t="shared" si="10"/>
        <v>67.3</v>
      </c>
      <c r="G88" s="54">
        <v>67.3</v>
      </c>
      <c r="H88" s="127">
        <v>0.5</v>
      </c>
      <c r="I88" s="55">
        <f t="shared" si="9"/>
        <v>33.65</v>
      </c>
      <c r="J88" s="49" t="s">
        <v>562</v>
      </c>
      <c r="K88" s="50" t="str">
        <f t="shared" si="8"/>
        <v/>
      </c>
      <c r="M88" s="146"/>
    </row>
    <row r="89" spans="1:13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29"/>
      <c r="I89" s="42"/>
      <c r="J89" s="43"/>
      <c r="K89" s="50" t="str">
        <f t="shared" si="8"/>
        <v/>
      </c>
      <c r="M89" s="146"/>
    </row>
    <row r="90" spans="1:13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f>G90</f>
        <v>5.5</v>
      </c>
      <c r="G90" s="54">
        <v>5.5</v>
      </c>
      <c r="H90" s="127">
        <v>0.5</v>
      </c>
      <c r="I90" s="55">
        <f>H90*F90</f>
        <v>2.75</v>
      </c>
      <c r="J90" s="49" t="s">
        <v>562</v>
      </c>
      <c r="K90" s="50" t="str">
        <f t="shared" si="8"/>
        <v/>
      </c>
      <c r="M90" s="146"/>
    </row>
    <row r="91" spans="1:13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f t="shared" ref="F91:F93" si="11">G91</f>
        <v>7.95</v>
      </c>
      <c r="G91" s="54">
        <v>7.95</v>
      </c>
      <c r="H91" s="127">
        <v>0.5</v>
      </c>
      <c r="I91" s="55">
        <f>H91*F91</f>
        <v>3.9750000000000001</v>
      </c>
      <c r="J91" s="49" t="s">
        <v>562</v>
      </c>
      <c r="K91" s="50" t="str">
        <f t="shared" si="8"/>
        <v/>
      </c>
      <c r="M91" s="146"/>
    </row>
    <row r="92" spans="1:13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f t="shared" si="11"/>
        <v>11.23</v>
      </c>
      <c r="G92" s="54">
        <v>11.23</v>
      </c>
      <c r="H92" s="127">
        <v>3</v>
      </c>
      <c r="I92" s="55">
        <f>H92*F92</f>
        <v>33.69</v>
      </c>
      <c r="J92" s="49" t="s">
        <v>562</v>
      </c>
      <c r="K92" s="50" t="str">
        <f t="shared" si="8"/>
        <v/>
      </c>
      <c r="M92" s="146"/>
    </row>
    <row r="93" spans="1:13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f t="shared" si="11"/>
        <v>13.8</v>
      </c>
      <c r="G93" s="54">
        <v>13.8</v>
      </c>
      <c r="H93" s="127">
        <v>0.5</v>
      </c>
      <c r="I93" s="55">
        <f>H93*F93</f>
        <v>6.9</v>
      </c>
      <c r="J93" s="49" t="s">
        <v>562</v>
      </c>
      <c r="K93" s="50" t="str">
        <f t="shared" si="8"/>
        <v/>
      </c>
      <c r="M93" s="146"/>
    </row>
    <row r="94" spans="1:13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29"/>
      <c r="I94" s="42"/>
      <c r="J94" s="43"/>
      <c r="K94" s="50" t="str">
        <f t="shared" si="8"/>
        <v/>
      </c>
      <c r="M94" s="146"/>
    </row>
    <row r="95" spans="1:13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f>G95</f>
        <v>32.799999999999997</v>
      </c>
      <c r="G95" s="66">
        <v>32.799999999999997</v>
      </c>
      <c r="H95" s="127">
        <v>0.5</v>
      </c>
      <c r="I95" s="55">
        <f t="shared" ref="I95:I100" si="12">H95*F95</f>
        <v>16.399999999999999</v>
      </c>
      <c r="J95" s="49" t="s">
        <v>562</v>
      </c>
      <c r="K95" s="50" t="str">
        <f t="shared" si="8"/>
        <v/>
      </c>
      <c r="M95" s="146"/>
    </row>
    <row r="96" spans="1:13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f t="shared" ref="F96:F100" si="13">G96</f>
        <v>37.79</v>
      </c>
      <c r="G96" s="66">
        <v>37.79</v>
      </c>
      <c r="H96" s="127">
        <v>0.5</v>
      </c>
      <c r="I96" s="55">
        <f t="shared" si="12"/>
        <v>18.895</v>
      </c>
      <c r="J96" s="49" t="s">
        <v>562</v>
      </c>
      <c r="K96" s="50" t="str">
        <f t="shared" si="8"/>
        <v/>
      </c>
      <c r="M96" s="146"/>
    </row>
    <row r="97" spans="1:13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f t="shared" si="13"/>
        <v>52.31</v>
      </c>
      <c r="G97" s="66">
        <v>52.31</v>
      </c>
      <c r="H97" s="127">
        <v>0.5</v>
      </c>
      <c r="I97" s="55">
        <f t="shared" si="12"/>
        <v>26.155000000000001</v>
      </c>
      <c r="J97" s="49" t="s">
        <v>562</v>
      </c>
      <c r="K97" s="50" t="str">
        <f t="shared" si="8"/>
        <v/>
      </c>
      <c r="M97" s="146"/>
    </row>
    <row r="98" spans="1:13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f t="shared" si="13"/>
        <v>40.520000000000003</v>
      </c>
      <c r="G98" s="66">
        <v>40.520000000000003</v>
      </c>
      <c r="H98" s="127">
        <v>0.5</v>
      </c>
      <c r="I98" s="55">
        <f t="shared" si="12"/>
        <v>20.260000000000002</v>
      </c>
      <c r="J98" s="49" t="s">
        <v>562</v>
      </c>
      <c r="K98" s="50" t="str">
        <f t="shared" si="8"/>
        <v/>
      </c>
      <c r="M98" s="146"/>
    </row>
    <row r="99" spans="1:13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f t="shared" si="13"/>
        <v>49.74</v>
      </c>
      <c r="G99" s="56">
        <v>49.74</v>
      </c>
      <c r="H99" s="127">
        <v>0.5</v>
      </c>
      <c r="I99" s="55">
        <f t="shared" si="12"/>
        <v>24.87</v>
      </c>
      <c r="J99" s="49" t="s">
        <v>562</v>
      </c>
      <c r="K99" s="50" t="str">
        <f t="shared" si="8"/>
        <v/>
      </c>
      <c r="M99" s="146"/>
    </row>
    <row r="100" spans="1:13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f t="shared" si="13"/>
        <v>70.510000000000005</v>
      </c>
      <c r="G100" s="56">
        <v>70.510000000000005</v>
      </c>
      <c r="H100" s="127">
        <v>0.5</v>
      </c>
      <c r="I100" s="55">
        <f t="shared" si="12"/>
        <v>35.255000000000003</v>
      </c>
      <c r="J100" s="49" t="s">
        <v>562</v>
      </c>
      <c r="K100" s="50" t="str">
        <f t="shared" si="8"/>
        <v/>
      </c>
      <c r="M100" s="146"/>
    </row>
    <row r="101" spans="1:13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29"/>
      <c r="I101" s="42"/>
      <c r="J101" s="43"/>
      <c r="K101" s="50" t="str">
        <f t="shared" si="8"/>
        <v/>
      </c>
      <c r="M101" s="146"/>
    </row>
    <row r="102" spans="1:13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f>G102</f>
        <v>20.89</v>
      </c>
      <c r="G102" s="54">
        <v>20.89</v>
      </c>
      <c r="H102" s="127">
        <v>0.5</v>
      </c>
      <c r="I102" s="55">
        <f t="shared" ref="I102:I133" si="14">H102*F102</f>
        <v>10.445</v>
      </c>
      <c r="J102" s="49" t="s">
        <v>562</v>
      </c>
      <c r="K102" s="50" t="str">
        <f t="shared" si="8"/>
        <v/>
      </c>
      <c r="M102" s="146"/>
    </row>
    <row r="103" spans="1:13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f t="shared" ref="F103:F166" si="15">G103</f>
        <v>17.350000000000001</v>
      </c>
      <c r="G103" s="54">
        <v>17.350000000000001</v>
      </c>
      <c r="H103" s="127">
        <v>1</v>
      </c>
      <c r="I103" s="55">
        <f t="shared" si="14"/>
        <v>17.350000000000001</v>
      </c>
      <c r="J103" s="49" t="s">
        <v>562</v>
      </c>
      <c r="K103" s="50" t="str">
        <f t="shared" si="8"/>
        <v/>
      </c>
      <c r="M103" s="146"/>
    </row>
    <row r="104" spans="1:13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f t="shared" si="15"/>
        <v>21.62</v>
      </c>
      <c r="G104" s="54">
        <v>21.62</v>
      </c>
      <c r="H104" s="127">
        <v>2</v>
      </c>
      <c r="I104" s="55">
        <f t="shared" si="14"/>
        <v>43.24</v>
      </c>
      <c r="J104" s="49" t="s">
        <v>562</v>
      </c>
      <c r="K104" s="50" t="str">
        <f t="shared" si="8"/>
        <v/>
      </c>
      <c r="M104" s="146"/>
    </row>
    <row r="105" spans="1:13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f t="shared" si="15"/>
        <v>17.41</v>
      </c>
      <c r="G105" s="54">
        <v>17.41</v>
      </c>
      <c r="H105" s="127">
        <v>7</v>
      </c>
      <c r="I105" s="55">
        <f t="shared" si="14"/>
        <v>121.87</v>
      </c>
      <c r="J105" s="49" t="s">
        <v>562</v>
      </c>
      <c r="K105" s="50" t="str">
        <f t="shared" si="8"/>
        <v/>
      </c>
      <c r="M105" s="146"/>
    </row>
    <row r="106" spans="1:13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f t="shared" si="15"/>
        <v>28.8</v>
      </c>
      <c r="G106" s="54">
        <v>28.8</v>
      </c>
      <c r="H106" s="127">
        <v>0.5</v>
      </c>
      <c r="I106" s="55">
        <f t="shared" si="14"/>
        <v>14.4</v>
      </c>
      <c r="J106" s="49" t="s">
        <v>562</v>
      </c>
      <c r="K106" s="50" t="str">
        <f t="shared" si="8"/>
        <v/>
      </c>
      <c r="M106" s="146"/>
    </row>
    <row r="107" spans="1:13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f t="shared" si="15"/>
        <v>19.149999999999999</v>
      </c>
      <c r="G107" s="54">
        <v>19.149999999999999</v>
      </c>
      <c r="H107" s="127">
        <v>2</v>
      </c>
      <c r="I107" s="55">
        <f t="shared" si="14"/>
        <v>38.299999999999997</v>
      </c>
      <c r="J107" s="49" t="s">
        <v>562</v>
      </c>
      <c r="K107" s="50" t="str">
        <f t="shared" si="8"/>
        <v/>
      </c>
      <c r="M107" s="146"/>
    </row>
    <row r="108" spans="1:13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f t="shared" si="15"/>
        <v>30.44</v>
      </c>
      <c r="G108" s="54">
        <v>30.44</v>
      </c>
      <c r="H108" s="127">
        <v>0.5</v>
      </c>
      <c r="I108" s="55">
        <f t="shared" si="14"/>
        <v>15.22</v>
      </c>
      <c r="J108" s="49" t="s">
        <v>562</v>
      </c>
      <c r="K108" s="50" t="str">
        <f t="shared" si="8"/>
        <v/>
      </c>
      <c r="M108" s="146"/>
    </row>
    <row r="109" spans="1:13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f t="shared" si="15"/>
        <v>34.270000000000003</v>
      </c>
      <c r="G109" s="54">
        <v>34.270000000000003</v>
      </c>
      <c r="H109" s="127">
        <v>0.5</v>
      </c>
      <c r="I109" s="55">
        <f t="shared" si="14"/>
        <v>17.135000000000002</v>
      </c>
      <c r="J109" s="49" t="s">
        <v>562</v>
      </c>
      <c r="K109" s="50" t="str">
        <f t="shared" si="8"/>
        <v/>
      </c>
      <c r="M109" s="146"/>
    </row>
    <row r="110" spans="1:13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f t="shared" si="15"/>
        <v>48.52</v>
      </c>
      <c r="G110" s="54">
        <v>48.52</v>
      </c>
      <c r="H110" s="127">
        <v>2</v>
      </c>
      <c r="I110" s="55">
        <f t="shared" si="14"/>
        <v>97.04</v>
      </c>
      <c r="J110" s="49" t="s">
        <v>562</v>
      </c>
      <c r="K110" s="50" t="str">
        <f t="shared" si="8"/>
        <v/>
      </c>
      <c r="M110" s="146"/>
    </row>
    <row r="111" spans="1:13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f t="shared" si="15"/>
        <v>98.59</v>
      </c>
      <c r="G111" s="54">
        <v>98.59</v>
      </c>
      <c r="H111" s="127">
        <v>2</v>
      </c>
      <c r="I111" s="55">
        <f t="shared" si="14"/>
        <v>197.18</v>
      </c>
      <c r="J111" s="49" t="s">
        <v>562</v>
      </c>
      <c r="K111" s="50" t="str">
        <f t="shared" si="8"/>
        <v/>
      </c>
      <c r="M111" s="146"/>
    </row>
    <row r="112" spans="1:13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f t="shared" si="15"/>
        <v>34.86</v>
      </c>
      <c r="G112" s="54">
        <v>34.86</v>
      </c>
      <c r="H112" s="127">
        <v>4</v>
      </c>
      <c r="I112" s="55">
        <f t="shared" si="14"/>
        <v>139.44</v>
      </c>
      <c r="J112" s="49" t="s">
        <v>562</v>
      </c>
      <c r="K112" s="50" t="str">
        <f t="shared" si="8"/>
        <v/>
      </c>
      <c r="M112" s="146"/>
    </row>
    <row r="113" spans="1:13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f t="shared" si="15"/>
        <v>39.29</v>
      </c>
      <c r="G113" s="54">
        <v>39.29</v>
      </c>
      <c r="H113" s="127">
        <v>0.5</v>
      </c>
      <c r="I113" s="55">
        <f t="shared" si="14"/>
        <v>19.645</v>
      </c>
      <c r="J113" s="49" t="s">
        <v>562</v>
      </c>
      <c r="K113" s="50" t="str">
        <f t="shared" si="8"/>
        <v/>
      </c>
      <c r="M113" s="146"/>
    </row>
    <row r="114" spans="1:13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f t="shared" si="15"/>
        <v>16.989999999999998</v>
      </c>
      <c r="G114" s="54">
        <v>16.989999999999998</v>
      </c>
      <c r="H114" s="127">
        <v>55</v>
      </c>
      <c r="I114" s="55">
        <f t="shared" si="14"/>
        <v>934.44999999999993</v>
      </c>
      <c r="J114" s="49" t="s">
        <v>562</v>
      </c>
      <c r="K114" s="50" t="str">
        <f t="shared" si="8"/>
        <v/>
      </c>
      <c r="M114" s="146"/>
    </row>
    <row r="115" spans="1:13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f t="shared" si="15"/>
        <v>22.78</v>
      </c>
      <c r="G115" s="54">
        <v>22.78</v>
      </c>
      <c r="H115" s="127">
        <v>19</v>
      </c>
      <c r="I115" s="55">
        <f t="shared" si="14"/>
        <v>432.82000000000005</v>
      </c>
      <c r="J115" s="49" t="s">
        <v>562</v>
      </c>
      <c r="K115" s="50" t="str">
        <f t="shared" si="8"/>
        <v/>
      </c>
      <c r="M115" s="146"/>
    </row>
    <row r="116" spans="1:13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f t="shared" si="15"/>
        <v>18.690000000000001</v>
      </c>
      <c r="G116" s="54">
        <v>18.690000000000001</v>
      </c>
      <c r="H116" s="127">
        <v>1</v>
      </c>
      <c r="I116" s="55">
        <f t="shared" si="14"/>
        <v>18.690000000000001</v>
      </c>
      <c r="J116" s="49" t="s">
        <v>562</v>
      </c>
      <c r="K116" s="50" t="str">
        <f t="shared" si="8"/>
        <v/>
      </c>
      <c r="M116" s="146"/>
    </row>
    <row r="117" spans="1:13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f t="shared" si="15"/>
        <v>28.97</v>
      </c>
      <c r="G117" s="54">
        <v>28.97</v>
      </c>
      <c r="H117" s="127">
        <v>143</v>
      </c>
      <c r="I117" s="55">
        <f t="shared" si="14"/>
        <v>4142.71</v>
      </c>
      <c r="J117" s="49" t="s">
        <v>562</v>
      </c>
      <c r="K117" s="50" t="str">
        <f t="shared" si="8"/>
        <v/>
      </c>
      <c r="M117" s="146"/>
    </row>
    <row r="118" spans="1:13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f t="shared" si="15"/>
        <v>30.78</v>
      </c>
      <c r="G118" s="54">
        <v>30.78</v>
      </c>
      <c r="H118" s="127">
        <v>0.5</v>
      </c>
      <c r="I118" s="55">
        <f t="shared" si="14"/>
        <v>15.39</v>
      </c>
      <c r="J118" s="49" t="s">
        <v>562</v>
      </c>
      <c r="K118" s="50" t="str">
        <f t="shared" si="8"/>
        <v/>
      </c>
      <c r="M118" s="146"/>
    </row>
    <row r="119" spans="1:13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f t="shared" si="15"/>
        <v>168.91</v>
      </c>
      <c r="G119" s="54">
        <v>168.91</v>
      </c>
      <c r="H119" s="127">
        <v>0.5</v>
      </c>
      <c r="I119" s="55">
        <f t="shared" si="14"/>
        <v>84.454999999999998</v>
      </c>
      <c r="J119" s="49" t="s">
        <v>562</v>
      </c>
      <c r="K119" s="50" t="str">
        <f t="shared" si="8"/>
        <v/>
      </c>
      <c r="M119" s="146"/>
    </row>
    <row r="120" spans="1:13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f t="shared" si="15"/>
        <v>192.3</v>
      </c>
      <c r="G120" s="54">
        <v>192.3</v>
      </c>
      <c r="H120" s="127">
        <v>4</v>
      </c>
      <c r="I120" s="55">
        <f t="shared" si="14"/>
        <v>769.2</v>
      </c>
      <c r="J120" s="49" t="s">
        <v>562</v>
      </c>
      <c r="K120" s="50" t="str">
        <f t="shared" si="8"/>
        <v/>
      </c>
      <c r="M120" s="146"/>
    </row>
    <row r="121" spans="1:13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f t="shared" si="15"/>
        <v>48.95</v>
      </c>
      <c r="G121" s="54">
        <v>48.95</v>
      </c>
      <c r="H121" s="127">
        <v>0.5</v>
      </c>
      <c r="I121" s="55">
        <f t="shared" si="14"/>
        <v>24.475000000000001</v>
      </c>
      <c r="J121" s="49" t="s">
        <v>562</v>
      </c>
      <c r="K121" s="50" t="str">
        <f t="shared" si="8"/>
        <v/>
      </c>
      <c r="M121" s="146"/>
    </row>
    <row r="122" spans="1:13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f t="shared" si="15"/>
        <v>88.81</v>
      </c>
      <c r="G122" s="54">
        <v>88.81</v>
      </c>
      <c r="H122" s="127">
        <v>219</v>
      </c>
      <c r="I122" s="55">
        <f t="shared" si="14"/>
        <v>19449.39</v>
      </c>
      <c r="J122" s="49" t="s">
        <v>562</v>
      </c>
      <c r="K122" s="50" t="str">
        <f t="shared" si="8"/>
        <v/>
      </c>
      <c r="M122" s="146"/>
    </row>
    <row r="123" spans="1:13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f t="shared" si="15"/>
        <v>24.34</v>
      </c>
      <c r="G123" s="54">
        <v>24.34</v>
      </c>
      <c r="H123" s="127">
        <v>0.5</v>
      </c>
      <c r="I123" s="55">
        <f t="shared" si="14"/>
        <v>12.17</v>
      </c>
      <c r="J123" s="49" t="s">
        <v>562</v>
      </c>
      <c r="K123" s="50" t="str">
        <f t="shared" si="8"/>
        <v/>
      </c>
      <c r="M123" s="146"/>
    </row>
    <row r="124" spans="1:13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f t="shared" si="15"/>
        <v>23.3</v>
      </c>
      <c r="G124" s="54">
        <v>23.3</v>
      </c>
      <c r="H124" s="127">
        <v>0.5</v>
      </c>
      <c r="I124" s="55">
        <f t="shared" si="14"/>
        <v>11.65</v>
      </c>
      <c r="J124" s="49" t="s">
        <v>562</v>
      </c>
      <c r="K124" s="50" t="str">
        <f t="shared" si="8"/>
        <v/>
      </c>
      <c r="M124" s="146"/>
    </row>
    <row r="125" spans="1:13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f t="shared" si="15"/>
        <v>419.04</v>
      </c>
      <c r="G125" s="54">
        <v>419.04</v>
      </c>
      <c r="H125" s="127">
        <v>0.5</v>
      </c>
      <c r="I125" s="55">
        <f t="shared" si="14"/>
        <v>209.52</v>
      </c>
      <c r="J125" s="49" t="s">
        <v>562</v>
      </c>
      <c r="K125" s="50" t="str">
        <f t="shared" si="8"/>
        <v/>
      </c>
      <c r="M125" s="146"/>
    </row>
    <row r="126" spans="1:13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f t="shared" si="15"/>
        <v>36.26</v>
      </c>
      <c r="G126" s="54">
        <v>36.26</v>
      </c>
      <c r="H126" s="127">
        <v>0.5</v>
      </c>
      <c r="I126" s="55">
        <f t="shared" si="14"/>
        <v>18.13</v>
      </c>
      <c r="J126" s="49" t="s">
        <v>562</v>
      </c>
      <c r="K126" s="50" t="str">
        <f t="shared" si="8"/>
        <v/>
      </c>
      <c r="M126" s="146"/>
    </row>
    <row r="127" spans="1:13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f t="shared" si="15"/>
        <v>48.46</v>
      </c>
      <c r="G127" s="54">
        <v>48.46</v>
      </c>
      <c r="H127" s="127">
        <v>0.5</v>
      </c>
      <c r="I127" s="55">
        <f t="shared" si="14"/>
        <v>24.23</v>
      </c>
      <c r="J127" s="49" t="s">
        <v>562</v>
      </c>
      <c r="K127" s="50" t="str">
        <f t="shared" si="8"/>
        <v/>
      </c>
      <c r="M127" s="146"/>
    </row>
    <row r="128" spans="1:13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f t="shared" si="15"/>
        <v>21.6</v>
      </c>
      <c r="G128" s="54">
        <v>21.6</v>
      </c>
      <c r="H128" s="127">
        <v>15</v>
      </c>
      <c r="I128" s="55">
        <f t="shared" si="14"/>
        <v>324</v>
      </c>
      <c r="J128" s="49" t="s">
        <v>562</v>
      </c>
      <c r="K128" s="50" t="str">
        <f t="shared" si="8"/>
        <v/>
      </c>
      <c r="M128" s="146"/>
    </row>
    <row r="129" spans="1:13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f t="shared" si="15"/>
        <v>40.97</v>
      </c>
      <c r="G129" s="54">
        <v>40.97</v>
      </c>
      <c r="H129" s="127">
        <v>0.5</v>
      </c>
      <c r="I129" s="55">
        <f t="shared" si="14"/>
        <v>20.484999999999999</v>
      </c>
      <c r="J129" s="49" t="s">
        <v>562</v>
      </c>
      <c r="K129" s="50" t="str">
        <f t="shared" si="8"/>
        <v/>
      </c>
      <c r="M129" s="146"/>
    </row>
    <row r="130" spans="1:13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f t="shared" si="15"/>
        <v>38.619999999999997</v>
      </c>
      <c r="G130" s="54">
        <v>38.619999999999997</v>
      </c>
      <c r="H130" s="127">
        <v>76</v>
      </c>
      <c r="I130" s="55">
        <f t="shared" si="14"/>
        <v>2935.12</v>
      </c>
      <c r="J130" s="49" t="s">
        <v>562</v>
      </c>
      <c r="K130" s="50" t="str">
        <f t="shared" si="8"/>
        <v/>
      </c>
      <c r="M130" s="146"/>
    </row>
    <row r="131" spans="1:13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f t="shared" si="15"/>
        <v>26.18</v>
      </c>
      <c r="G131" s="54">
        <v>26.18</v>
      </c>
      <c r="H131" s="127">
        <v>41</v>
      </c>
      <c r="I131" s="55">
        <f t="shared" si="14"/>
        <v>1073.3799999999999</v>
      </c>
      <c r="J131" s="49" t="s">
        <v>562</v>
      </c>
      <c r="K131" s="50" t="str">
        <f t="shared" si="8"/>
        <v/>
      </c>
      <c r="M131" s="146"/>
    </row>
    <row r="132" spans="1:13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f t="shared" si="15"/>
        <v>19.190000000000001</v>
      </c>
      <c r="G132" s="54">
        <v>19.190000000000001</v>
      </c>
      <c r="H132" s="127">
        <v>51</v>
      </c>
      <c r="I132" s="55">
        <f t="shared" si="14"/>
        <v>978.69</v>
      </c>
      <c r="J132" s="49" t="s">
        <v>562</v>
      </c>
      <c r="K132" s="50" t="str">
        <f t="shared" si="8"/>
        <v/>
      </c>
      <c r="M132" s="146"/>
    </row>
    <row r="133" spans="1:13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f t="shared" si="15"/>
        <v>16.559999999999999</v>
      </c>
      <c r="G133" s="54">
        <v>16.559999999999999</v>
      </c>
      <c r="H133" s="127">
        <v>6</v>
      </c>
      <c r="I133" s="55">
        <f t="shared" si="14"/>
        <v>99.359999999999985</v>
      </c>
      <c r="J133" s="49" t="s">
        <v>562</v>
      </c>
      <c r="K133" s="50" t="str">
        <f t="shared" si="8"/>
        <v/>
      </c>
      <c r="M133" s="146"/>
    </row>
    <row r="134" spans="1:13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f t="shared" si="15"/>
        <v>98.3</v>
      </c>
      <c r="G134" s="54">
        <v>98.3</v>
      </c>
      <c r="H134" s="127">
        <v>1</v>
      </c>
      <c r="I134" s="55">
        <f t="shared" ref="I134:I165" si="16">H134*F134</f>
        <v>98.3</v>
      </c>
      <c r="J134" s="49" t="s">
        <v>562</v>
      </c>
      <c r="K134" s="50" t="str">
        <f t="shared" si="8"/>
        <v/>
      </c>
      <c r="M134" s="146"/>
    </row>
    <row r="135" spans="1:13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f t="shared" si="15"/>
        <v>41.94</v>
      </c>
      <c r="G135" s="54">
        <v>41.94</v>
      </c>
      <c r="H135" s="127">
        <v>13</v>
      </c>
      <c r="I135" s="55">
        <f t="shared" si="16"/>
        <v>545.22</v>
      </c>
      <c r="J135" s="49" t="s">
        <v>562</v>
      </c>
      <c r="K135" s="50" t="str">
        <f t="shared" si="8"/>
        <v/>
      </c>
      <c r="M135" s="146"/>
    </row>
    <row r="136" spans="1:13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f t="shared" si="15"/>
        <v>31.32</v>
      </c>
      <c r="G136" s="54">
        <v>31.32</v>
      </c>
      <c r="H136" s="127">
        <v>0.5</v>
      </c>
      <c r="I136" s="55">
        <f t="shared" si="16"/>
        <v>15.66</v>
      </c>
      <c r="J136" s="49" t="s">
        <v>562</v>
      </c>
      <c r="K136" s="50" t="str">
        <f t="shared" si="8"/>
        <v/>
      </c>
      <c r="M136" s="146"/>
    </row>
    <row r="137" spans="1:13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f t="shared" si="15"/>
        <v>32.159999999999997</v>
      </c>
      <c r="G137" s="54">
        <v>32.159999999999997</v>
      </c>
      <c r="H137" s="127">
        <v>0.5</v>
      </c>
      <c r="I137" s="55">
        <f t="shared" si="16"/>
        <v>16.079999999999998</v>
      </c>
      <c r="J137" s="49" t="s">
        <v>562</v>
      </c>
      <c r="K137" s="50" t="str">
        <f t="shared" ref="K137:K201" si="17">IF(AND(ISNUMBER(F137),ISNUMBER(FIND(",",F137)),LEN(F137)-LEN(SUBSTITUTE(F137,",",""))=1),IF(LEN(RIGHT(F137,LEN(F137)-FIND(",",F137)))&gt;2,ROW(),""),"")</f>
        <v/>
      </c>
      <c r="M137" s="146"/>
    </row>
    <row r="138" spans="1:13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f t="shared" si="15"/>
        <v>540.5</v>
      </c>
      <c r="G138" s="54">
        <v>540.5</v>
      </c>
      <c r="H138" s="127">
        <v>0.5</v>
      </c>
      <c r="I138" s="55">
        <f t="shared" si="16"/>
        <v>270.25</v>
      </c>
      <c r="J138" s="49" t="s">
        <v>562</v>
      </c>
      <c r="K138" s="50" t="str">
        <f t="shared" si="17"/>
        <v/>
      </c>
      <c r="M138" s="146"/>
    </row>
    <row r="139" spans="1:13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f t="shared" si="15"/>
        <v>464.88</v>
      </c>
      <c r="G139" s="54">
        <v>464.88</v>
      </c>
      <c r="H139" s="127">
        <v>0.5</v>
      </c>
      <c r="I139" s="55">
        <f t="shared" si="16"/>
        <v>232.44</v>
      </c>
      <c r="J139" s="49" t="s">
        <v>562</v>
      </c>
      <c r="K139" s="50" t="str">
        <f t="shared" si="17"/>
        <v/>
      </c>
      <c r="M139" s="146"/>
    </row>
    <row r="140" spans="1:13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f t="shared" si="15"/>
        <v>104.92</v>
      </c>
      <c r="G140" s="54">
        <v>104.92</v>
      </c>
      <c r="H140" s="127">
        <v>12</v>
      </c>
      <c r="I140" s="55">
        <f t="shared" si="16"/>
        <v>1259.04</v>
      </c>
      <c r="J140" s="49" t="s">
        <v>562</v>
      </c>
      <c r="K140" s="50" t="str">
        <f t="shared" si="17"/>
        <v/>
      </c>
      <c r="M140" s="146"/>
    </row>
    <row r="141" spans="1:13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f t="shared" si="15"/>
        <v>91.06</v>
      </c>
      <c r="G141" s="54">
        <v>91.06</v>
      </c>
      <c r="H141" s="127">
        <v>0.5</v>
      </c>
      <c r="I141" s="55">
        <f t="shared" si="16"/>
        <v>45.53</v>
      </c>
      <c r="J141" s="49" t="s">
        <v>562</v>
      </c>
      <c r="K141" s="50" t="str">
        <f t="shared" si="17"/>
        <v/>
      </c>
      <c r="M141" s="146"/>
    </row>
    <row r="142" spans="1:13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f t="shared" si="15"/>
        <v>146.18</v>
      </c>
      <c r="G142" s="54">
        <v>146.18</v>
      </c>
      <c r="H142" s="127">
        <v>0.5</v>
      </c>
      <c r="I142" s="55">
        <f t="shared" si="16"/>
        <v>73.09</v>
      </c>
      <c r="J142" s="49" t="s">
        <v>562</v>
      </c>
      <c r="K142" s="50" t="str">
        <f t="shared" si="17"/>
        <v/>
      </c>
      <c r="M142" s="146"/>
    </row>
    <row r="143" spans="1:13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f t="shared" si="15"/>
        <v>126</v>
      </c>
      <c r="G143" s="54">
        <v>126</v>
      </c>
      <c r="H143" s="127">
        <v>29</v>
      </c>
      <c r="I143" s="55">
        <f t="shared" si="16"/>
        <v>3654</v>
      </c>
      <c r="J143" s="49" t="s">
        <v>562</v>
      </c>
      <c r="K143" s="50" t="str">
        <f t="shared" si="17"/>
        <v/>
      </c>
      <c r="M143" s="146"/>
    </row>
    <row r="144" spans="1:13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f t="shared" si="15"/>
        <v>101.51</v>
      </c>
      <c r="G144" s="54">
        <v>101.51</v>
      </c>
      <c r="H144" s="127">
        <v>1</v>
      </c>
      <c r="I144" s="55">
        <f t="shared" si="16"/>
        <v>101.51</v>
      </c>
      <c r="J144" s="49" t="s">
        <v>562</v>
      </c>
      <c r="K144" s="50" t="str">
        <f t="shared" si="17"/>
        <v/>
      </c>
      <c r="M144" s="146"/>
    </row>
    <row r="145" spans="1:13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f t="shared" si="15"/>
        <v>55.2</v>
      </c>
      <c r="G145" s="54">
        <v>55.2</v>
      </c>
      <c r="H145" s="127">
        <v>0.5</v>
      </c>
      <c r="I145" s="55">
        <f t="shared" si="16"/>
        <v>27.6</v>
      </c>
      <c r="J145" s="49" t="s">
        <v>562</v>
      </c>
      <c r="K145" s="50" t="str">
        <f t="shared" si="17"/>
        <v/>
      </c>
      <c r="M145" s="146"/>
    </row>
    <row r="146" spans="1:13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f t="shared" si="15"/>
        <v>62.14</v>
      </c>
      <c r="G146" s="54">
        <v>62.14</v>
      </c>
      <c r="H146" s="127">
        <v>2</v>
      </c>
      <c r="I146" s="55">
        <f t="shared" si="16"/>
        <v>124.28</v>
      </c>
      <c r="J146" s="49" t="s">
        <v>562</v>
      </c>
      <c r="K146" s="50" t="str">
        <f t="shared" si="17"/>
        <v/>
      </c>
      <c r="M146" s="146"/>
    </row>
    <row r="147" spans="1:13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f t="shared" si="15"/>
        <v>89.81</v>
      </c>
      <c r="G147" s="54">
        <v>89.81</v>
      </c>
      <c r="H147" s="127">
        <v>0.5</v>
      </c>
      <c r="I147" s="55">
        <f t="shared" si="16"/>
        <v>44.905000000000001</v>
      </c>
      <c r="J147" s="49" t="s">
        <v>562</v>
      </c>
      <c r="K147" s="50" t="str">
        <f t="shared" si="17"/>
        <v/>
      </c>
      <c r="M147" s="146"/>
    </row>
    <row r="148" spans="1:13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f t="shared" si="15"/>
        <v>97.02</v>
      </c>
      <c r="G148" s="54">
        <v>97.02</v>
      </c>
      <c r="H148" s="127">
        <v>0.5</v>
      </c>
      <c r="I148" s="55">
        <f t="shared" si="16"/>
        <v>48.51</v>
      </c>
      <c r="J148" s="49" t="s">
        <v>562</v>
      </c>
      <c r="K148" s="50" t="str">
        <f t="shared" si="17"/>
        <v/>
      </c>
      <c r="M148" s="146"/>
    </row>
    <row r="149" spans="1:13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f t="shared" si="15"/>
        <v>107</v>
      </c>
      <c r="G149" s="54">
        <v>107</v>
      </c>
      <c r="H149" s="127">
        <v>0.5</v>
      </c>
      <c r="I149" s="55">
        <f t="shared" si="16"/>
        <v>53.5</v>
      </c>
      <c r="J149" s="49" t="s">
        <v>562</v>
      </c>
      <c r="K149" s="50" t="str">
        <f t="shared" si="17"/>
        <v/>
      </c>
      <c r="M149" s="146"/>
    </row>
    <row r="150" spans="1:13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f t="shared" si="15"/>
        <v>85.51</v>
      </c>
      <c r="G150" s="54">
        <v>85.51</v>
      </c>
      <c r="H150" s="127">
        <v>52</v>
      </c>
      <c r="I150" s="55">
        <f t="shared" si="16"/>
        <v>4446.5200000000004</v>
      </c>
      <c r="J150" s="49" t="s">
        <v>562</v>
      </c>
      <c r="K150" s="50" t="str">
        <f t="shared" si="17"/>
        <v/>
      </c>
      <c r="M150" s="146"/>
    </row>
    <row r="151" spans="1:13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f t="shared" si="15"/>
        <v>86.76</v>
      </c>
      <c r="G151" s="54">
        <v>86.76</v>
      </c>
      <c r="H151" s="127">
        <v>3</v>
      </c>
      <c r="I151" s="55">
        <f t="shared" si="16"/>
        <v>260.28000000000003</v>
      </c>
      <c r="J151" s="49" t="s">
        <v>562</v>
      </c>
      <c r="K151" s="50" t="str">
        <f t="shared" si="17"/>
        <v/>
      </c>
      <c r="M151" s="146"/>
    </row>
    <row r="152" spans="1:13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f t="shared" si="15"/>
        <v>64.22</v>
      </c>
      <c r="G152" s="54">
        <v>64.22</v>
      </c>
      <c r="H152" s="127">
        <v>70</v>
      </c>
      <c r="I152" s="55">
        <f t="shared" si="16"/>
        <v>4495.3999999999996</v>
      </c>
      <c r="J152" s="49" t="s">
        <v>562</v>
      </c>
      <c r="K152" s="50" t="str">
        <f t="shared" si="17"/>
        <v/>
      </c>
      <c r="M152" s="146"/>
    </row>
    <row r="153" spans="1:13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f t="shared" si="15"/>
        <v>69.489999999999995</v>
      </c>
      <c r="G153" s="54">
        <v>69.489999999999995</v>
      </c>
      <c r="H153" s="127">
        <v>77</v>
      </c>
      <c r="I153" s="55">
        <f t="shared" si="16"/>
        <v>5350.73</v>
      </c>
      <c r="J153" s="49" t="s">
        <v>562</v>
      </c>
      <c r="K153" s="50" t="str">
        <f t="shared" si="17"/>
        <v/>
      </c>
      <c r="M153" s="146"/>
    </row>
    <row r="154" spans="1:13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f t="shared" si="15"/>
        <v>182.96</v>
      </c>
      <c r="G154" s="54">
        <v>182.96</v>
      </c>
      <c r="H154" s="127">
        <v>1</v>
      </c>
      <c r="I154" s="55">
        <f t="shared" si="16"/>
        <v>182.96</v>
      </c>
      <c r="J154" s="49" t="s">
        <v>562</v>
      </c>
      <c r="K154" s="50" t="str">
        <f t="shared" si="17"/>
        <v/>
      </c>
      <c r="M154" s="146"/>
    </row>
    <row r="155" spans="1:13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f t="shared" si="15"/>
        <v>73.14</v>
      </c>
      <c r="G155" s="54">
        <v>73.14</v>
      </c>
      <c r="H155" s="127">
        <v>0.5</v>
      </c>
      <c r="I155" s="55">
        <f t="shared" si="16"/>
        <v>36.57</v>
      </c>
      <c r="J155" s="49" t="s">
        <v>562</v>
      </c>
      <c r="K155" s="50" t="str">
        <f t="shared" si="17"/>
        <v/>
      </c>
      <c r="M155" s="146"/>
    </row>
    <row r="156" spans="1:13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f t="shared" si="15"/>
        <v>107.68</v>
      </c>
      <c r="G156" s="54">
        <v>107.68</v>
      </c>
      <c r="H156" s="127">
        <v>5</v>
      </c>
      <c r="I156" s="55">
        <f t="shared" si="16"/>
        <v>538.40000000000009</v>
      </c>
      <c r="J156" s="49" t="s">
        <v>562</v>
      </c>
      <c r="K156" s="50" t="str">
        <f t="shared" si="17"/>
        <v/>
      </c>
      <c r="M156" s="146"/>
    </row>
    <row r="157" spans="1:13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f t="shared" si="15"/>
        <v>116.51</v>
      </c>
      <c r="G157" s="54">
        <v>116.51</v>
      </c>
      <c r="H157" s="127">
        <v>0.5</v>
      </c>
      <c r="I157" s="55">
        <f t="shared" si="16"/>
        <v>58.255000000000003</v>
      </c>
      <c r="J157" s="49" t="s">
        <v>562</v>
      </c>
      <c r="K157" s="50" t="str">
        <f t="shared" si="17"/>
        <v/>
      </c>
      <c r="M157" s="146"/>
    </row>
    <row r="158" spans="1:13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f t="shared" si="15"/>
        <v>145.51</v>
      </c>
      <c r="G158" s="54">
        <v>145.51</v>
      </c>
      <c r="H158" s="127">
        <v>0.5</v>
      </c>
      <c r="I158" s="55">
        <f t="shared" si="16"/>
        <v>72.754999999999995</v>
      </c>
      <c r="J158" s="49" t="s">
        <v>562</v>
      </c>
      <c r="K158" s="50" t="str">
        <f t="shared" si="17"/>
        <v/>
      </c>
      <c r="M158" s="146"/>
    </row>
    <row r="159" spans="1:13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f t="shared" si="15"/>
        <v>28.84</v>
      </c>
      <c r="G159" s="54">
        <v>28.84</v>
      </c>
      <c r="H159" s="127">
        <v>44</v>
      </c>
      <c r="I159" s="55">
        <f t="shared" si="16"/>
        <v>1268.96</v>
      </c>
      <c r="J159" s="49" t="s">
        <v>562</v>
      </c>
      <c r="K159" s="50" t="str">
        <f t="shared" si="17"/>
        <v/>
      </c>
      <c r="M159" s="146"/>
    </row>
    <row r="160" spans="1:13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f t="shared" si="15"/>
        <v>48.4</v>
      </c>
      <c r="G160" s="54">
        <v>48.4</v>
      </c>
      <c r="H160" s="127">
        <v>118</v>
      </c>
      <c r="I160" s="55">
        <f t="shared" si="16"/>
        <v>5711.2</v>
      </c>
      <c r="J160" s="49" t="s">
        <v>562</v>
      </c>
      <c r="K160" s="50" t="str">
        <f t="shared" si="17"/>
        <v/>
      </c>
      <c r="M160" s="146"/>
    </row>
    <row r="161" spans="1:13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f t="shared" si="15"/>
        <v>5.59</v>
      </c>
      <c r="G161" s="54">
        <v>5.59</v>
      </c>
      <c r="H161" s="127">
        <v>978</v>
      </c>
      <c r="I161" s="55">
        <f t="shared" si="16"/>
        <v>5467.0199999999995</v>
      </c>
      <c r="J161" s="49" t="s">
        <v>562</v>
      </c>
      <c r="K161" s="50" t="str">
        <f t="shared" si="17"/>
        <v/>
      </c>
      <c r="M161" s="146"/>
    </row>
    <row r="162" spans="1:13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f t="shared" si="15"/>
        <v>18</v>
      </c>
      <c r="G162" s="54">
        <v>18</v>
      </c>
      <c r="H162" s="127">
        <v>7</v>
      </c>
      <c r="I162" s="55">
        <f t="shared" si="16"/>
        <v>126</v>
      </c>
      <c r="J162" s="49" t="s">
        <v>562</v>
      </c>
      <c r="K162" s="50" t="str">
        <f t="shared" si="17"/>
        <v/>
      </c>
      <c r="M162" s="146"/>
    </row>
    <row r="163" spans="1:13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f t="shared" si="15"/>
        <v>17.059999999999999</v>
      </c>
      <c r="G163" s="54">
        <v>17.059999999999999</v>
      </c>
      <c r="H163" s="127">
        <v>342</v>
      </c>
      <c r="I163" s="55">
        <f t="shared" si="16"/>
        <v>5834.5199999999995</v>
      </c>
      <c r="J163" s="49" t="s">
        <v>562</v>
      </c>
      <c r="K163" s="50" t="str">
        <f t="shared" si="17"/>
        <v/>
      </c>
      <c r="M163" s="146"/>
    </row>
    <row r="164" spans="1:13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f t="shared" si="15"/>
        <v>20.91</v>
      </c>
      <c r="G164" s="54">
        <v>20.91</v>
      </c>
      <c r="H164" s="127">
        <v>3</v>
      </c>
      <c r="I164" s="55">
        <f t="shared" si="16"/>
        <v>62.730000000000004</v>
      </c>
      <c r="J164" s="49" t="s">
        <v>562</v>
      </c>
      <c r="K164" s="50" t="str">
        <f t="shared" si="17"/>
        <v/>
      </c>
      <c r="M164" s="146"/>
    </row>
    <row r="165" spans="1:13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f t="shared" si="15"/>
        <v>4.8099999999999996</v>
      </c>
      <c r="G165" s="54">
        <v>4.8099999999999996</v>
      </c>
      <c r="H165" s="127">
        <v>2</v>
      </c>
      <c r="I165" s="55">
        <f t="shared" si="16"/>
        <v>9.6199999999999992</v>
      </c>
      <c r="J165" s="49" t="s">
        <v>562</v>
      </c>
      <c r="K165" s="50" t="str">
        <f t="shared" si="17"/>
        <v/>
      </c>
      <c r="M165" s="146"/>
    </row>
    <row r="166" spans="1:13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f t="shared" si="15"/>
        <v>21.07</v>
      </c>
      <c r="G166" s="54">
        <v>21.07</v>
      </c>
      <c r="H166" s="127">
        <v>1759</v>
      </c>
      <c r="I166" s="55">
        <f t="shared" ref="I166:I167" si="18">H166*F166</f>
        <v>37062.129999999997</v>
      </c>
      <c r="J166" s="49" t="s">
        <v>562</v>
      </c>
      <c r="K166" s="50" t="str">
        <f t="shared" si="17"/>
        <v/>
      </c>
      <c r="M166" s="146"/>
    </row>
    <row r="167" spans="1:13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f t="shared" ref="F167" si="19">G167</f>
        <v>177.16</v>
      </c>
      <c r="G167" s="54">
        <v>177.16</v>
      </c>
      <c r="H167" s="127">
        <v>14</v>
      </c>
      <c r="I167" s="55">
        <f t="shared" si="18"/>
        <v>2480.2399999999998</v>
      </c>
      <c r="J167" s="49" t="s">
        <v>562</v>
      </c>
      <c r="K167" s="50" t="str">
        <f t="shared" si="17"/>
        <v/>
      </c>
      <c r="M167" s="146"/>
    </row>
    <row r="168" spans="1:13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29"/>
      <c r="I168" s="42"/>
      <c r="J168" s="43"/>
      <c r="K168" s="50" t="str">
        <f t="shared" si="17"/>
        <v/>
      </c>
      <c r="M168" s="146"/>
    </row>
    <row r="169" spans="1:13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f>G169</f>
        <v>2785.9</v>
      </c>
      <c r="G169" s="54">
        <v>2785.9</v>
      </c>
      <c r="H169" s="127">
        <v>5</v>
      </c>
      <c r="I169" s="55">
        <f>H169*F169</f>
        <v>13929.5</v>
      </c>
      <c r="J169" s="49" t="s">
        <v>562</v>
      </c>
      <c r="K169" s="50" t="str">
        <f t="shared" si="17"/>
        <v/>
      </c>
      <c r="M169" s="146"/>
    </row>
    <row r="170" spans="1:13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f t="shared" ref="F170:F172" si="20">G170</f>
        <v>961</v>
      </c>
      <c r="G170" s="54">
        <v>961</v>
      </c>
      <c r="H170" s="127">
        <v>10</v>
      </c>
      <c r="I170" s="55">
        <f>H170*F170</f>
        <v>9610</v>
      </c>
      <c r="J170" s="49" t="s">
        <v>562</v>
      </c>
      <c r="K170" s="50" t="str">
        <f t="shared" si="17"/>
        <v/>
      </c>
      <c r="M170" s="146"/>
    </row>
    <row r="171" spans="1:13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f t="shared" si="20"/>
        <v>2557.75</v>
      </c>
      <c r="G171" s="54">
        <v>2557.75</v>
      </c>
      <c r="H171" s="127">
        <v>5</v>
      </c>
      <c r="I171" s="55">
        <f>H171*F171</f>
        <v>12788.75</v>
      </c>
      <c r="J171" s="49" t="s">
        <v>562</v>
      </c>
      <c r="K171" s="50" t="str">
        <f t="shared" si="17"/>
        <v/>
      </c>
      <c r="M171" s="146"/>
    </row>
    <row r="172" spans="1:13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f t="shared" si="20"/>
        <v>971.47</v>
      </c>
      <c r="G172" s="54">
        <v>971.47</v>
      </c>
      <c r="H172" s="127">
        <v>10</v>
      </c>
      <c r="I172" s="55">
        <f>H172*F172</f>
        <v>9714.7000000000007</v>
      </c>
      <c r="J172" s="49" t="s">
        <v>562</v>
      </c>
      <c r="K172" s="50" t="str">
        <f t="shared" si="17"/>
        <v/>
      </c>
      <c r="M172" s="146"/>
    </row>
    <row r="173" spans="1:13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29"/>
      <c r="I173" s="42"/>
      <c r="J173" s="43"/>
      <c r="K173" s="50" t="str">
        <f t="shared" si="17"/>
        <v/>
      </c>
      <c r="M173" s="146"/>
    </row>
    <row r="174" spans="1:13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f>G174</f>
        <v>7.72</v>
      </c>
      <c r="G174" s="54">
        <v>7.72</v>
      </c>
      <c r="H174" s="127">
        <v>1</v>
      </c>
      <c r="I174" s="55">
        <f t="shared" ref="I174:I179" si="21">H174*F174</f>
        <v>7.72</v>
      </c>
      <c r="J174" s="49" t="s">
        <v>562</v>
      </c>
      <c r="K174" s="50" t="str">
        <f t="shared" si="17"/>
        <v/>
      </c>
      <c r="M174" s="146"/>
    </row>
    <row r="175" spans="1:13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f t="shared" ref="F175:F179" si="22">G175</f>
        <v>6.53</v>
      </c>
      <c r="G175" s="54">
        <v>6.53</v>
      </c>
      <c r="H175" s="127">
        <v>0.5</v>
      </c>
      <c r="I175" s="55">
        <f t="shared" si="21"/>
        <v>3.2650000000000001</v>
      </c>
      <c r="J175" s="49" t="s">
        <v>562</v>
      </c>
      <c r="K175" s="50" t="str">
        <f t="shared" si="17"/>
        <v/>
      </c>
      <c r="M175" s="146"/>
    </row>
    <row r="176" spans="1:13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f t="shared" si="22"/>
        <v>9.67</v>
      </c>
      <c r="G176" s="54">
        <v>9.67</v>
      </c>
      <c r="H176" s="127">
        <v>0.5</v>
      </c>
      <c r="I176" s="55">
        <f t="shared" si="21"/>
        <v>4.835</v>
      </c>
      <c r="J176" s="49" t="s">
        <v>562</v>
      </c>
      <c r="K176" s="50" t="str">
        <f t="shared" si="17"/>
        <v/>
      </c>
      <c r="M176" s="146"/>
    </row>
    <row r="177" spans="1:13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f t="shared" si="22"/>
        <v>8.4700000000000006</v>
      </c>
      <c r="G177" s="54">
        <v>8.4700000000000006</v>
      </c>
      <c r="H177" s="127">
        <v>0.5</v>
      </c>
      <c r="I177" s="55">
        <f t="shared" si="21"/>
        <v>4.2350000000000003</v>
      </c>
      <c r="J177" s="49" t="s">
        <v>562</v>
      </c>
      <c r="K177" s="50" t="str">
        <f t="shared" si="17"/>
        <v/>
      </c>
      <c r="M177" s="146"/>
    </row>
    <row r="178" spans="1:13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f t="shared" si="22"/>
        <v>17.22</v>
      </c>
      <c r="G178" s="54">
        <v>17.22</v>
      </c>
      <c r="H178" s="127">
        <v>0.5</v>
      </c>
      <c r="I178" s="55">
        <f t="shared" si="21"/>
        <v>8.61</v>
      </c>
      <c r="J178" s="49" t="s">
        <v>562</v>
      </c>
      <c r="K178" s="50" t="str">
        <f t="shared" si="17"/>
        <v/>
      </c>
      <c r="M178" s="146"/>
    </row>
    <row r="179" spans="1:13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f t="shared" si="22"/>
        <v>15.34</v>
      </c>
      <c r="G179" s="54">
        <v>15.34</v>
      </c>
      <c r="H179" s="127">
        <v>25</v>
      </c>
      <c r="I179" s="55">
        <f t="shared" si="21"/>
        <v>383.5</v>
      </c>
      <c r="J179" s="49" t="s">
        <v>562</v>
      </c>
      <c r="K179" s="50" t="str">
        <f t="shared" si="17"/>
        <v/>
      </c>
      <c r="M179" s="146"/>
    </row>
    <row r="180" spans="1:13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29"/>
      <c r="I180" s="42"/>
      <c r="J180" s="43"/>
      <c r="K180" s="50" t="str">
        <f t="shared" si="17"/>
        <v/>
      </c>
      <c r="M180" s="146"/>
    </row>
    <row r="181" spans="1:13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f>G181</f>
        <v>1022.3</v>
      </c>
      <c r="G181" s="54">
        <v>1022.3</v>
      </c>
      <c r="H181" s="127">
        <v>9</v>
      </c>
      <c r="I181" s="55">
        <f>H181*F181</f>
        <v>9200.6999999999989</v>
      </c>
      <c r="J181" s="49" t="s">
        <v>562</v>
      </c>
      <c r="K181" s="50" t="str">
        <f t="shared" si="17"/>
        <v/>
      </c>
      <c r="M181" s="146"/>
    </row>
    <row r="182" spans="1:13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f t="shared" ref="F182:F184" si="23">G182</f>
        <v>1079.24</v>
      </c>
      <c r="G182" s="54">
        <v>1079.24</v>
      </c>
      <c r="H182" s="127">
        <v>6</v>
      </c>
      <c r="I182" s="55">
        <f>H182*F182</f>
        <v>6475.4400000000005</v>
      </c>
      <c r="J182" s="49" t="s">
        <v>562</v>
      </c>
      <c r="K182" s="50" t="str">
        <f t="shared" si="17"/>
        <v/>
      </c>
      <c r="M182" s="146"/>
    </row>
    <row r="183" spans="1:13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f t="shared" si="23"/>
        <v>1682.9</v>
      </c>
      <c r="G183" s="54">
        <v>1682.9</v>
      </c>
      <c r="H183" s="127">
        <v>0.5</v>
      </c>
      <c r="I183" s="55">
        <f>H183*F183</f>
        <v>841.45</v>
      </c>
      <c r="J183" s="49" t="s">
        <v>562</v>
      </c>
      <c r="K183" s="50" t="str">
        <f t="shared" si="17"/>
        <v/>
      </c>
      <c r="M183" s="146"/>
    </row>
    <row r="184" spans="1:13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f t="shared" si="23"/>
        <v>1746.8</v>
      </c>
      <c r="G184" s="54">
        <v>1746.8</v>
      </c>
      <c r="H184" s="127">
        <v>0.5</v>
      </c>
      <c r="I184" s="55">
        <f>H184*F184</f>
        <v>873.4</v>
      </c>
      <c r="J184" s="49" t="s">
        <v>562</v>
      </c>
      <c r="K184" s="50" t="str">
        <f t="shared" si="17"/>
        <v/>
      </c>
      <c r="M184" s="146"/>
    </row>
    <row r="185" spans="1:13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29"/>
      <c r="I185" s="42"/>
      <c r="J185" s="43"/>
      <c r="K185" s="50" t="str">
        <f t="shared" si="17"/>
        <v/>
      </c>
      <c r="M185" s="146"/>
    </row>
    <row r="186" spans="1:13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f>G186</f>
        <v>158.36000000000001</v>
      </c>
      <c r="G186" s="54">
        <v>158.36000000000001</v>
      </c>
      <c r="H186" s="127">
        <v>15</v>
      </c>
      <c r="I186" s="55">
        <f>H186*F186</f>
        <v>2375.4</v>
      </c>
      <c r="J186" s="49" t="s">
        <v>562</v>
      </c>
      <c r="K186" s="50" t="str">
        <f t="shared" si="17"/>
        <v/>
      </c>
      <c r="M186" s="146"/>
    </row>
    <row r="187" spans="1:13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29"/>
      <c r="I187" s="42"/>
      <c r="J187" s="43"/>
      <c r="K187" s="50" t="str">
        <f t="shared" si="17"/>
        <v/>
      </c>
      <c r="M187" s="146"/>
    </row>
    <row r="188" spans="1:13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f>G188</f>
        <v>3074.91</v>
      </c>
      <c r="G188" s="54">
        <v>3074.91</v>
      </c>
      <c r="H188" s="127">
        <v>0.5</v>
      </c>
      <c r="I188" s="55">
        <f>H188*F188</f>
        <v>1537.4549999999999</v>
      </c>
      <c r="J188" s="49" t="s">
        <v>562</v>
      </c>
      <c r="K188" s="50" t="str">
        <f t="shared" si="17"/>
        <v/>
      </c>
      <c r="M188" s="146"/>
    </row>
    <row r="189" spans="1:13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f>G189</f>
        <v>3679.01</v>
      </c>
      <c r="G189" s="54">
        <v>3679.01</v>
      </c>
      <c r="H189" s="127">
        <v>0.5</v>
      </c>
      <c r="I189" s="55">
        <f>H189*F189</f>
        <v>1839.5050000000001</v>
      </c>
      <c r="J189" s="49" t="s">
        <v>562</v>
      </c>
      <c r="K189" s="50" t="str">
        <f t="shared" si="17"/>
        <v/>
      </c>
      <c r="M189" s="146"/>
    </row>
    <row r="190" spans="1:13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29"/>
      <c r="I190" s="42"/>
      <c r="J190" s="43"/>
      <c r="K190" s="50" t="str">
        <f t="shared" si="17"/>
        <v/>
      </c>
      <c r="M190" s="146"/>
    </row>
    <row r="191" spans="1:13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f>G191</f>
        <v>68.680000000000007</v>
      </c>
      <c r="G191" s="54">
        <v>68.680000000000007</v>
      </c>
      <c r="H191" s="127">
        <v>10</v>
      </c>
      <c r="I191" s="55">
        <f>H191*F191</f>
        <v>686.80000000000007</v>
      </c>
      <c r="J191" s="49" t="s">
        <v>562</v>
      </c>
      <c r="K191" s="50" t="str">
        <f t="shared" si="17"/>
        <v/>
      </c>
      <c r="M191" s="146"/>
    </row>
    <row r="192" spans="1:13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f>G192</f>
        <v>47.05</v>
      </c>
      <c r="G192" s="54">
        <v>47.05</v>
      </c>
      <c r="H192" s="127">
        <v>6</v>
      </c>
      <c r="I192" s="55">
        <f>H192*F192</f>
        <v>282.29999999999995</v>
      </c>
      <c r="J192" s="49" t="s">
        <v>562</v>
      </c>
      <c r="K192" s="50" t="str">
        <f t="shared" si="17"/>
        <v/>
      </c>
      <c r="M192" s="146"/>
    </row>
    <row r="193" spans="1:13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29"/>
      <c r="I193" s="42"/>
      <c r="J193" s="43"/>
      <c r="K193" s="50" t="str">
        <f t="shared" si="17"/>
        <v/>
      </c>
      <c r="M193" s="146"/>
    </row>
    <row r="194" spans="1:13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f>G194</f>
        <v>3.68</v>
      </c>
      <c r="G194" s="54">
        <v>3.68</v>
      </c>
      <c r="H194" s="127">
        <v>0.5</v>
      </c>
      <c r="I194" s="55">
        <f t="shared" ref="I194:I225" si="24">H194*F194</f>
        <v>1.84</v>
      </c>
      <c r="J194" s="49" t="s">
        <v>562</v>
      </c>
      <c r="K194" s="50" t="str">
        <f t="shared" si="17"/>
        <v/>
      </c>
      <c r="M194" s="146"/>
    </row>
    <row r="195" spans="1:13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f t="shared" ref="F195:F247" si="25">G195</f>
        <v>3.68</v>
      </c>
      <c r="G195" s="54">
        <v>3.68</v>
      </c>
      <c r="H195" s="127">
        <v>0.5</v>
      </c>
      <c r="I195" s="55">
        <f t="shared" si="24"/>
        <v>1.84</v>
      </c>
      <c r="J195" s="49" t="s">
        <v>562</v>
      </c>
      <c r="K195" s="50" t="str">
        <f t="shared" si="17"/>
        <v/>
      </c>
      <c r="M195" s="146"/>
    </row>
    <row r="196" spans="1:13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f t="shared" si="25"/>
        <v>3.67</v>
      </c>
      <c r="G196" s="54">
        <v>3.67</v>
      </c>
      <c r="H196" s="127">
        <v>9</v>
      </c>
      <c r="I196" s="55">
        <f t="shared" si="24"/>
        <v>33.03</v>
      </c>
      <c r="J196" s="49" t="s">
        <v>562</v>
      </c>
      <c r="K196" s="50" t="str">
        <f t="shared" si="17"/>
        <v/>
      </c>
      <c r="M196" s="146"/>
    </row>
    <row r="197" spans="1:13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f t="shared" si="25"/>
        <v>3.66</v>
      </c>
      <c r="G197" s="54">
        <v>3.66</v>
      </c>
      <c r="H197" s="127">
        <v>102</v>
      </c>
      <c r="I197" s="55">
        <f t="shared" si="24"/>
        <v>373.32</v>
      </c>
      <c r="J197" s="49" t="s">
        <v>562</v>
      </c>
      <c r="K197" s="50" t="str">
        <f t="shared" si="17"/>
        <v/>
      </c>
      <c r="M197" s="146"/>
    </row>
    <row r="198" spans="1:13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f t="shared" si="25"/>
        <v>3.66</v>
      </c>
      <c r="G198" s="54">
        <v>3.66</v>
      </c>
      <c r="H198" s="127">
        <v>242</v>
      </c>
      <c r="I198" s="55">
        <f t="shared" si="24"/>
        <v>885.72</v>
      </c>
      <c r="J198" s="49" t="s">
        <v>562</v>
      </c>
      <c r="K198" s="50" t="str">
        <f t="shared" si="17"/>
        <v/>
      </c>
      <c r="M198" s="146"/>
    </row>
    <row r="199" spans="1:13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f t="shared" si="25"/>
        <v>3.66</v>
      </c>
      <c r="G199" s="54">
        <v>3.66</v>
      </c>
      <c r="H199" s="127">
        <v>192</v>
      </c>
      <c r="I199" s="55">
        <f t="shared" si="24"/>
        <v>702.72</v>
      </c>
      <c r="J199" s="49" t="s">
        <v>562</v>
      </c>
      <c r="K199" s="50" t="str">
        <f t="shared" si="17"/>
        <v/>
      </c>
      <c r="M199" s="146"/>
    </row>
    <row r="200" spans="1:13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f t="shared" si="25"/>
        <v>3.65</v>
      </c>
      <c r="G200" s="54">
        <v>3.65</v>
      </c>
      <c r="H200" s="127">
        <v>646</v>
      </c>
      <c r="I200" s="55">
        <f t="shared" si="24"/>
        <v>2357.9</v>
      </c>
      <c r="J200" s="49" t="s">
        <v>562</v>
      </c>
      <c r="K200" s="50" t="str">
        <f t="shared" si="17"/>
        <v/>
      </c>
      <c r="M200" s="146"/>
    </row>
    <row r="201" spans="1:13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f t="shared" si="25"/>
        <v>3.66</v>
      </c>
      <c r="G201" s="54">
        <v>3.66</v>
      </c>
      <c r="H201" s="127">
        <v>357</v>
      </c>
      <c r="I201" s="55">
        <f t="shared" si="24"/>
        <v>1306.6200000000001</v>
      </c>
      <c r="J201" s="49" t="s">
        <v>562</v>
      </c>
      <c r="K201" s="50" t="str">
        <f t="shared" si="17"/>
        <v/>
      </c>
      <c r="M201" s="146"/>
    </row>
    <row r="202" spans="1:13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f t="shared" si="25"/>
        <v>3.64</v>
      </c>
      <c r="G202" s="54">
        <v>3.64</v>
      </c>
      <c r="H202" s="127">
        <v>573</v>
      </c>
      <c r="I202" s="55">
        <f t="shared" si="24"/>
        <v>2085.7200000000003</v>
      </c>
      <c r="J202" s="49" t="s">
        <v>562</v>
      </c>
      <c r="K202" s="50" t="str">
        <f t="shared" ref="K202:K265" si="26">IF(AND(ISNUMBER(F202),ISNUMBER(FIND(",",F202)),LEN(F202)-LEN(SUBSTITUTE(F202,",",""))=1),IF(LEN(RIGHT(F202,LEN(F202)-FIND(",",F202)))&gt;2,ROW(),""),"")</f>
        <v/>
      </c>
      <c r="M202" s="146"/>
    </row>
    <row r="203" spans="1:13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f t="shared" si="25"/>
        <v>4.8099999999999996</v>
      </c>
      <c r="G203" s="54">
        <v>4.8099999999999996</v>
      </c>
      <c r="H203" s="127">
        <v>321</v>
      </c>
      <c r="I203" s="55">
        <f t="shared" si="24"/>
        <v>1544.0099999999998</v>
      </c>
      <c r="J203" s="49" t="s">
        <v>562</v>
      </c>
      <c r="K203" s="50" t="str">
        <f t="shared" si="26"/>
        <v/>
      </c>
      <c r="M203" s="146"/>
    </row>
    <row r="204" spans="1:13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f t="shared" si="25"/>
        <v>4.8099999999999996</v>
      </c>
      <c r="G204" s="54">
        <v>4.8099999999999996</v>
      </c>
      <c r="H204" s="127">
        <v>392</v>
      </c>
      <c r="I204" s="55">
        <f t="shared" si="24"/>
        <v>1885.5199999999998</v>
      </c>
      <c r="J204" s="49" t="s">
        <v>562</v>
      </c>
      <c r="K204" s="50" t="str">
        <f t="shared" si="26"/>
        <v/>
      </c>
      <c r="M204" s="146"/>
    </row>
    <row r="205" spans="1:13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f t="shared" si="25"/>
        <v>6.97</v>
      </c>
      <c r="G205" s="54">
        <v>6.97</v>
      </c>
      <c r="H205" s="127">
        <v>0.5</v>
      </c>
      <c r="I205" s="55">
        <f t="shared" si="24"/>
        <v>3.4849999999999999</v>
      </c>
      <c r="J205" s="49" t="s">
        <v>562</v>
      </c>
      <c r="K205" s="50" t="str">
        <f t="shared" si="26"/>
        <v/>
      </c>
      <c r="M205" s="146"/>
    </row>
    <row r="206" spans="1:13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f t="shared" si="25"/>
        <v>5.93</v>
      </c>
      <c r="G206" s="54">
        <v>5.93</v>
      </c>
      <c r="H206" s="127">
        <v>0.5</v>
      </c>
      <c r="I206" s="55">
        <f t="shared" si="24"/>
        <v>2.9649999999999999</v>
      </c>
      <c r="J206" s="49" t="s">
        <v>562</v>
      </c>
      <c r="K206" s="50" t="str">
        <f t="shared" si="26"/>
        <v/>
      </c>
      <c r="M206" s="146"/>
    </row>
    <row r="207" spans="1:13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f t="shared" si="25"/>
        <v>5.93</v>
      </c>
      <c r="G207" s="54">
        <v>5.93</v>
      </c>
      <c r="H207" s="127">
        <v>3</v>
      </c>
      <c r="I207" s="55">
        <f t="shared" si="24"/>
        <v>17.79</v>
      </c>
      <c r="J207" s="49" t="s">
        <v>562</v>
      </c>
      <c r="K207" s="50" t="str">
        <f t="shared" si="26"/>
        <v/>
      </c>
      <c r="M207" s="146"/>
    </row>
    <row r="208" spans="1:13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f t="shared" si="25"/>
        <v>5.93</v>
      </c>
      <c r="G208" s="54">
        <v>5.93</v>
      </c>
      <c r="H208" s="127">
        <v>0.5</v>
      </c>
      <c r="I208" s="55">
        <f t="shared" si="24"/>
        <v>2.9649999999999999</v>
      </c>
      <c r="J208" s="49" t="s">
        <v>562</v>
      </c>
      <c r="K208" s="50" t="str">
        <f t="shared" si="26"/>
        <v/>
      </c>
      <c r="M208" s="146"/>
    </row>
    <row r="209" spans="1:13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f t="shared" si="25"/>
        <v>5.93</v>
      </c>
      <c r="G209" s="54">
        <v>5.93</v>
      </c>
      <c r="H209" s="127">
        <v>0.5</v>
      </c>
      <c r="I209" s="55">
        <f t="shared" si="24"/>
        <v>2.9649999999999999</v>
      </c>
      <c r="J209" s="49" t="s">
        <v>562</v>
      </c>
      <c r="K209" s="50" t="str">
        <f t="shared" si="26"/>
        <v/>
      </c>
      <c r="M209" s="146"/>
    </row>
    <row r="210" spans="1:13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f t="shared" si="25"/>
        <v>5.93</v>
      </c>
      <c r="G210" s="54">
        <v>5.93</v>
      </c>
      <c r="H210" s="127">
        <v>0.5</v>
      </c>
      <c r="I210" s="55">
        <f t="shared" si="24"/>
        <v>2.9649999999999999</v>
      </c>
      <c r="J210" s="49" t="s">
        <v>562</v>
      </c>
      <c r="K210" s="50" t="str">
        <f t="shared" si="26"/>
        <v/>
      </c>
      <c r="M210" s="146"/>
    </row>
    <row r="211" spans="1:13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f t="shared" si="25"/>
        <v>5.94</v>
      </c>
      <c r="G211" s="54">
        <v>5.94</v>
      </c>
      <c r="H211" s="127">
        <v>3</v>
      </c>
      <c r="I211" s="55">
        <f t="shared" si="24"/>
        <v>17.82</v>
      </c>
      <c r="J211" s="49" t="s">
        <v>562</v>
      </c>
      <c r="K211" s="50" t="str">
        <f t="shared" si="26"/>
        <v/>
      </c>
      <c r="M211" s="146"/>
    </row>
    <row r="212" spans="1:13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f t="shared" si="25"/>
        <v>5.94</v>
      </c>
      <c r="G212" s="54">
        <v>5.94</v>
      </c>
      <c r="H212" s="127">
        <v>0.5</v>
      </c>
      <c r="I212" s="55">
        <f t="shared" si="24"/>
        <v>2.97</v>
      </c>
      <c r="J212" s="49" t="s">
        <v>562</v>
      </c>
      <c r="K212" s="50" t="str">
        <f t="shared" si="26"/>
        <v/>
      </c>
      <c r="M212" s="146"/>
    </row>
    <row r="213" spans="1:13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f t="shared" si="25"/>
        <v>5.92</v>
      </c>
      <c r="G213" s="54">
        <v>5.92</v>
      </c>
      <c r="H213" s="127">
        <v>0.5</v>
      </c>
      <c r="I213" s="55">
        <f t="shared" si="24"/>
        <v>2.96</v>
      </c>
      <c r="J213" s="49" t="s">
        <v>562</v>
      </c>
      <c r="K213" s="50" t="str">
        <f t="shared" si="26"/>
        <v/>
      </c>
      <c r="M213" s="146"/>
    </row>
    <row r="214" spans="1:13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f t="shared" si="25"/>
        <v>5.94</v>
      </c>
      <c r="G214" s="54">
        <v>5.94</v>
      </c>
      <c r="H214" s="127">
        <v>0.5</v>
      </c>
      <c r="I214" s="55">
        <f t="shared" si="24"/>
        <v>2.97</v>
      </c>
      <c r="J214" s="49" t="s">
        <v>562</v>
      </c>
      <c r="K214" s="50" t="str">
        <f t="shared" si="26"/>
        <v/>
      </c>
      <c r="M214" s="146"/>
    </row>
    <row r="215" spans="1:13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f t="shared" si="25"/>
        <v>7.68</v>
      </c>
      <c r="G215" s="54">
        <v>7.68</v>
      </c>
      <c r="H215" s="127">
        <v>214</v>
      </c>
      <c r="I215" s="55">
        <f t="shared" si="24"/>
        <v>1643.52</v>
      </c>
      <c r="J215" s="49" t="s">
        <v>562</v>
      </c>
      <c r="K215" s="50" t="str">
        <f t="shared" si="26"/>
        <v/>
      </c>
      <c r="M215" s="146"/>
    </row>
    <row r="216" spans="1:13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f t="shared" si="25"/>
        <v>7.69</v>
      </c>
      <c r="G216" s="54">
        <v>7.69</v>
      </c>
      <c r="H216" s="127">
        <v>0.5</v>
      </c>
      <c r="I216" s="55">
        <f t="shared" si="24"/>
        <v>3.8450000000000002</v>
      </c>
      <c r="J216" s="49" t="s">
        <v>562</v>
      </c>
      <c r="K216" s="50" t="str">
        <f t="shared" si="26"/>
        <v/>
      </c>
      <c r="M216" s="146"/>
    </row>
    <row r="217" spans="1:13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f t="shared" si="25"/>
        <v>7.5</v>
      </c>
      <c r="G217" s="54">
        <v>7.5</v>
      </c>
      <c r="H217" s="127">
        <v>872</v>
      </c>
      <c r="I217" s="55">
        <f t="shared" si="24"/>
        <v>6540</v>
      </c>
      <c r="J217" s="49" t="s">
        <v>562</v>
      </c>
      <c r="K217" s="50" t="str">
        <f t="shared" si="26"/>
        <v/>
      </c>
      <c r="M217" s="146"/>
    </row>
    <row r="218" spans="1:13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f t="shared" si="25"/>
        <v>10.44</v>
      </c>
      <c r="G218" s="54">
        <v>10.44</v>
      </c>
      <c r="H218" s="127">
        <v>6</v>
      </c>
      <c r="I218" s="55">
        <f t="shared" si="24"/>
        <v>62.64</v>
      </c>
      <c r="J218" s="49" t="s">
        <v>562</v>
      </c>
      <c r="K218" s="50" t="str">
        <f t="shared" si="26"/>
        <v/>
      </c>
      <c r="M218" s="146"/>
    </row>
    <row r="219" spans="1:13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f t="shared" si="25"/>
        <v>10.5</v>
      </c>
      <c r="G219" s="54">
        <v>10.5</v>
      </c>
      <c r="H219" s="127">
        <v>3</v>
      </c>
      <c r="I219" s="55">
        <f t="shared" si="24"/>
        <v>31.5</v>
      </c>
      <c r="J219" s="49" t="s">
        <v>562</v>
      </c>
      <c r="K219" s="50" t="str">
        <f t="shared" si="26"/>
        <v/>
      </c>
      <c r="M219" s="146"/>
    </row>
    <row r="220" spans="1:13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f t="shared" si="25"/>
        <v>10.45</v>
      </c>
      <c r="G220" s="54">
        <v>10.45</v>
      </c>
      <c r="H220" s="127">
        <v>0.5</v>
      </c>
      <c r="I220" s="55">
        <f t="shared" si="24"/>
        <v>5.2249999999999996</v>
      </c>
      <c r="J220" s="49" t="s">
        <v>562</v>
      </c>
      <c r="K220" s="50" t="str">
        <f t="shared" si="26"/>
        <v/>
      </c>
      <c r="M220" s="146"/>
    </row>
    <row r="221" spans="1:13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f t="shared" si="25"/>
        <v>10.5</v>
      </c>
      <c r="G221" s="54">
        <v>10.5</v>
      </c>
      <c r="H221" s="127">
        <v>0.5</v>
      </c>
      <c r="I221" s="55">
        <f t="shared" si="24"/>
        <v>5.25</v>
      </c>
      <c r="J221" s="49" t="s">
        <v>562</v>
      </c>
      <c r="K221" s="50" t="str">
        <f t="shared" si="26"/>
        <v/>
      </c>
      <c r="M221" s="146"/>
    </row>
    <row r="222" spans="1:13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f t="shared" si="25"/>
        <v>10.47</v>
      </c>
      <c r="G222" s="54">
        <v>10.47</v>
      </c>
      <c r="H222" s="127">
        <v>0.5</v>
      </c>
      <c r="I222" s="55">
        <f t="shared" si="24"/>
        <v>5.2350000000000003</v>
      </c>
      <c r="J222" s="49" t="s">
        <v>562</v>
      </c>
      <c r="K222" s="50" t="str">
        <f t="shared" si="26"/>
        <v/>
      </c>
      <c r="M222" s="146"/>
    </row>
    <row r="223" spans="1:13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f t="shared" si="25"/>
        <v>10.5</v>
      </c>
      <c r="G223" s="54">
        <v>10.5</v>
      </c>
      <c r="H223" s="127">
        <v>0.5</v>
      </c>
      <c r="I223" s="55">
        <f t="shared" si="24"/>
        <v>5.25</v>
      </c>
      <c r="J223" s="49" t="s">
        <v>562</v>
      </c>
      <c r="K223" s="50" t="str">
        <f t="shared" si="26"/>
        <v/>
      </c>
      <c r="M223" s="146"/>
    </row>
    <row r="224" spans="1:13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f t="shared" si="25"/>
        <v>10.5</v>
      </c>
      <c r="G224" s="54">
        <v>10.5</v>
      </c>
      <c r="H224" s="127">
        <v>0.5</v>
      </c>
      <c r="I224" s="55">
        <f t="shared" si="24"/>
        <v>5.25</v>
      </c>
      <c r="J224" s="49" t="s">
        <v>562</v>
      </c>
      <c r="K224" s="50" t="str">
        <f t="shared" si="26"/>
        <v/>
      </c>
      <c r="M224" s="146"/>
    </row>
    <row r="225" spans="1:13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f t="shared" si="25"/>
        <v>10.46</v>
      </c>
      <c r="G225" s="54">
        <v>10.46</v>
      </c>
      <c r="H225" s="127">
        <v>0.5</v>
      </c>
      <c r="I225" s="55">
        <f t="shared" si="24"/>
        <v>5.23</v>
      </c>
      <c r="J225" s="49" t="s">
        <v>562</v>
      </c>
      <c r="K225" s="50" t="str">
        <f t="shared" si="26"/>
        <v/>
      </c>
      <c r="M225" s="146"/>
    </row>
    <row r="226" spans="1:13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f t="shared" si="25"/>
        <v>12.26</v>
      </c>
      <c r="G226" s="54">
        <v>12.26</v>
      </c>
      <c r="H226" s="127">
        <v>75</v>
      </c>
      <c r="I226" s="55">
        <f t="shared" ref="I226:I247" si="27">H226*F226</f>
        <v>919.5</v>
      </c>
      <c r="J226" s="49" t="s">
        <v>562</v>
      </c>
      <c r="K226" s="50" t="str">
        <f t="shared" si="26"/>
        <v/>
      </c>
      <c r="M226" s="146"/>
    </row>
    <row r="227" spans="1:13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f t="shared" si="25"/>
        <v>12.26</v>
      </c>
      <c r="G227" s="54">
        <v>12.26</v>
      </c>
      <c r="H227" s="127">
        <v>0.5</v>
      </c>
      <c r="I227" s="55">
        <f t="shared" si="27"/>
        <v>6.13</v>
      </c>
      <c r="J227" s="49" t="s">
        <v>562</v>
      </c>
      <c r="K227" s="50" t="str">
        <f t="shared" si="26"/>
        <v/>
      </c>
      <c r="M227" s="146"/>
    </row>
    <row r="228" spans="1:13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f t="shared" si="25"/>
        <v>12.9</v>
      </c>
      <c r="G228" s="54">
        <v>12.9</v>
      </c>
      <c r="H228" s="127">
        <v>567</v>
      </c>
      <c r="I228" s="55">
        <f t="shared" si="27"/>
        <v>7314.3</v>
      </c>
      <c r="J228" s="49" t="s">
        <v>562</v>
      </c>
      <c r="K228" s="50" t="str">
        <f t="shared" si="26"/>
        <v/>
      </c>
      <c r="M228" s="146"/>
    </row>
    <row r="229" spans="1:13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f t="shared" si="25"/>
        <v>17.53</v>
      </c>
      <c r="G229" s="54">
        <v>17.53</v>
      </c>
      <c r="H229" s="127">
        <v>0.5</v>
      </c>
      <c r="I229" s="55">
        <f t="shared" si="27"/>
        <v>8.7650000000000006</v>
      </c>
      <c r="J229" s="49" t="s">
        <v>562</v>
      </c>
      <c r="K229" s="50" t="str">
        <f t="shared" si="26"/>
        <v/>
      </c>
      <c r="M229" s="146"/>
    </row>
    <row r="230" spans="1:13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f t="shared" si="25"/>
        <v>17.53</v>
      </c>
      <c r="G230" s="54">
        <v>17.53</v>
      </c>
      <c r="H230" s="127">
        <v>0.5</v>
      </c>
      <c r="I230" s="55">
        <f t="shared" si="27"/>
        <v>8.7650000000000006</v>
      </c>
      <c r="J230" s="49" t="s">
        <v>562</v>
      </c>
      <c r="K230" s="50" t="str">
        <f t="shared" si="26"/>
        <v/>
      </c>
      <c r="M230" s="146"/>
    </row>
    <row r="231" spans="1:13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f t="shared" si="25"/>
        <v>17.53</v>
      </c>
      <c r="G231" s="54">
        <v>17.53</v>
      </c>
      <c r="H231" s="127">
        <v>0.5</v>
      </c>
      <c r="I231" s="55">
        <f t="shared" si="27"/>
        <v>8.7650000000000006</v>
      </c>
      <c r="J231" s="49" t="s">
        <v>562</v>
      </c>
      <c r="K231" s="50" t="str">
        <f t="shared" si="26"/>
        <v/>
      </c>
      <c r="M231" s="146"/>
    </row>
    <row r="232" spans="1:13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f t="shared" si="25"/>
        <v>17.53</v>
      </c>
      <c r="G232" s="54">
        <v>17.53</v>
      </c>
      <c r="H232" s="127">
        <v>0.5</v>
      </c>
      <c r="I232" s="55">
        <f t="shared" si="27"/>
        <v>8.7650000000000006</v>
      </c>
      <c r="J232" s="49" t="s">
        <v>562</v>
      </c>
      <c r="K232" s="50" t="str">
        <f t="shared" si="26"/>
        <v/>
      </c>
      <c r="M232" s="146"/>
    </row>
    <row r="233" spans="1:13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f t="shared" si="25"/>
        <v>17.53</v>
      </c>
      <c r="G233" s="54">
        <v>17.53</v>
      </c>
      <c r="H233" s="127">
        <v>0.5</v>
      </c>
      <c r="I233" s="55">
        <f t="shared" si="27"/>
        <v>8.7650000000000006</v>
      </c>
      <c r="J233" s="49" t="s">
        <v>562</v>
      </c>
      <c r="K233" s="50" t="str">
        <f t="shared" si="26"/>
        <v/>
      </c>
      <c r="M233" s="146"/>
    </row>
    <row r="234" spans="1:13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f t="shared" si="25"/>
        <v>17.53</v>
      </c>
      <c r="G234" s="54">
        <v>17.53</v>
      </c>
      <c r="H234" s="127">
        <v>0.5</v>
      </c>
      <c r="I234" s="55">
        <f t="shared" si="27"/>
        <v>8.7650000000000006</v>
      </c>
      <c r="J234" s="49" t="s">
        <v>562</v>
      </c>
      <c r="K234" s="50" t="str">
        <f t="shared" si="26"/>
        <v/>
      </c>
      <c r="M234" s="146"/>
    </row>
    <row r="235" spans="1:13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f t="shared" si="25"/>
        <v>17.53</v>
      </c>
      <c r="G235" s="54">
        <v>17.53</v>
      </c>
      <c r="H235" s="127">
        <v>0.5</v>
      </c>
      <c r="I235" s="55">
        <f t="shared" si="27"/>
        <v>8.7650000000000006</v>
      </c>
      <c r="J235" s="49" t="s">
        <v>562</v>
      </c>
      <c r="K235" s="50" t="str">
        <f t="shared" si="26"/>
        <v/>
      </c>
      <c r="M235" s="146"/>
    </row>
    <row r="236" spans="1:13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f t="shared" si="25"/>
        <v>17.53</v>
      </c>
      <c r="G236" s="54">
        <v>17.53</v>
      </c>
      <c r="H236" s="127">
        <v>0.5</v>
      </c>
      <c r="I236" s="55">
        <f t="shared" si="27"/>
        <v>8.7650000000000006</v>
      </c>
      <c r="J236" s="49" t="s">
        <v>562</v>
      </c>
      <c r="K236" s="50" t="str">
        <f t="shared" si="26"/>
        <v/>
      </c>
      <c r="M236" s="146"/>
    </row>
    <row r="237" spans="1:13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f t="shared" si="25"/>
        <v>23.14</v>
      </c>
      <c r="G237" s="54">
        <v>23.14</v>
      </c>
      <c r="H237" s="127">
        <v>0.5</v>
      </c>
      <c r="I237" s="55">
        <f t="shared" si="27"/>
        <v>11.57</v>
      </c>
      <c r="J237" s="49" t="s">
        <v>562</v>
      </c>
      <c r="K237" s="50" t="str">
        <f t="shared" si="26"/>
        <v/>
      </c>
      <c r="M237" s="146"/>
    </row>
    <row r="238" spans="1:13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f t="shared" si="25"/>
        <v>23.12</v>
      </c>
      <c r="G238" s="54">
        <v>23.12</v>
      </c>
      <c r="H238" s="127">
        <v>57</v>
      </c>
      <c r="I238" s="55">
        <f t="shared" si="27"/>
        <v>1317.8400000000001</v>
      </c>
      <c r="J238" s="49" t="s">
        <v>562</v>
      </c>
      <c r="K238" s="50" t="str">
        <f t="shared" si="26"/>
        <v/>
      </c>
      <c r="M238" s="146"/>
    </row>
    <row r="239" spans="1:13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f t="shared" si="25"/>
        <v>86.46</v>
      </c>
      <c r="G239" s="54">
        <v>86.46</v>
      </c>
      <c r="H239" s="127">
        <v>0.5</v>
      </c>
      <c r="I239" s="55">
        <f t="shared" si="27"/>
        <v>43.23</v>
      </c>
      <c r="J239" s="49" t="s">
        <v>562</v>
      </c>
      <c r="K239" s="50" t="str">
        <f t="shared" si="26"/>
        <v/>
      </c>
      <c r="M239" s="146"/>
    </row>
    <row r="240" spans="1:13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f t="shared" si="25"/>
        <v>86.34</v>
      </c>
      <c r="G240" s="54">
        <v>86.34</v>
      </c>
      <c r="H240" s="127">
        <v>0.5</v>
      </c>
      <c r="I240" s="55">
        <f t="shared" si="27"/>
        <v>43.17</v>
      </c>
      <c r="J240" s="49" t="s">
        <v>562</v>
      </c>
      <c r="K240" s="50" t="str">
        <f t="shared" si="26"/>
        <v/>
      </c>
      <c r="M240" s="146"/>
    </row>
    <row r="241" spans="1:13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f t="shared" si="25"/>
        <v>89.13</v>
      </c>
      <c r="G241" s="54">
        <v>89.13</v>
      </c>
      <c r="H241" s="127">
        <v>3</v>
      </c>
      <c r="I241" s="55">
        <f t="shared" si="27"/>
        <v>267.39</v>
      </c>
      <c r="J241" s="49" t="s">
        <v>562</v>
      </c>
      <c r="K241" s="50" t="str">
        <f t="shared" si="26"/>
        <v/>
      </c>
      <c r="M241" s="146"/>
    </row>
    <row r="242" spans="1:13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f t="shared" si="25"/>
        <v>89.13</v>
      </c>
      <c r="G242" s="54">
        <v>89.13</v>
      </c>
      <c r="H242" s="127">
        <v>0.5</v>
      </c>
      <c r="I242" s="55">
        <f t="shared" si="27"/>
        <v>44.564999999999998</v>
      </c>
      <c r="J242" s="49" t="s">
        <v>562</v>
      </c>
      <c r="K242" s="50" t="str">
        <f t="shared" si="26"/>
        <v/>
      </c>
      <c r="M242" s="146"/>
    </row>
    <row r="243" spans="1:13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f t="shared" si="25"/>
        <v>115.59</v>
      </c>
      <c r="G243" s="54">
        <v>115.59</v>
      </c>
      <c r="H243" s="127">
        <v>0.5</v>
      </c>
      <c r="I243" s="55">
        <f t="shared" si="27"/>
        <v>57.795000000000002</v>
      </c>
      <c r="J243" s="49" t="s">
        <v>562</v>
      </c>
      <c r="K243" s="50" t="str">
        <f t="shared" si="26"/>
        <v/>
      </c>
      <c r="M243" s="146"/>
    </row>
    <row r="244" spans="1:13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f t="shared" si="25"/>
        <v>124.14</v>
      </c>
      <c r="G244" s="54">
        <v>124.14</v>
      </c>
      <c r="H244" s="127">
        <v>0.5</v>
      </c>
      <c r="I244" s="55">
        <f t="shared" si="27"/>
        <v>62.07</v>
      </c>
      <c r="J244" s="49" t="s">
        <v>562</v>
      </c>
      <c r="K244" s="50" t="str">
        <f t="shared" si="26"/>
        <v/>
      </c>
      <c r="M244" s="146"/>
    </row>
    <row r="245" spans="1:13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f t="shared" si="25"/>
        <v>26.88</v>
      </c>
      <c r="G245" s="54">
        <v>26.88</v>
      </c>
      <c r="H245" s="127">
        <v>0.5</v>
      </c>
      <c r="I245" s="55">
        <f t="shared" si="27"/>
        <v>13.44</v>
      </c>
      <c r="J245" s="49" t="s">
        <v>562</v>
      </c>
      <c r="K245" s="50" t="str">
        <f t="shared" si="26"/>
        <v/>
      </c>
      <c r="M245" s="146"/>
    </row>
    <row r="246" spans="1:13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f t="shared" si="25"/>
        <v>26.88</v>
      </c>
      <c r="G246" s="54">
        <v>26.88</v>
      </c>
      <c r="H246" s="127">
        <v>12</v>
      </c>
      <c r="I246" s="55">
        <f t="shared" si="27"/>
        <v>322.56</v>
      </c>
      <c r="J246" s="49" t="s">
        <v>562</v>
      </c>
      <c r="K246" s="50" t="str">
        <f t="shared" si="26"/>
        <v/>
      </c>
      <c r="M246" s="146"/>
    </row>
    <row r="247" spans="1:13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f t="shared" si="25"/>
        <v>29.46</v>
      </c>
      <c r="G247" s="54">
        <v>29.46</v>
      </c>
      <c r="H247" s="127">
        <v>3</v>
      </c>
      <c r="I247" s="55">
        <f t="shared" si="27"/>
        <v>88.38</v>
      </c>
      <c r="J247" s="49" t="s">
        <v>562</v>
      </c>
      <c r="K247" s="50" t="str">
        <f t="shared" si="26"/>
        <v/>
      </c>
      <c r="M247" s="146"/>
    </row>
    <row r="248" spans="1:13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29"/>
      <c r="I248" s="42"/>
      <c r="J248" s="43"/>
      <c r="K248" s="50" t="str">
        <f t="shared" si="26"/>
        <v/>
      </c>
      <c r="M248" s="146"/>
    </row>
    <row r="249" spans="1:13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f>G249</f>
        <v>85.69</v>
      </c>
      <c r="G249" s="54">
        <v>85.69</v>
      </c>
      <c r="H249" s="127">
        <v>0.5</v>
      </c>
      <c r="I249" s="55">
        <f t="shared" ref="I249:I258" si="28">H249*F249</f>
        <v>42.844999999999999</v>
      </c>
      <c r="J249" s="49" t="s">
        <v>562</v>
      </c>
      <c r="K249" s="50" t="str">
        <f t="shared" si="26"/>
        <v/>
      </c>
      <c r="M249" s="146"/>
    </row>
    <row r="250" spans="1:13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f t="shared" ref="F250:F258" si="29">G250</f>
        <v>85.69</v>
      </c>
      <c r="G250" s="54">
        <v>85.69</v>
      </c>
      <c r="H250" s="127">
        <v>0.5</v>
      </c>
      <c r="I250" s="55">
        <f t="shared" si="28"/>
        <v>42.844999999999999</v>
      </c>
      <c r="J250" s="49" t="s">
        <v>562</v>
      </c>
      <c r="K250" s="50" t="str">
        <f t="shared" si="26"/>
        <v/>
      </c>
      <c r="M250" s="146"/>
    </row>
    <row r="251" spans="1:13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f t="shared" si="29"/>
        <v>85.69</v>
      </c>
      <c r="G251" s="54">
        <v>85.69</v>
      </c>
      <c r="H251" s="127">
        <v>0.5</v>
      </c>
      <c r="I251" s="55">
        <f t="shared" si="28"/>
        <v>42.844999999999999</v>
      </c>
      <c r="J251" s="49" t="s">
        <v>562</v>
      </c>
      <c r="K251" s="50" t="str">
        <f t="shared" si="26"/>
        <v/>
      </c>
      <c r="M251" s="146"/>
    </row>
    <row r="252" spans="1:13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f t="shared" si="29"/>
        <v>85.87</v>
      </c>
      <c r="G252" s="54">
        <v>85.87</v>
      </c>
      <c r="H252" s="127">
        <v>0.5</v>
      </c>
      <c r="I252" s="55">
        <f t="shared" si="28"/>
        <v>42.935000000000002</v>
      </c>
      <c r="J252" s="49" t="s">
        <v>562</v>
      </c>
      <c r="K252" s="50" t="str">
        <f t="shared" si="26"/>
        <v/>
      </c>
      <c r="M252" s="146"/>
    </row>
    <row r="253" spans="1:13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f t="shared" si="29"/>
        <v>85.87</v>
      </c>
      <c r="G253" s="54">
        <v>85.87</v>
      </c>
      <c r="H253" s="127">
        <v>0.5</v>
      </c>
      <c r="I253" s="55">
        <f t="shared" si="28"/>
        <v>42.935000000000002</v>
      </c>
      <c r="J253" s="49" t="s">
        <v>562</v>
      </c>
      <c r="K253" s="50" t="str">
        <f t="shared" si="26"/>
        <v/>
      </c>
      <c r="M253" s="146"/>
    </row>
    <row r="254" spans="1:13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f t="shared" si="29"/>
        <v>84.24</v>
      </c>
      <c r="G254" s="54">
        <v>84.24</v>
      </c>
      <c r="H254" s="127">
        <v>0.5</v>
      </c>
      <c r="I254" s="55">
        <f t="shared" si="28"/>
        <v>42.12</v>
      </c>
      <c r="J254" s="49" t="s">
        <v>562</v>
      </c>
      <c r="K254" s="50" t="str">
        <f t="shared" si="26"/>
        <v/>
      </c>
      <c r="M254" s="146"/>
    </row>
    <row r="255" spans="1:13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f t="shared" si="29"/>
        <v>84.24</v>
      </c>
      <c r="G255" s="54">
        <v>84.24</v>
      </c>
      <c r="H255" s="127">
        <v>0.5</v>
      </c>
      <c r="I255" s="55">
        <f t="shared" si="28"/>
        <v>42.12</v>
      </c>
      <c r="J255" s="49" t="s">
        <v>562</v>
      </c>
      <c r="K255" s="50" t="str">
        <f t="shared" si="26"/>
        <v/>
      </c>
      <c r="M255" s="146"/>
    </row>
    <row r="256" spans="1:13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f t="shared" si="29"/>
        <v>87.54</v>
      </c>
      <c r="G256" s="54">
        <v>87.54</v>
      </c>
      <c r="H256" s="127">
        <v>0.5</v>
      </c>
      <c r="I256" s="55">
        <f t="shared" si="28"/>
        <v>43.77</v>
      </c>
      <c r="J256" s="49" t="s">
        <v>562</v>
      </c>
      <c r="K256" s="50" t="str">
        <f t="shared" si="26"/>
        <v/>
      </c>
      <c r="M256" s="146"/>
    </row>
    <row r="257" spans="1:13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f t="shared" si="29"/>
        <v>117.99</v>
      </c>
      <c r="G257" s="54">
        <v>117.99</v>
      </c>
      <c r="H257" s="127">
        <v>0.5</v>
      </c>
      <c r="I257" s="55">
        <f t="shared" si="28"/>
        <v>58.994999999999997</v>
      </c>
      <c r="J257" s="49" t="s">
        <v>562</v>
      </c>
      <c r="K257" s="50" t="str">
        <f t="shared" si="26"/>
        <v/>
      </c>
      <c r="M257" s="146"/>
    </row>
    <row r="258" spans="1:13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f t="shared" si="29"/>
        <v>126.05</v>
      </c>
      <c r="G258" s="54">
        <v>126.05</v>
      </c>
      <c r="H258" s="127">
        <v>0.5</v>
      </c>
      <c r="I258" s="55">
        <f t="shared" si="28"/>
        <v>63.024999999999999</v>
      </c>
      <c r="J258" s="49" t="s">
        <v>562</v>
      </c>
      <c r="K258" s="50" t="str">
        <f t="shared" si="26"/>
        <v/>
      </c>
      <c r="M258" s="146"/>
    </row>
    <row r="259" spans="1:13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29"/>
      <c r="I259" s="42"/>
      <c r="J259" s="43"/>
      <c r="K259" s="50" t="str">
        <f t="shared" si="26"/>
        <v/>
      </c>
      <c r="M259" s="146"/>
    </row>
    <row r="260" spans="1:13" s="51" customFormat="1" ht="15" customHeight="1" thickBot="1" x14ac:dyDescent="0.3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f>G260</f>
        <v>61.09</v>
      </c>
      <c r="G260" s="76">
        <v>61.09</v>
      </c>
      <c r="H260" s="130">
        <v>18</v>
      </c>
      <c r="I260" s="77">
        <f t="shared" ref="I260:I285" si="30">H260*F260</f>
        <v>1099.6200000000001</v>
      </c>
      <c r="J260" s="112" t="s">
        <v>562</v>
      </c>
      <c r="K260" s="50" t="str">
        <f t="shared" si="26"/>
        <v/>
      </c>
      <c r="M260" s="146"/>
    </row>
    <row r="261" spans="1:13" s="51" customFormat="1" ht="15" customHeight="1" thickBot="1" x14ac:dyDescent="0.3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75">
        <f t="shared" ref="F261:F292" si="31">G261</f>
        <v>61.01</v>
      </c>
      <c r="G261" s="54">
        <v>61.01</v>
      </c>
      <c r="H261" s="127">
        <v>24</v>
      </c>
      <c r="I261" s="55">
        <f t="shared" si="30"/>
        <v>1464.24</v>
      </c>
      <c r="J261" s="49" t="s">
        <v>562</v>
      </c>
      <c r="K261" s="50" t="str">
        <f t="shared" si="26"/>
        <v/>
      </c>
      <c r="M261" s="146"/>
    </row>
    <row r="262" spans="1:13" s="51" customFormat="1" ht="15" customHeight="1" thickBot="1" x14ac:dyDescent="0.3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75">
        <f t="shared" si="31"/>
        <v>61.28</v>
      </c>
      <c r="G262" s="54">
        <v>61.28</v>
      </c>
      <c r="H262" s="127">
        <v>42</v>
      </c>
      <c r="I262" s="55">
        <f t="shared" si="30"/>
        <v>2573.7600000000002</v>
      </c>
      <c r="J262" s="49" t="s">
        <v>562</v>
      </c>
      <c r="K262" s="50" t="str">
        <f t="shared" si="26"/>
        <v/>
      </c>
      <c r="M262" s="146"/>
    </row>
    <row r="263" spans="1:13" s="51" customFormat="1" ht="15" customHeight="1" thickBot="1" x14ac:dyDescent="0.3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75">
        <f t="shared" si="31"/>
        <v>61.31</v>
      </c>
      <c r="G263" s="54">
        <v>61.31</v>
      </c>
      <c r="H263" s="127">
        <v>30</v>
      </c>
      <c r="I263" s="55">
        <f t="shared" si="30"/>
        <v>1839.3000000000002</v>
      </c>
      <c r="J263" s="49" t="s">
        <v>562</v>
      </c>
      <c r="K263" s="50" t="str">
        <f t="shared" si="26"/>
        <v/>
      </c>
      <c r="M263" s="146"/>
    </row>
    <row r="264" spans="1:13" s="51" customFormat="1" ht="15" customHeight="1" thickBot="1" x14ac:dyDescent="0.3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75">
        <f t="shared" si="31"/>
        <v>63.06</v>
      </c>
      <c r="G264" s="54">
        <v>63.06</v>
      </c>
      <c r="H264" s="127">
        <v>0.5</v>
      </c>
      <c r="I264" s="55">
        <f t="shared" si="30"/>
        <v>31.53</v>
      </c>
      <c r="J264" s="49" t="s">
        <v>562</v>
      </c>
      <c r="K264" s="50" t="str">
        <f t="shared" si="26"/>
        <v/>
      </c>
      <c r="M264" s="146"/>
    </row>
    <row r="265" spans="1:13" s="51" customFormat="1" ht="15" customHeight="1" thickBot="1" x14ac:dyDescent="0.3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75">
        <f t="shared" si="31"/>
        <v>64.709999999999994</v>
      </c>
      <c r="G265" s="54">
        <v>64.709999999999994</v>
      </c>
      <c r="H265" s="127">
        <v>66</v>
      </c>
      <c r="I265" s="55">
        <f t="shared" si="30"/>
        <v>4270.8599999999997</v>
      </c>
      <c r="J265" s="49" t="s">
        <v>562</v>
      </c>
      <c r="K265" s="50" t="str">
        <f t="shared" si="26"/>
        <v/>
      </c>
      <c r="M265" s="146"/>
    </row>
    <row r="266" spans="1:13" s="51" customFormat="1" ht="15" customHeight="1" thickBot="1" x14ac:dyDescent="0.3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75">
        <f t="shared" si="31"/>
        <v>70.64</v>
      </c>
      <c r="G266" s="54">
        <v>70.64</v>
      </c>
      <c r="H266" s="127">
        <v>3</v>
      </c>
      <c r="I266" s="55">
        <f t="shared" si="30"/>
        <v>211.92000000000002</v>
      </c>
      <c r="J266" s="49" t="s">
        <v>562</v>
      </c>
      <c r="K266" s="50" t="str">
        <f t="shared" ref="K266:K330" si="32">IF(AND(ISNUMBER(F266),ISNUMBER(FIND(",",F266)),LEN(F266)-LEN(SUBSTITUTE(F266,",",""))=1),IF(LEN(RIGHT(F266,LEN(F266)-FIND(",",F266)))&gt;2,ROW(),""),"")</f>
        <v/>
      </c>
      <c r="M266" s="146"/>
    </row>
    <row r="267" spans="1:13" s="51" customFormat="1" ht="15" customHeight="1" thickBot="1" x14ac:dyDescent="0.3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75">
        <f t="shared" si="31"/>
        <v>78.55</v>
      </c>
      <c r="G267" s="54">
        <v>78.55</v>
      </c>
      <c r="H267" s="127">
        <v>33</v>
      </c>
      <c r="I267" s="55">
        <f t="shared" si="30"/>
        <v>2592.15</v>
      </c>
      <c r="J267" s="49" t="s">
        <v>562</v>
      </c>
      <c r="K267" s="50" t="str">
        <f t="shared" si="32"/>
        <v/>
      </c>
      <c r="M267" s="146"/>
    </row>
    <row r="268" spans="1:13" s="51" customFormat="1" ht="15" customHeight="1" thickBot="1" x14ac:dyDescent="0.3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75">
        <f t="shared" si="31"/>
        <v>82.11</v>
      </c>
      <c r="G268" s="54">
        <v>82.11</v>
      </c>
      <c r="H268" s="127">
        <v>0.5</v>
      </c>
      <c r="I268" s="55">
        <f t="shared" si="30"/>
        <v>41.055</v>
      </c>
      <c r="J268" s="49" t="s">
        <v>562</v>
      </c>
      <c r="K268" s="50" t="str">
        <f t="shared" si="32"/>
        <v/>
      </c>
      <c r="M268" s="146"/>
    </row>
    <row r="269" spans="1:13" s="51" customFormat="1" ht="15" customHeight="1" thickBot="1" x14ac:dyDescent="0.3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75">
        <f t="shared" si="31"/>
        <v>95.83</v>
      </c>
      <c r="G269" s="54">
        <v>95.83</v>
      </c>
      <c r="H269" s="127">
        <v>9</v>
      </c>
      <c r="I269" s="55">
        <f t="shared" si="30"/>
        <v>862.47</v>
      </c>
      <c r="J269" s="49" t="s">
        <v>562</v>
      </c>
      <c r="K269" s="50" t="str">
        <f t="shared" si="32"/>
        <v/>
      </c>
      <c r="M269" s="146"/>
    </row>
    <row r="270" spans="1:13" s="51" customFormat="1" ht="15" customHeight="1" thickBot="1" x14ac:dyDescent="0.3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75">
        <f t="shared" si="31"/>
        <v>103.9</v>
      </c>
      <c r="G270" s="54">
        <v>103.9</v>
      </c>
      <c r="H270" s="127">
        <v>0.5</v>
      </c>
      <c r="I270" s="55">
        <f t="shared" si="30"/>
        <v>51.95</v>
      </c>
      <c r="J270" s="49" t="s">
        <v>562</v>
      </c>
      <c r="K270" s="50" t="str">
        <f t="shared" si="32"/>
        <v/>
      </c>
      <c r="M270" s="146"/>
    </row>
    <row r="271" spans="1:13" s="51" customFormat="1" ht="44.1" customHeight="1" thickBot="1" x14ac:dyDescent="0.3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75">
        <f t="shared" si="31"/>
        <v>19.399999999999999</v>
      </c>
      <c r="G271" s="54">
        <v>19.399999999999999</v>
      </c>
      <c r="H271" s="127">
        <v>0.5</v>
      </c>
      <c r="I271" s="55">
        <f t="shared" si="30"/>
        <v>9.6999999999999993</v>
      </c>
      <c r="J271" s="49" t="s">
        <v>562</v>
      </c>
      <c r="K271" s="50" t="str">
        <f t="shared" si="32"/>
        <v/>
      </c>
      <c r="M271" s="146"/>
    </row>
    <row r="272" spans="1:13" s="51" customFormat="1" ht="44.1" customHeight="1" thickBot="1" x14ac:dyDescent="0.3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75">
        <f t="shared" si="31"/>
        <v>19.399999999999999</v>
      </c>
      <c r="G272" s="54">
        <v>19.399999999999999</v>
      </c>
      <c r="H272" s="127">
        <v>0.5</v>
      </c>
      <c r="I272" s="55">
        <f t="shared" si="30"/>
        <v>9.6999999999999993</v>
      </c>
      <c r="J272" s="49" t="s">
        <v>562</v>
      </c>
      <c r="K272" s="50" t="str">
        <f t="shared" si="32"/>
        <v/>
      </c>
      <c r="M272" s="146"/>
    </row>
    <row r="273" spans="1:13" s="51" customFormat="1" ht="44.1" customHeight="1" thickBot="1" x14ac:dyDescent="0.3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75">
        <f t="shared" si="31"/>
        <v>19.399999999999999</v>
      </c>
      <c r="G273" s="54">
        <v>19.399999999999999</v>
      </c>
      <c r="H273" s="127">
        <v>0.5</v>
      </c>
      <c r="I273" s="55">
        <f t="shared" si="30"/>
        <v>9.6999999999999993</v>
      </c>
      <c r="J273" s="49" t="s">
        <v>562</v>
      </c>
      <c r="K273" s="50" t="str">
        <f t="shared" si="32"/>
        <v/>
      </c>
      <c r="M273" s="146"/>
    </row>
    <row r="274" spans="1:13" s="51" customFormat="1" ht="44.1" customHeight="1" thickBot="1" x14ac:dyDescent="0.3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75">
        <f t="shared" si="31"/>
        <v>19.43</v>
      </c>
      <c r="G274" s="54">
        <v>19.43</v>
      </c>
      <c r="H274" s="127">
        <v>0.5</v>
      </c>
      <c r="I274" s="55">
        <f t="shared" si="30"/>
        <v>9.7149999999999999</v>
      </c>
      <c r="J274" s="49" t="s">
        <v>562</v>
      </c>
      <c r="K274" s="50" t="str">
        <f t="shared" si="32"/>
        <v/>
      </c>
      <c r="M274" s="146"/>
    </row>
    <row r="275" spans="1:13" s="51" customFormat="1" ht="44.1" customHeight="1" thickBot="1" x14ac:dyDescent="0.3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75">
        <f t="shared" si="31"/>
        <v>19.43</v>
      </c>
      <c r="G275" s="54">
        <v>19.43</v>
      </c>
      <c r="H275" s="127">
        <v>0.5</v>
      </c>
      <c r="I275" s="55">
        <f t="shared" si="30"/>
        <v>9.7149999999999999</v>
      </c>
      <c r="J275" s="49" t="s">
        <v>562</v>
      </c>
      <c r="K275" s="50" t="str">
        <f t="shared" si="32"/>
        <v/>
      </c>
      <c r="M275" s="146"/>
    </row>
    <row r="276" spans="1:13" s="51" customFormat="1" ht="44.1" customHeight="1" thickBot="1" x14ac:dyDescent="0.3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75">
        <f t="shared" si="31"/>
        <v>19.47</v>
      </c>
      <c r="G276" s="54">
        <v>19.47</v>
      </c>
      <c r="H276" s="127">
        <v>0.5</v>
      </c>
      <c r="I276" s="55">
        <f t="shared" si="30"/>
        <v>9.7349999999999994</v>
      </c>
      <c r="J276" s="49" t="s">
        <v>562</v>
      </c>
      <c r="K276" s="50" t="str">
        <f t="shared" si="32"/>
        <v/>
      </c>
      <c r="M276" s="146"/>
    </row>
    <row r="277" spans="1:13" s="51" customFormat="1" ht="44.1" customHeight="1" thickBot="1" x14ac:dyDescent="0.3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75">
        <f t="shared" si="31"/>
        <v>19.47</v>
      </c>
      <c r="G277" s="54">
        <v>19.47</v>
      </c>
      <c r="H277" s="127">
        <v>0.5</v>
      </c>
      <c r="I277" s="55">
        <f t="shared" si="30"/>
        <v>9.7349999999999994</v>
      </c>
      <c r="J277" s="49" t="s">
        <v>562</v>
      </c>
      <c r="K277" s="50" t="str">
        <f t="shared" si="32"/>
        <v/>
      </c>
      <c r="M277" s="146"/>
    </row>
    <row r="278" spans="1:13" s="51" customFormat="1" ht="44.1" customHeight="1" thickBot="1" x14ac:dyDescent="0.3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75">
        <f t="shared" si="31"/>
        <v>19.47</v>
      </c>
      <c r="G278" s="54">
        <v>19.47</v>
      </c>
      <c r="H278" s="127">
        <v>0.5</v>
      </c>
      <c r="I278" s="55">
        <f t="shared" si="30"/>
        <v>9.7349999999999994</v>
      </c>
      <c r="J278" s="49" t="s">
        <v>562</v>
      </c>
      <c r="K278" s="50" t="str">
        <f t="shared" si="32"/>
        <v/>
      </c>
      <c r="M278" s="146"/>
    </row>
    <row r="279" spans="1:13" s="51" customFormat="1" ht="44.1" customHeight="1" thickBot="1" x14ac:dyDescent="0.3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75">
        <f t="shared" si="31"/>
        <v>31.42</v>
      </c>
      <c r="G279" s="54">
        <v>31.42</v>
      </c>
      <c r="H279" s="127">
        <v>0.5</v>
      </c>
      <c r="I279" s="55">
        <f t="shared" si="30"/>
        <v>15.71</v>
      </c>
      <c r="J279" s="49" t="s">
        <v>562</v>
      </c>
      <c r="K279" s="50" t="str">
        <f t="shared" si="32"/>
        <v/>
      </c>
      <c r="M279" s="146"/>
    </row>
    <row r="280" spans="1:13" s="51" customFormat="1" ht="44.1" customHeight="1" thickBot="1" x14ac:dyDescent="0.3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75">
        <f t="shared" si="31"/>
        <v>31.37</v>
      </c>
      <c r="G280" s="54">
        <v>31.37</v>
      </c>
      <c r="H280" s="127">
        <v>0.5</v>
      </c>
      <c r="I280" s="55">
        <f t="shared" si="30"/>
        <v>15.685</v>
      </c>
      <c r="J280" s="49" t="s">
        <v>562</v>
      </c>
      <c r="K280" s="50" t="str">
        <f t="shared" si="32"/>
        <v/>
      </c>
      <c r="M280" s="146"/>
    </row>
    <row r="281" spans="1:13" s="51" customFormat="1" ht="44.1" customHeight="1" thickBot="1" x14ac:dyDescent="0.3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75">
        <f t="shared" si="31"/>
        <v>31.37</v>
      </c>
      <c r="G281" s="54">
        <v>31.37</v>
      </c>
      <c r="H281" s="127">
        <v>0.5</v>
      </c>
      <c r="I281" s="55">
        <f t="shared" si="30"/>
        <v>15.685</v>
      </c>
      <c r="J281" s="49" t="s">
        <v>562</v>
      </c>
      <c r="K281" s="50" t="str">
        <f t="shared" si="32"/>
        <v/>
      </c>
      <c r="M281" s="146"/>
    </row>
    <row r="282" spans="1:13" s="51" customFormat="1" ht="44.1" customHeight="1" thickBot="1" x14ac:dyDescent="0.3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75">
        <f t="shared" si="31"/>
        <v>48.31</v>
      </c>
      <c r="G282" s="54">
        <v>48.31</v>
      </c>
      <c r="H282" s="127">
        <v>0.5</v>
      </c>
      <c r="I282" s="55">
        <f t="shared" si="30"/>
        <v>24.155000000000001</v>
      </c>
      <c r="J282" s="49" t="s">
        <v>562</v>
      </c>
      <c r="K282" s="50" t="str">
        <f t="shared" si="32"/>
        <v/>
      </c>
      <c r="M282" s="146"/>
    </row>
    <row r="283" spans="1:13" s="51" customFormat="1" ht="44.1" customHeight="1" thickBot="1" x14ac:dyDescent="0.3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75">
        <f t="shared" si="31"/>
        <v>48.21</v>
      </c>
      <c r="G283" s="54">
        <v>48.21</v>
      </c>
      <c r="H283" s="127">
        <v>0.5</v>
      </c>
      <c r="I283" s="55">
        <f t="shared" si="30"/>
        <v>24.105</v>
      </c>
      <c r="J283" s="49" t="s">
        <v>562</v>
      </c>
      <c r="K283" s="50" t="str">
        <f t="shared" si="32"/>
        <v/>
      </c>
      <c r="M283" s="146"/>
    </row>
    <row r="284" spans="1:13" s="51" customFormat="1" ht="44.1" customHeight="1" thickBot="1" x14ac:dyDescent="0.3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75">
        <f t="shared" si="31"/>
        <v>73.709999999999994</v>
      </c>
      <c r="G284" s="54">
        <v>73.709999999999994</v>
      </c>
      <c r="H284" s="127">
        <v>0.5</v>
      </c>
      <c r="I284" s="55">
        <f t="shared" si="30"/>
        <v>36.854999999999997</v>
      </c>
      <c r="J284" s="49" t="s">
        <v>562</v>
      </c>
      <c r="K284" s="50" t="str">
        <f t="shared" si="32"/>
        <v/>
      </c>
      <c r="M284" s="146"/>
    </row>
    <row r="285" spans="1:13" s="51" customFormat="1" ht="29.45" customHeight="1" thickBot="1" x14ac:dyDescent="0.3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75">
        <f t="shared" si="31"/>
        <v>25.96</v>
      </c>
      <c r="G285" s="54">
        <v>25.96</v>
      </c>
      <c r="H285" s="127">
        <v>0.5</v>
      </c>
      <c r="I285" s="55">
        <f t="shared" si="30"/>
        <v>12.98</v>
      </c>
      <c r="J285" s="49" t="s">
        <v>562</v>
      </c>
      <c r="K285" s="50" t="str">
        <f t="shared" si="32"/>
        <v/>
      </c>
      <c r="M285" s="146"/>
    </row>
    <row r="286" spans="1:13" s="51" customFormat="1" ht="29.45" customHeight="1" thickBot="1" x14ac:dyDescent="0.3">
      <c r="A286" s="26">
        <v>261</v>
      </c>
      <c r="B286" s="138" t="s">
        <v>422</v>
      </c>
      <c r="C286" s="138" t="s">
        <v>636</v>
      </c>
      <c r="D286" s="52" t="s">
        <v>101</v>
      </c>
      <c r="E286" s="53" t="s">
        <v>1</v>
      </c>
      <c r="F286" s="75">
        <f t="shared" si="31"/>
        <v>7.15</v>
      </c>
      <c r="G286" s="54">
        <v>7.15</v>
      </c>
      <c r="H286" s="127">
        <v>10</v>
      </c>
      <c r="I286" s="55">
        <f>H286*F286</f>
        <v>71.5</v>
      </c>
      <c r="J286" s="49" t="s">
        <v>562</v>
      </c>
      <c r="K286" s="50" t="str">
        <f t="shared" si="32"/>
        <v/>
      </c>
      <c r="M286" s="146"/>
    </row>
    <row r="287" spans="1:13" s="51" customFormat="1" ht="29.45" customHeight="1" thickBot="1" x14ac:dyDescent="0.3">
      <c r="A287" s="26">
        <v>262</v>
      </c>
      <c r="B287" s="138" t="s">
        <v>422</v>
      </c>
      <c r="C287" s="138" t="s">
        <v>636</v>
      </c>
      <c r="D287" s="52" t="s">
        <v>102</v>
      </c>
      <c r="E287" s="53" t="s">
        <v>1</v>
      </c>
      <c r="F287" s="75">
        <f t="shared" si="31"/>
        <v>7.14</v>
      </c>
      <c r="G287" s="54">
        <v>7.14</v>
      </c>
      <c r="H287" s="127">
        <v>10</v>
      </c>
      <c r="I287" s="55">
        <f t="shared" ref="I287:I292" si="33">H287*F287</f>
        <v>71.399999999999991</v>
      </c>
      <c r="J287" s="49" t="s">
        <v>562</v>
      </c>
      <c r="K287" s="50" t="str">
        <f t="shared" si="32"/>
        <v/>
      </c>
      <c r="M287" s="146"/>
    </row>
    <row r="288" spans="1:13" s="51" customFormat="1" ht="29.45" customHeight="1" thickBot="1" x14ac:dyDescent="0.3">
      <c r="A288" s="26">
        <v>263</v>
      </c>
      <c r="B288" s="138" t="s">
        <v>422</v>
      </c>
      <c r="C288" s="138" t="s">
        <v>636</v>
      </c>
      <c r="D288" s="52" t="s">
        <v>92</v>
      </c>
      <c r="E288" s="53" t="s">
        <v>1</v>
      </c>
      <c r="F288" s="75">
        <f t="shared" si="31"/>
        <v>7.14</v>
      </c>
      <c r="G288" s="54">
        <v>7.14</v>
      </c>
      <c r="H288" s="127">
        <v>10</v>
      </c>
      <c r="I288" s="55">
        <f t="shared" si="33"/>
        <v>71.399999999999991</v>
      </c>
      <c r="J288" s="49" t="s">
        <v>562</v>
      </c>
      <c r="K288" s="50" t="str">
        <f t="shared" si="32"/>
        <v/>
      </c>
      <c r="M288" s="146"/>
    </row>
    <row r="289" spans="1:13" s="51" customFormat="1" ht="29.45" customHeight="1" thickBot="1" x14ac:dyDescent="0.3">
      <c r="A289" s="26">
        <v>264</v>
      </c>
      <c r="B289" s="138" t="s">
        <v>422</v>
      </c>
      <c r="C289" s="138" t="s">
        <v>636</v>
      </c>
      <c r="D289" s="52" t="s">
        <v>93</v>
      </c>
      <c r="E289" s="53" t="s">
        <v>1</v>
      </c>
      <c r="F289" s="75">
        <f t="shared" si="31"/>
        <v>8.57</v>
      </c>
      <c r="G289" s="54">
        <v>8.57</v>
      </c>
      <c r="H289" s="127">
        <v>10</v>
      </c>
      <c r="I289" s="55">
        <f t="shared" si="33"/>
        <v>85.7</v>
      </c>
      <c r="J289" s="49" t="s">
        <v>562</v>
      </c>
      <c r="K289" s="50"/>
      <c r="M289" s="146"/>
    </row>
    <row r="290" spans="1:13" s="51" customFormat="1" ht="29.45" customHeight="1" thickBot="1" x14ac:dyDescent="0.3">
      <c r="A290" s="26">
        <v>265</v>
      </c>
      <c r="B290" s="138" t="s">
        <v>422</v>
      </c>
      <c r="C290" s="138" t="s">
        <v>636</v>
      </c>
      <c r="D290" s="52" t="s">
        <v>94</v>
      </c>
      <c r="E290" s="53" t="s">
        <v>1</v>
      </c>
      <c r="F290" s="75">
        <f t="shared" si="31"/>
        <v>8.57</v>
      </c>
      <c r="G290" s="54">
        <v>8.57</v>
      </c>
      <c r="H290" s="127">
        <v>12</v>
      </c>
      <c r="I290" s="55">
        <f t="shared" si="33"/>
        <v>102.84</v>
      </c>
      <c r="J290" s="49" t="s">
        <v>562</v>
      </c>
      <c r="K290" s="50" t="str">
        <f t="shared" si="32"/>
        <v/>
      </c>
      <c r="M290" s="146"/>
    </row>
    <row r="291" spans="1:13" s="51" customFormat="1" ht="29.45" customHeight="1" thickBot="1" x14ac:dyDescent="0.3">
      <c r="A291" s="27">
        <v>266</v>
      </c>
      <c r="B291" s="138" t="s">
        <v>422</v>
      </c>
      <c r="C291" s="138" t="s">
        <v>636</v>
      </c>
      <c r="D291" s="57" t="s">
        <v>103</v>
      </c>
      <c r="E291" s="53" t="s">
        <v>1</v>
      </c>
      <c r="F291" s="75">
        <f t="shared" si="31"/>
        <v>8.57</v>
      </c>
      <c r="G291" s="59">
        <v>8.57</v>
      </c>
      <c r="H291" s="128">
        <v>12</v>
      </c>
      <c r="I291" s="55">
        <f t="shared" si="33"/>
        <v>102.84</v>
      </c>
      <c r="J291" s="49" t="s">
        <v>562</v>
      </c>
      <c r="K291" s="50" t="str">
        <f t="shared" si="32"/>
        <v/>
      </c>
      <c r="M291" s="146"/>
    </row>
    <row r="292" spans="1:13" s="51" customFormat="1" ht="33" customHeight="1" thickBot="1" x14ac:dyDescent="0.3">
      <c r="A292" s="27">
        <v>267</v>
      </c>
      <c r="B292" s="139" t="s">
        <v>422</v>
      </c>
      <c r="C292" s="139" t="s">
        <v>636</v>
      </c>
      <c r="D292" s="57" t="s">
        <v>96</v>
      </c>
      <c r="E292" s="58" t="s">
        <v>1</v>
      </c>
      <c r="F292" s="75">
        <f t="shared" si="31"/>
        <v>11.43</v>
      </c>
      <c r="G292" s="59">
        <v>11.43</v>
      </c>
      <c r="H292" s="128">
        <v>14</v>
      </c>
      <c r="I292" s="60">
        <f t="shared" si="33"/>
        <v>160.01999999999998</v>
      </c>
      <c r="J292" s="140" t="s">
        <v>562</v>
      </c>
      <c r="K292" s="50" t="str">
        <f t="shared" si="32"/>
        <v/>
      </c>
      <c r="M292" s="146"/>
    </row>
    <row r="293" spans="1:13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29"/>
      <c r="I293" s="42"/>
      <c r="J293" s="43"/>
      <c r="K293" s="50" t="str">
        <f t="shared" si="32"/>
        <v/>
      </c>
      <c r="M293" s="146"/>
    </row>
    <row r="294" spans="1:13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f>G294</f>
        <v>62.63</v>
      </c>
      <c r="G294" s="54">
        <v>62.63</v>
      </c>
      <c r="H294" s="127">
        <v>183</v>
      </c>
      <c r="I294" s="55">
        <f>H294*F294</f>
        <v>11461.29</v>
      </c>
      <c r="J294" s="49" t="s">
        <v>562</v>
      </c>
      <c r="K294" s="50" t="str">
        <f t="shared" si="32"/>
        <v/>
      </c>
      <c r="M294" s="146"/>
    </row>
    <row r="295" spans="1:13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f>G295</f>
        <v>51.94</v>
      </c>
      <c r="G295" s="54">
        <v>51.94</v>
      </c>
      <c r="H295" s="127">
        <v>20</v>
      </c>
      <c r="I295" s="55">
        <f>H295*F295</f>
        <v>1038.8</v>
      </c>
      <c r="J295" s="49" t="s">
        <v>562</v>
      </c>
      <c r="K295" s="50" t="str">
        <f t="shared" si="32"/>
        <v/>
      </c>
      <c r="M295" s="146"/>
    </row>
    <row r="296" spans="1:13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29"/>
      <c r="I296" s="42"/>
      <c r="J296" s="43"/>
      <c r="K296" s="50" t="str">
        <f t="shared" si="32"/>
        <v/>
      </c>
      <c r="M296" s="146"/>
    </row>
    <row r="297" spans="1:13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f>G297</f>
        <v>24.98</v>
      </c>
      <c r="G297" s="54">
        <v>24.98</v>
      </c>
      <c r="H297" s="127">
        <v>718</v>
      </c>
      <c r="I297" s="55">
        <f>H297*F297</f>
        <v>17935.64</v>
      </c>
      <c r="J297" s="49" t="s">
        <v>562</v>
      </c>
      <c r="K297" s="50" t="str">
        <f t="shared" si="32"/>
        <v/>
      </c>
      <c r="M297" s="146"/>
    </row>
    <row r="298" spans="1:13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29"/>
      <c r="I298" s="42"/>
      <c r="J298" s="43"/>
      <c r="K298" s="50" t="str">
        <f t="shared" si="32"/>
        <v/>
      </c>
      <c r="M298" s="146"/>
    </row>
    <row r="299" spans="1:13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f>G299</f>
        <v>41.75</v>
      </c>
      <c r="G299" s="54">
        <v>41.75</v>
      </c>
      <c r="H299" s="127">
        <v>0.5</v>
      </c>
      <c r="I299" s="55">
        <f t="shared" ref="I299:I311" si="34">H299*F299</f>
        <v>20.875</v>
      </c>
      <c r="J299" s="49" t="s">
        <v>562</v>
      </c>
      <c r="K299" s="50" t="str">
        <f t="shared" si="32"/>
        <v/>
      </c>
      <c r="M299" s="146"/>
    </row>
    <row r="300" spans="1:13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f t="shared" ref="F300:F311" si="35">G300</f>
        <v>43.49</v>
      </c>
      <c r="G300" s="54">
        <v>43.49</v>
      </c>
      <c r="H300" s="127">
        <v>0.5</v>
      </c>
      <c r="I300" s="55">
        <f t="shared" si="34"/>
        <v>21.745000000000001</v>
      </c>
      <c r="J300" s="49" t="s">
        <v>562</v>
      </c>
      <c r="K300" s="50" t="str">
        <f t="shared" si="32"/>
        <v/>
      </c>
      <c r="M300" s="146"/>
    </row>
    <row r="301" spans="1:13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f t="shared" si="35"/>
        <v>47.78</v>
      </c>
      <c r="G301" s="54">
        <v>47.78</v>
      </c>
      <c r="H301" s="127">
        <v>0.5</v>
      </c>
      <c r="I301" s="55">
        <f t="shared" si="34"/>
        <v>23.89</v>
      </c>
      <c r="J301" s="49" t="s">
        <v>562</v>
      </c>
      <c r="K301" s="50" t="str">
        <f t="shared" si="32"/>
        <v/>
      </c>
      <c r="M301" s="146"/>
    </row>
    <row r="302" spans="1:13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f t="shared" si="35"/>
        <v>52.43</v>
      </c>
      <c r="G302" s="54">
        <v>52.43</v>
      </c>
      <c r="H302" s="127">
        <v>0.5</v>
      </c>
      <c r="I302" s="55">
        <f t="shared" si="34"/>
        <v>26.215</v>
      </c>
      <c r="J302" s="49" t="s">
        <v>562</v>
      </c>
      <c r="K302" s="50" t="str">
        <f t="shared" si="32"/>
        <v/>
      </c>
      <c r="M302" s="146"/>
    </row>
    <row r="303" spans="1:13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f t="shared" si="35"/>
        <v>59.33</v>
      </c>
      <c r="G303" s="54">
        <v>59.33</v>
      </c>
      <c r="H303" s="127">
        <v>0.5</v>
      </c>
      <c r="I303" s="55">
        <f t="shared" si="34"/>
        <v>29.664999999999999</v>
      </c>
      <c r="J303" s="49" t="s">
        <v>562</v>
      </c>
      <c r="K303" s="50" t="str">
        <f t="shared" si="32"/>
        <v/>
      </c>
      <c r="M303" s="146"/>
    </row>
    <row r="304" spans="1:13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f t="shared" si="35"/>
        <v>93.3</v>
      </c>
      <c r="G304" s="54">
        <v>93.3</v>
      </c>
      <c r="H304" s="127">
        <v>0.5</v>
      </c>
      <c r="I304" s="55">
        <f t="shared" si="34"/>
        <v>46.65</v>
      </c>
      <c r="J304" s="49" t="s">
        <v>562</v>
      </c>
      <c r="K304" s="50" t="str">
        <f t="shared" si="32"/>
        <v/>
      </c>
      <c r="M304" s="146"/>
    </row>
    <row r="305" spans="1:13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f t="shared" si="35"/>
        <v>68.489999999999995</v>
      </c>
      <c r="G305" s="54">
        <v>68.489999999999995</v>
      </c>
      <c r="H305" s="127">
        <v>1</v>
      </c>
      <c r="I305" s="55">
        <f t="shared" si="34"/>
        <v>68.489999999999995</v>
      </c>
      <c r="J305" s="49" t="s">
        <v>562</v>
      </c>
      <c r="K305" s="50" t="str">
        <f t="shared" si="32"/>
        <v/>
      </c>
      <c r="M305" s="146"/>
    </row>
    <row r="306" spans="1:13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f t="shared" si="35"/>
        <v>128.08000000000001</v>
      </c>
      <c r="G306" s="54">
        <v>128.08000000000001</v>
      </c>
      <c r="H306" s="127">
        <v>1</v>
      </c>
      <c r="I306" s="55">
        <f t="shared" si="34"/>
        <v>128.08000000000001</v>
      </c>
      <c r="J306" s="49" t="s">
        <v>562</v>
      </c>
      <c r="K306" s="50" t="str">
        <f t="shared" si="32"/>
        <v/>
      </c>
      <c r="M306" s="146"/>
    </row>
    <row r="307" spans="1:13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f t="shared" si="35"/>
        <v>136.47999999999999</v>
      </c>
      <c r="G307" s="54">
        <v>136.47999999999999</v>
      </c>
      <c r="H307" s="127">
        <v>1</v>
      </c>
      <c r="I307" s="55">
        <f t="shared" si="34"/>
        <v>136.47999999999999</v>
      </c>
      <c r="J307" s="49" t="s">
        <v>562</v>
      </c>
      <c r="K307" s="50" t="str">
        <f t="shared" si="32"/>
        <v/>
      </c>
      <c r="M307" s="146"/>
    </row>
    <row r="308" spans="1:13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f t="shared" si="35"/>
        <v>270.35000000000002</v>
      </c>
      <c r="G308" s="54">
        <v>270.35000000000002</v>
      </c>
      <c r="H308" s="127">
        <v>0.5</v>
      </c>
      <c r="I308" s="55">
        <f t="shared" si="34"/>
        <v>135.17500000000001</v>
      </c>
      <c r="J308" s="49" t="s">
        <v>562</v>
      </c>
      <c r="K308" s="50" t="str">
        <f t="shared" si="32"/>
        <v/>
      </c>
      <c r="M308" s="146"/>
    </row>
    <row r="309" spans="1:13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f t="shared" si="35"/>
        <v>76.900000000000006</v>
      </c>
      <c r="G309" s="54">
        <v>76.900000000000006</v>
      </c>
      <c r="H309" s="127">
        <v>0.5</v>
      </c>
      <c r="I309" s="55">
        <f t="shared" si="34"/>
        <v>38.450000000000003</v>
      </c>
      <c r="J309" s="49" t="s">
        <v>562</v>
      </c>
      <c r="K309" s="50" t="str">
        <f t="shared" si="32"/>
        <v/>
      </c>
      <c r="M309" s="146"/>
    </row>
    <row r="310" spans="1:13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f t="shared" si="35"/>
        <v>85.78</v>
      </c>
      <c r="G310" s="54">
        <v>85.78</v>
      </c>
      <c r="H310" s="127">
        <v>0.5</v>
      </c>
      <c r="I310" s="55">
        <f t="shared" si="34"/>
        <v>42.89</v>
      </c>
      <c r="J310" s="49" t="s">
        <v>562</v>
      </c>
      <c r="K310" s="50" t="str">
        <f t="shared" si="32"/>
        <v/>
      </c>
      <c r="M310" s="146"/>
    </row>
    <row r="311" spans="1:13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f t="shared" si="35"/>
        <v>103.53</v>
      </c>
      <c r="G311" s="54">
        <v>103.53</v>
      </c>
      <c r="H311" s="127">
        <v>1</v>
      </c>
      <c r="I311" s="55">
        <f t="shared" si="34"/>
        <v>103.53</v>
      </c>
      <c r="J311" s="49" t="s">
        <v>562</v>
      </c>
      <c r="K311" s="50" t="str">
        <f t="shared" si="32"/>
        <v/>
      </c>
      <c r="M311" s="146"/>
    </row>
    <row r="312" spans="1:13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29"/>
      <c r="I312" s="42"/>
      <c r="J312" s="43"/>
      <c r="K312" s="50" t="str">
        <f t="shared" si="32"/>
        <v/>
      </c>
      <c r="M312" s="146"/>
    </row>
    <row r="313" spans="1:13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f>G313</f>
        <v>1.43</v>
      </c>
      <c r="G313" s="54">
        <v>1.43</v>
      </c>
      <c r="H313" s="127">
        <v>0.5</v>
      </c>
      <c r="I313" s="55">
        <f t="shared" ref="I313:I319" si="36">H313*F313</f>
        <v>0.71499999999999997</v>
      </c>
      <c r="J313" s="49" t="s">
        <v>562</v>
      </c>
      <c r="K313" s="50" t="str">
        <f t="shared" si="32"/>
        <v/>
      </c>
      <c r="M313" s="146"/>
    </row>
    <row r="314" spans="1:13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f t="shared" ref="F314:F319" si="37">G314</f>
        <v>2.34</v>
      </c>
      <c r="G314" s="54">
        <v>2.34</v>
      </c>
      <c r="H314" s="127">
        <v>0.5</v>
      </c>
      <c r="I314" s="55">
        <f t="shared" si="36"/>
        <v>1.17</v>
      </c>
      <c r="J314" s="49" t="s">
        <v>562</v>
      </c>
      <c r="K314" s="50" t="str">
        <f t="shared" si="32"/>
        <v/>
      </c>
      <c r="M314" s="146"/>
    </row>
    <row r="315" spans="1:13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f t="shared" si="37"/>
        <v>2.5099999999999998</v>
      </c>
      <c r="G315" s="54">
        <v>2.5099999999999998</v>
      </c>
      <c r="H315" s="127">
        <v>0.5</v>
      </c>
      <c r="I315" s="55">
        <f t="shared" si="36"/>
        <v>1.2549999999999999</v>
      </c>
      <c r="J315" s="49" t="s">
        <v>562</v>
      </c>
      <c r="K315" s="50" t="str">
        <f t="shared" si="32"/>
        <v/>
      </c>
      <c r="M315" s="146"/>
    </row>
    <row r="316" spans="1:13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f t="shared" si="37"/>
        <v>4.3099999999999996</v>
      </c>
      <c r="G316" s="54">
        <v>4.3099999999999996</v>
      </c>
      <c r="H316" s="127">
        <v>0.5</v>
      </c>
      <c r="I316" s="55">
        <f t="shared" si="36"/>
        <v>2.1549999999999998</v>
      </c>
      <c r="J316" s="49" t="s">
        <v>562</v>
      </c>
      <c r="K316" s="50" t="str">
        <f t="shared" si="32"/>
        <v/>
      </c>
      <c r="M316" s="146"/>
    </row>
    <row r="317" spans="1:13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f t="shared" si="37"/>
        <v>8.1</v>
      </c>
      <c r="G317" s="54">
        <v>8.1</v>
      </c>
      <c r="H317" s="127">
        <v>0.5</v>
      </c>
      <c r="I317" s="55">
        <f t="shared" si="36"/>
        <v>4.05</v>
      </c>
      <c r="J317" s="49" t="s">
        <v>562</v>
      </c>
      <c r="K317" s="50" t="str">
        <f t="shared" si="32"/>
        <v/>
      </c>
      <c r="M317" s="146"/>
    </row>
    <row r="318" spans="1:13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f t="shared" si="37"/>
        <v>10.78</v>
      </c>
      <c r="G318" s="54">
        <v>10.78</v>
      </c>
      <c r="H318" s="127">
        <v>0.5</v>
      </c>
      <c r="I318" s="55">
        <f t="shared" si="36"/>
        <v>5.39</v>
      </c>
      <c r="J318" s="49" t="s">
        <v>562</v>
      </c>
      <c r="K318" s="50" t="str">
        <f t="shared" si="32"/>
        <v/>
      </c>
      <c r="M318" s="146"/>
    </row>
    <row r="319" spans="1:13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f t="shared" si="37"/>
        <v>13.42</v>
      </c>
      <c r="G319" s="54">
        <v>13.42</v>
      </c>
      <c r="H319" s="127">
        <v>0.5</v>
      </c>
      <c r="I319" s="55">
        <f t="shared" si="36"/>
        <v>6.71</v>
      </c>
      <c r="J319" s="49" t="s">
        <v>562</v>
      </c>
      <c r="K319" s="50" t="str">
        <f t="shared" si="32"/>
        <v/>
      </c>
      <c r="M319" s="146"/>
    </row>
    <row r="320" spans="1:13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29"/>
      <c r="I320" s="42"/>
      <c r="J320" s="43"/>
      <c r="K320" s="50" t="str">
        <f t="shared" si="32"/>
        <v/>
      </c>
      <c r="M320" s="146"/>
    </row>
    <row r="321" spans="1:13" s="51" customFormat="1" ht="58.5" customHeight="1" thickBot="1" x14ac:dyDescent="0.3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f>G321</f>
        <v>698.63</v>
      </c>
      <c r="G321" s="76">
        <v>698.63</v>
      </c>
      <c r="H321" s="130">
        <v>1</v>
      </c>
      <c r="I321" s="77">
        <f t="shared" ref="I321:I352" si="38">H321*F321</f>
        <v>698.63</v>
      </c>
      <c r="J321" s="49" t="s">
        <v>562</v>
      </c>
      <c r="K321" s="50" t="str">
        <f t="shared" si="32"/>
        <v/>
      </c>
      <c r="M321" s="146"/>
    </row>
    <row r="322" spans="1:13" s="51" customFormat="1" ht="58.5" customHeight="1" thickBot="1" x14ac:dyDescent="0.3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75">
        <f t="shared" ref="F322:F369" si="39">G322</f>
        <v>747.56</v>
      </c>
      <c r="G322" s="54">
        <v>747.56</v>
      </c>
      <c r="H322" s="127">
        <v>108</v>
      </c>
      <c r="I322" s="55">
        <f t="shared" si="38"/>
        <v>80736.479999999996</v>
      </c>
      <c r="J322" s="49" t="s">
        <v>562</v>
      </c>
      <c r="K322" s="50" t="str">
        <f t="shared" si="32"/>
        <v/>
      </c>
      <c r="M322" s="146"/>
    </row>
    <row r="323" spans="1:13" s="51" customFormat="1" ht="58.5" customHeight="1" thickBot="1" x14ac:dyDescent="0.3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75">
        <f t="shared" si="39"/>
        <v>809.14</v>
      </c>
      <c r="G323" s="54">
        <v>809.14</v>
      </c>
      <c r="H323" s="127">
        <v>12</v>
      </c>
      <c r="I323" s="55">
        <f t="shared" si="38"/>
        <v>9709.68</v>
      </c>
      <c r="J323" s="49" t="s">
        <v>562</v>
      </c>
      <c r="K323" s="50" t="str">
        <f t="shared" si="32"/>
        <v/>
      </c>
      <c r="M323" s="146"/>
    </row>
    <row r="324" spans="1:13" s="51" customFormat="1" ht="44.1" customHeight="1" thickBot="1" x14ac:dyDescent="0.3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75">
        <f t="shared" si="39"/>
        <v>665.37</v>
      </c>
      <c r="G324" s="54">
        <v>665.37</v>
      </c>
      <c r="H324" s="127">
        <v>0.5</v>
      </c>
      <c r="I324" s="55">
        <f t="shared" si="38"/>
        <v>332.685</v>
      </c>
      <c r="J324" s="49" t="s">
        <v>562</v>
      </c>
      <c r="K324" s="50" t="str">
        <f t="shared" si="32"/>
        <v/>
      </c>
      <c r="M324" s="146"/>
    </row>
    <row r="325" spans="1:13" s="51" customFormat="1" ht="44.1" customHeight="1" thickBot="1" x14ac:dyDescent="0.3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75">
        <f t="shared" si="39"/>
        <v>716.83</v>
      </c>
      <c r="G325" s="54">
        <v>716.83</v>
      </c>
      <c r="H325" s="127">
        <v>0.5</v>
      </c>
      <c r="I325" s="55">
        <f t="shared" si="38"/>
        <v>358.41500000000002</v>
      </c>
      <c r="J325" s="49" t="s">
        <v>562</v>
      </c>
      <c r="K325" s="50" t="str">
        <f t="shared" si="32"/>
        <v/>
      </c>
      <c r="M325" s="146"/>
    </row>
    <row r="326" spans="1:13" s="51" customFormat="1" ht="44.1" customHeight="1" thickBot="1" x14ac:dyDescent="0.3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75">
        <f t="shared" si="39"/>
        <v>772.39</v>
      </c>
      <c r="G326" s="54">
        <v>772.39</v>
      </c>
      <c r="H326" s="127">
        <v>16</v>
      </c>
      <c r="I326" s="55">
        <f t="shared" si="38"/>
        <v>12358.24</v>
      </c>
      <c r="J326" s="49" t="s">
        <v>562</v>
      </c>
      <c r="K326" s="50" t="str">
        <f t="shared" si="32"/>
        <v/>
      </c>
      <c r="M326" s="146"/>
    </row>
    <row r="327" spans="1:13" s="51" customFormat="1" ht="72.95" customHeight="1" thickBot="1" x14ac:dyDescent="0.3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75">
        <f t="shared" si="39"/>
        <v>791.68</v>
      </c>
      <c r="G327" s="54">
        <v>791.68</v>
      </c>
      <c r="H327" s="127">
        <v>5</v>
      </c>
      <c r="I327" s="55">
        <f t="shared" si="38"/>
        <v>3958.3999999999996</v>
      </c>
      <c r="J327" s="49" t="s">
        <v>562</v>
      </c>
      <c r="K327" s="50" t="str">
        <f t="shared" si="32"/>
        <v/>
      </c>
      <c r="M327" s="146"/>
    </row>
    <row r="328" spans="1:13" s="51" customFormat="1" ht="72.95" customHeight="1" thickBot="1" x14ac:dyDescent="0.3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75">
        <f t="shared" si="39"/>
        <v>826.6</v>
      </c>
      <c r="G328" s="54">
        <v>826.6</v>
      </c>
      <c r="H328" s="127">
        <v>1</v>
      </c>
      <c r="I328" s="55">
        <f t="shared" si="38"/>
        <v>826.6</v>
      </c>
      <c r="J328" s="49" t="s">
        <v>562</v>
      </c>
      <c r="K328" s="50" t="str">
        <f t="shared" si="32"/>
        <v/>
      </c>
      <c r="M328" s="146"/>
    </row>
    <row r="329" spans="1:13" s="51" customFormat="1" ht="72.95" customHeight="1" thickBot="1" x14ac:dyDescent="0.3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75">
        <f t="shared" si="39"/>
        <v>809.14</v>
      </c>
      <c r="G329" s="54">
        <v>809.14</v>
      </c>
      <c r="H329" s="127">
        <v>0.5</v>
      </c>
      <c r="I329" s="55">
        <f t="shared" si="38"/>
        <v>404.57</v>
      </c>
      <c r="J329" s="49" t="s">
        <v>562</v>
      </c>
      <c r="K329" s="50" t="str">
        <f t="shared" si="32"/>
        <v/>
      </c>
      <c r="M329" s="146"/>
    </row>
    <row r="330" spans="1:13" s="51" customFormat="1" ht="72.95" customHeight="1" thickBot="1" x14ac:dyDescent="0.3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75">
        <f t="shared" si="39"/>
        <v>844.18</v>
      </c>
      <c r="G330" s="54">
        <v>844.18</v>
      </c>
      <c r="H330" s="127">
        <v>0.5</v>
      </c>
      <c r="I330" s="55">
        <f t="shared" si="38"/>
        <v>422.09</v>
      </c>
      <c r="J330" s="49" t="s">
        <v>562</v>
      </c>
      <c r="K330" s="50" t="str">
        <f t="shared" si="32"/>
        <v/>
      </c>
      <c r="M330" s="146"/>
    </row>
    <row r="331" spans="1:13" s="51" customFormat="1" ht="72.95" customHeight="1" thickBot="1" x14ac:dyDescent="0.3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75">
        <f t="shared" si="39"/>
        <v>826.6</v>
      </c>
      <c r="G331" s="54">
        <v>826.6</v>
      </c>
      <c r="H331" s="127">
        <v>0.5</v>
      </c>
      <c r="I331" s="55">
        <f t="shared" si="38"/>
        <v>413.3</v>
      </c>
      <c r="J331" s="49" t="s">
        <v>562</v>
      </c>
      <c r="K331" s="50" t="str">
        <f t="shared" ref="K331:K394" si="40">IF(AND(ISNUMBER(F331),ISNUMBER(FIND(",",F331)),LEN(F331)-LEN(SUBSTITUTE(F331,",",""))=1),IF(LEN(RIGHT(F331,LEN(F331)-FIND(",",F331)))&gt;2,ROW(),""),"")</f>
        <v/>
      </c>
      <c r="M331" s="146"/>
    </row>
    <row r="332" spans="1:13" s="51" customFormat="1" ht="72.95" customHeight="1" thickBot="1" x14ac:dyDescent="0.3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75">
        <f t="shared" si="39"/>
        <v>883.98</v>
      </c>
      <c r="G332" s="54">
        <v>883.98</v>
      </c>
      <c r="H332" s="127">
        <v>0.5</v>
      </c>
      <c r="I332" s="55">
        <f t="shared" si="38"/>
        <v>441.99</v>
      </c>
      <c r="J332" s="49" t="s">
        <v>562</v>
      </c>
      <c r="K332" s="50" t="str">
        <f t="shared" si="40"/>
        <v/>
      </c>
      <c r="M332" s="146"/>
    </row>
    <row r="333" spans="1:13" s="51" customFormat="1" ht="29.45" customHeight="1" thickBot="1" x14ac:dyDescent="0.3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75">
        <f t="shared" si="39"/>
        <v>122.61</v>
      </c>
      <c r="G333" s="54">
        <v>122.61</v>
      </c>
      <c r="H333" s="127">
        <v>2</v>
      </c>
      <c r="I333" s="55">
        <f t="shared" si="38"/>
        <v>245.22</v>
      </c>
      <c r="J333" s="49" t="s">
        <v>562</v>
      </c>
      <c r="K333" s="50" t="str">
        <f t="shared" si="40"/>
        <v/>
      </c>
      <c r="M333" s="146"/>
    </row>
    <row r="334" spans="1:13" s="51" customFormat="1" ht="29.45" customHeight="1" thickBot="1" x14ac:dyDescent="0.3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75">
        <f t="shared" si="39"/>
        <v>147.04</v>
      </c>
      <c r="G334" s="54">
        <v>147.04</v>
      </c>
      <c r="H334" s="127">
        <v>4</v>
      </c>
      <c r="I334" s="55">
        <f t="shared" si="38"/>
        <v>588.16</v>
      </c>
      <c r="J334" s="49" t="s">
        <v>562</v>
      </c>
      <c r="K334" s="50" t="str">
        <f t="shared" si="40"/>
        <v/>
      </c>
      <c r="M334" s="146"/>
    </row>
    <row r="335" spans="1:13" s="51" customFormat="1" ht="29.45" customHeight="1" thickBot="1" x14ac:dyDescent="0.3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75">
        <f t="shared" si="39"/>
        <v>156.58000000000001</v>
      </c>
      <c r="G335" s="54">
        <v>156.58000000000001</v>
      </c>
      <c r="H335" s="127">
        <v>2</v>
      </c>
      <c r="I335" s="55">
        <f t="shared" si="38"/>
        <v>313.16000000000003</v>
      </c>
      <c r="J335" s="49" t="s">
        <v>562</v>
      </c>
      <c r="K335" s="50" t="str">
        <f t="shared" si="40"/>
        <v/>
      </c>
      <c r="M335" s="146"/>
    </row>
    <row r="336" spans="1:13" s="51" customFormat="1" ht="29.45" customHeight="1" thickBot="1" x14ac:dyDescent="0.3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75">
        <f t="shared" si="39"/>
        <v>331.37</v>
      </c>
      <c r="G336" s="54">
        <v>331.37</v>
      </c>
      <c r="H336" s="127">
        <v>0.5</v>
      </c>
      <c r="I336" s="55">
        <f t="shared" si="38"/>
        <v>165.685</v>
      </c>
      <c r="J336" s="49" t="s">
        <v>562</v>
      </c>
      <c r="K336" s="50" t="str">
        <f t="shared" si="40"/>
        <v/>
      </c>
      <c r="M336" s="146"/>
    </row>
    <row r="337" spans="1:13" s="51" customFormat="1" ht="29.45" customHeight="1" thickBot="1" x14ac:dyDescent="0.3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75">
        <f t="shared" si="39"/>
        <v>216.95</v>
      </c>
      <c r="G337" s="54">
        <v>216.95</v>
      </c>
      <c r="H337" s="127">
        <v>1</v>
      </c>
      <c r="I337" s="55">
        <f t="shared" si="38"/>
        <v>216.95</v>
      </c>
      <c r="J337" s="49" t="s">
        <v>562</v>
      </c>
      <c r="K337" s="50" t="str">
        <f t="shared" si="40"/>
        <v/>
      </c>
      <c r="M337" s="146"/>
    </row>
    <row r="338" spans="1:13" s="51" customFormat="1" ht="29.45" customHeight="1" thickBot="1" x14ac:dyDescent="0.3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75">
        <f t="shared" si="39"/>
        <v>260.5</v>
      </c>
      <c r="G338" s="54">
        <v>260.5</v>
      </c>
      <c r="H338" s="127">
        <v>28</v>
      </c>
      <c r="I338" s="55">
        <f t="shared" si="38"/>
        <v>7294</v>
      </c>
      <c r="J338" s="49" t="s">
        <v>562</v>
      </c>
      <c r="K338" s="50" t="str">
        <f t="shared" si="40"/>
        <v/>
      </c>
      <c r="M338" s="146"/>
    </row>
    <row r="339" spans="1:13" s="51" customFormat="1" ht="29.45" customHeight="1" thickBot="1" x14ac:dyDescent="0.3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75">
        <f t="shared" si="39"/>
        <v>269.7</v>
      </c>
      <c r="G339" s="54">
        <v>269.7</v>
      </c>
      <c r="H339" s="127">
        <v>0.5</v>
      </c>
      <c r="I339" s="55">
        <f t="shared" si="38"/>
        <v>134.85</v>
      </c>
      <c r="J339" s="49" t="s">
        <v>562</v>
      </c>
      <c r="K339" s="50" t="str">
        <f t="shared" si="40"/>
        <v/>
      </c>
      <c r="M339" s="146"/>
    </row>
    <row r="340" spans="1:13" s="51" customFormat="1" ht="29.45" customHeight="1" thickBot="1" x14ac:dyDescent="0.3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75">
        <f t="shared" si="39"/>
        <v>330.33</v>
      </c>
      <c r="G340" s="54">
        <v>330.33</v>
      </c>
      <c r="H340" s="127">
        <v>0.5</v>
      </c>
      <c r="I340" s="55">
        <f t="shared" si="38"/>
        <v>165.16499999999999</v>
      </c>
      <c r="J340" s="49" t="s">
        <v>562</v>
      </c>
      <c r="K340" s="50" t="str">
        <f t="shared" si="40"/>
        <v/>
      </c>
      <c r="M340" s="146"/>
    </row>
    <row r="341" spans="1:13" s="51" customFormat="1" ht="29.45" customHeight="1" thickBot="1" x14ac:dyDescent="0.3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75">
        <f t="shared" si="39"/>
        <v>330.86</v>
      </c>
      <c r="G341" s="54">
        <v>330.86</v>
      </c>
      <c r="H341" s="127">
        <v>5</v>
      </c>
      <c r="I341" s="55">
        <f t="shared" si="38"/>
        <v>1654.3000000000002</v>
      </c>
      <c r="J341" s="49" t="s">
        <v>562</v>
      </c>
      <c r="K341" s="50" t="str">
        <f t="shared" si="40"/>
        <v/>
      </c>
      <c r="M341" s="146"/>
    </row>
    <row r="342" spans="1:13" s="51" customFormat="1" ht="29.45" customHeight="1" thickBot="1" x14ac:dyDescent="0.3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75">
        <f t="shared" si="39"/>
        <v>385.42</v>
      </c>
      <c r="G342" s="54">
        <v>385.42</v>
      </c>
      <c r="H342" s="127">
        <v>31</v>
      </c>
      <c r="I342" s="55">
        <f t="shared" si="38"/>
        <v>11948.02</v>
      </c>
      <c r="J342" s="49" t="s">
        <v>562</v>
      </c>
      <c r="K342" s="50" t="str">
        <f t="shared" si="40"/>
        <v/>
      </c>
      <c r="M342" s="146"/>
    </row>
    <row r="343" spans="1:13" s="51" customFormat="1" ht="29.45" customHeight="1" thickBot="1" x14ac:dyDescent="0.3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75">
        <f t="shared" si="39"/>
        <v>326.22000000000003</v>
      </c>
      <c r="G343" s="54">
        <v>326.22000000000003</v>
      </c>
      <c r="H343" s="127">
        <v>0.5</v>
      </c>
      <c r="I343" s="55">
        <f t="shared" si="38"/>
        <v>163.11000000000001</v>
      </c>
      <c r="J343" s="49" t="s">
        <v>562</v>
      </c>
      <c r="K343" s="50" t="str">
        <f t="shared" si="40"/>
        <v/>
      </c>
      <c r="M343" s="146"/>
    </row>
    <row r="344" spans="1:13" s="51" customFormat="1" ht="29.45" customHeight="1" thickBot="1" x14ac:dyDescent="0.3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75">
        <f t="shared" si="39"/>
        <v>387.03</v>
      </c>
      <c r="G344" s="54">
        <v>387.03</v>
      </c>
      <c r="H344" s="127">
        <v>2</v>
      </c>
      <c r="I344" s="55">
        <f t="shared" si="38"/>
        <v>774.06</v>
      </c>
      <c r="J344" s="49" t="s">
        <v>562</v>
      </c>
      <c r="K344" s="50" t="str">
        <f t="shared" si="40"/>
        <v/>
      </c>
      <c r="M344" s="146"/>
    </row>
    <row r="345" spans="1:13" s="51" customFormat="1" ht="29.45" customHeight="1" thickBot="1" x14ac:dyDescent="0.3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75">
        <f t="shared" si="39"/>
        <v>366.37</v>
      </c>
      <c r="G345" s="54">
        <v>366.37</v>
      </c>
      <c r="H345" s="127">
        <v>1</v>
      </c>
      <c r="I345" s="55">
        <f t="shared" si="38"/>
        <v>366.37</v>
      </c>
      <c r="J345" s="49" t="s">
        <v>562</v>
      </c>
      <c r="K345" s="50" t="str">
        <f t="shared" si="40"/>
        <v/>
      </c>
      <c r="M345" s="146"/>
    </row>
    <row r="346" spans="1:13" s="51" customFormat="1" ht="29.45" customHeight="1" thickBot="1" x14ac:dyDescent="0.3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75">
        <f t="shared" si="39"/>
        <v>461.22</v>
      </c>
      <c r="G346" s="54">
        <v>461.22</v>
      </c>
      <c r="H346" s="127">
        <v>8</v>
      </c>
      <c r="I346" s="55">
        <f t="shared" si="38"/>
        <v>3689.76</v>
      </c>
      <c r="J346" s="49" t="s">
        <v>562</v>
      </c>
      <c r="K346" s="50" t="str">
        <f t="shared" si="40"/>
        <v/>
      </c>
      <c r="M346" s="146"/>
    </row>
    <row r="347" spans="1:13" s="51" customFormat="1" ht="29.45" customHeight="1" thickBot="1" x14ac:dyDescent="0.3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75">
        <f t="shared" si="39"/>
        <v>227.8</v>
      </c>
      <c r="G347" s="54">
        <v>227.8</v>
      </c>
      <c r="H347" s="127">
        <v>6</v>
      </c>
      <c r="I347" s="55">
        <f t="shared" si="38"/>
        <v>1366.8000000000002</v>
      </c>
      <c r="J347" s="49" t="s">
        <v>562</v>
      </c>
      <c r="K347" s="50" t="str">
        <f t="shared" si="40"/>
        <v/>
      </c>
      <c r="M347" s="146"/>
    </row>
    <row r="348" spans="1:13" s="51" customFormat="1" ht="29.45" customHeight="1" thickBot="1" x14ac:dyDescent="0.3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75">
        <f t="shared" si="39"/>
        <v>299.42</v>
      </c>
      <c r="G348" s="54">
        <v>299.42</v>
      </c>
      <c r="H348" s="127">
        <v>5</v>
      </c>
      <c r="I348" s="55">
        <f t="shared" si="38"/>
        <v>1497.1000000000001</v>
      </c>
      <c r="J348" s="49" t="s">
        <v>562</v>
      </c>
      <c r="K348" s="50" t="str">
        <f t="shared" si="40"/>
        <v/>
      </c>
      <c r="M348" s="146"/>
    </row>
    <row r="349" spans="1:13" s="51" customFormat="1" ht="29.45" customHeight="1" thickBot="1" x14ac:dyDescent="0.3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75">
        <f t="shared" si="39"/>
        <v>335.89</v>
      </c>
      <c r="G349" s="54">
        <v>335.89</v>
      </c>
      <c r="H349" s="127">
        <v>26</v>
      </c>
      <c r="I349" s="55">
        <f t="shared" si="38"/>
        <v>8733.14</v>
      </c>
      <c r="J349" s="49" t="s">
        <v>562</v>
      </c>
      <c r="K349" s="50" t="str">
        <f t="shared" si="40"/>
        <v/>
      </c>
      <c r="M349" s="146"/>
    </row>
    <row r="350" spans="1:13" s="51" customFormat="1" ht="29.45" customHeight="1" thickBot="1" x14ac:dyDescent="0.3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75">
        <f t="shared" si="39"/>
        <v>388.03</v>
      </c>
      <c r="G350" s="54">
        <v>388.03</v>
      </c>
      <c r="H350" s="127">
        <v>3</v>
      </c>
      <c r="I350" s="55">
        <f t="shared" si="38"/>
        <v>1164.0899999999999</v>
      </c>
      <c r="J350" s="49" t="s">
        <v>562</v>
      </c>
      <c r="K350" s="50" t="str">
        <f t="shared" si="40"/>
        <v/>
      </c>
      <c r="M350" s="146"/>
    </row>
    <row r="351" spans="1:13" s="51" customFormat="1" ht="29.45" customHeight="1" thickBot="1" x14ac:dyDescent="0.3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75">
        <f t="shared" si="39"/>
        <v>403.05</v>
      </c>
      <c r="G351" s="54">
        <v>403.05</v>
      </c>
      <c r="H351" s="127">
        <v>3</v>
      </c>
      <c r="I351" s="55">
        <f t="shared" si="38"/>
        <v>1209.1500000000001</v>
      </c>
      <c r="J351" s="49" t="s">
        <v>562</v>
      </c>
      <c r="K351" s="50" t="str">
        <f t="shared" si="40"/>
        <v/>
      </c>
      <c r="M351" s="146"/>
    </row>
    <row r="352" spans="1:13" s="51" customFormat="1" ht="44.1" customHeight="1" thickBot="1" x14ac:dyDescent="0.3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75">
        <f t="shared" si="39"/>
        <v>174.82</v>
      </c>
      <c r="G352" s="54">
        <v>174.82</v>
      </c>
      <c r="H352" s="127">
        <v>0.5</v>
      </c>
      <c r="I352" s="55">
        <f t="shared" si="38"/>
        <v>87.41</v>
      </c>
      <c r="J352" s="49" t="s">
        <v>562</v>
      </c>
      <c r="K352" s="50" t="str">
        <f t="shared" si="40"/>
        <v/>
      </c>
      <c r="M352" s="146"/>
    </row>
    <row r="353" spans="1:13" s="51" customFormat="1" ht="44.1" customHeight="1" thickBot="1" x14ac:dyDescent="0.3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75">
        <f t="shared" si="39"/>
        <v>185.28</v>
      </c>
      <c r="G353" s="54">
        <v>185.28</v>
      </c>
      <c r="H353" s="127">
        <v>0.5</v>
      </c>
      <c r="I353" s="55">
        <f t="shared" ref="I353:I369" si="41">H353*F353</f>
        <v>92.64</v>
      </c>
      <c r="J353" s="49" t="s">
        <v>562</v>
      </c>
      <c r="K353" s="50" t="str">
        <f t="shared" si="40"/>
        <v/>
      </c>
      <c r="M353" s="146"/>
    </row>
    <row r="354" spans="1:13" s="51" customFormat="1" ht="44.1" customHeight="1" thickBot="1" x14ac:dyDescent="0.3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75">
        <f t="shared" si="39"/>
        <v>192.18</v>
      </c>
      <c r="G354" s="54">
        <v>192.18</v>
      </c>
      <c r="H354" s="127">
        <v>0.5</v>
      </c>
      <c r="I354" s="55">
        <f t="shared" si="41"/>
        <v>96.09</v>
      </c>
      <c r="J354" s="49" t="s">
        <v>562</v>
      </c>
      <c r="K354" s="50" t="str">
        <f t="shared" si="40"/>
        <v/>
      </c>
      <c r="M354" s="146"/>
    </row>
    <row r="355" spans="1:13" s="51" customFormat="1" ht="44.1" customHeight="1" thickBot="1" x14ac:dyDescent="0.3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75">
        <f t="shared" si="39"/>
        <v>445.57</v>
      </c>
      <c r="G355" s="54">
        <v>445.57</v>
      </c>
      <c r="H355" s="127">
        <v>4</v>
      </c>
      <c r="I355" s="55">
        <f t="shared" si="41"/>
        <v>1782.28</v>
      </c>
      <c r="J355" s="49" t="s">
        <v>562</v>
      </c>
      <c r="K355" s="50" t="str">
        <f t="shared" si="40"/>
        <v/>
      </c>
      <c r="M355" s="146"/>
    </row>
    <row r="356" spans="1:13" s="51" customFormat="1" ht="44.1" customHeight="1" thickBot="1" x14ac:dyDescent="0.3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75">
        <f t="shared" si="39"/>
        <v>496.94</v>
      </c>
      <c r="G356" s="54">
        <v>496.94</v>
      </c>
      <c r="H356" s="127">
        <v>18</v>
      </c>
      <c r="I356" s="55">
        <f t="shared" si="41"/>
        <v>8944.92</v>
      </c>
      <c r="J356" s="49" t="s">
        <v>562</v>
      </c>
      <c r="K356" s="50" t="str">
        <f t="shared" si="40"/>
        <v/>
      </c>
      <c r="M356" s="146"/>
    </row>
    <row r="357" spans="1:13" s="51" customFormat="1" ht="44.1" customHeight="1" thickBot="1" x14ac:dyDescent="0.3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75">
        <f t="shared" si="39"/>
        <v>531.98</v>
      </c>
      <c r="G357" s="54">
        <v>531.98</v>
      </c>
      <c r="H357" s="127">
        <v>13</v>
      </c>
      <c r="I357" s="55">
        <f t="shared" si="41"/>
        <v>6915.74</v>
      </c>
      <c r="J357" s="49" t="s">
        <v>562</v>
      </c>
      <c r="K357" s="50" t="str">
        <f t="shared" si="40"/>
        <v/>
      </c>
      <c r="M357" s="146"/>
    </row>
    <row r="358" spans="1:13" s="51" customFormat="1" ht="44.1" customHeight="1" thickBot="1" x14ac:dyDescent="0.3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75">
        <f t="shared" si="39"/>
        <v>600.61</v>
      </c>
      <c r="G358" s="54">
        <v>600.61</v>
      </c>
      <c r="H358" s="127">
        <v>5</v>
      </c>
      <c r="I358" s="55">
        <f t="shared" si="41"/>
        <v>3003.05</v>
      </c>
      <c r="J358" s="49" t="s">
        <v>562</v>
      </c>
      <c r="K358" s="50" t="str">
        <f t="shared" si="40"/>
        <v/>
      </c>
      <c r="M358" s="146"/>
    </row>
    <row r="359" spans="1:13" s="51" customFormat="1" ht="44.1" customHeight="1" thickBot="1" x14ac:dyDescent="0.3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75">
        <f t="shared" si="39"/>
        <v>506.13</v>
      </c>
      <c r="G359" s="54">
        <v>506.13</v>
      </c>
      <c r="H359" s="127">
        <v>1</v>
      </c>
      <c r="I359" s="55">
        <f t="shared" si="41"/>
        <v>506.13</v>
      </c>
      <c r="J359" s="49" t="s">
        <v>562</v>
      </c>
      <c r="K359" s="50" t="str">
        <f t="shared" si="40"/>
        <v/>
      </c>
      <c r="M359" s="146"/>
    </row>
    <row r="360" spans="1:13" s="51" customFormat="1" ht="44.1" customHeight="1" thickBot="1" x14ac:dyDescent="0.3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75">
        <f t="shared" si="39"/>
        <v>732.8</v>
      </c>
      <c r="G360" s="54">
        <v>732.8</v>
      </c>
      <c r="H360" s="127">
        <v>1</v>
      </c>
      <c r="I360" s="55">
        <f t="shared" si="41"/>
        <v>732.8</v>
      </c>
      <c r="J360" s="49" t="s">
        <v>562</v>
      </c>
      <c r="K360" s="50" t="str">
        <f t="shared" si="40"/>
        <v/>
      </c>
      <c r="M360" s="146"/>
    </row>
    <row r="361" spans="1:13" s="51" customFormat="1" ht="44.1" customHeight="1" thickBot="1" x14ac:dyDescent="0.3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75">
        <f t="shared" si="39"/>
        <v>1296.4100000000001</v>
      </c>
      <c r="G361" s="54">
        <v>1296.4100000000001</v>
      </c>
      <c r="H361" s="127">
        <v>1</v>
      </c>
      <c r="I361" s="55">
        <f t="shared" si="41"/>
        <v>1296.4100000000001</v>
      </c>
      <c r="J361" s="49" t="s">
        <v>562</v>
      </c>
      <c r="K361" s="50" t="str">
        <f t="shared" si="40"/>
        <v/>
      </c>
      <c r="M361" s="146"/>
    </row>
    <row r="362" spans="1:13" s="51" customFormat="1" ht="44.1" customHeight="1" thickBot="1" x14ac:dyDescent="0.3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75">
        <f t="shared" si="39"/>
        <v>621.41</v>
      </c>
      <c r="G362" s="54">
        <v>621.41</v>
      </c>
      <c r="H362" s="127">
        <v>1</v>
      </c>
      <c r="I362" s="55">
        <f t="shared" si="41"/>
        <v>621.41</v>
      </c>
      <c r="J362" s="49" t="s">
        <v>562</v>
      </c>
      <c r="K362" s="50" t="str">
        <f t="shared" si="40"/>
        <v/>
      </c>
      <c r="M362" s="146"/>
    </row>
    <row r="363" spans="1:13" s="51" customFormat="1" ht="44.1" customHeight="1" thickBot="1" x14ac:dyDescent="0.3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75">
        <f t="shared" si="39"/>
        <v>658.11</v>
      </c>
      <c r="G363" s="54">
        <v>658.11</v>
      </c>
      <c r="H363" s="127">
        <v>3</v>
      </c>
      <c r="I363" s="55">
        <f t="shared" si="41"/>
        <v>1974.33</v>
      </c>
      <c r="J363" s="49" t="s">
        <v>562</v>
      </c>
      <c r="K363" s="50" t="str">
        <f t="shared" si="40"/>
        <v/>
      </c>
      <c r="M363" s="146"/>
    </row>
    <row r="364" spans="1:13" s="51" customFormat="1" ht="44.1" customHeight="1" thickBot="1" x14ac:dyDescent="0.3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75">
        <f t="shared" si="39"/>
        <v>658.11</v>
      </c>
      <c r="G364" s="54">
        <v>658.11</v>
      </c>
      <c r="H364" s="127">
        <v>1</v>
      </c>
      <c r="I364" s="55">
        <f t="shared" si="41"/>
        <v>658.11</v>
      </c>
      <c r="J364" s="49" t="s">
        <v>562</v>
      </c>
      <c r="K364" s="50" t="str">
        <f t="shared" si="40"/>
        <v/>
      </c>
      <c r="M364" s="146"/>
    </row>
    <row r="365" spans="1:13" s="51" customFormat="1" ht="44.1" customHeight="1" thickBot="1" x14ac:dyDescent="0.3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75">
        <f t="shared" si="39"/>
        <v>1433.74</v>
      </c>
      <c r="G365" s="54">
        <v>1433.74</v>
      </c>
      <c r="H365" s="127">
        <v>1</v>
      </c>
      <c r="I365" s="55">
        <f t="shared" si="41"/>
        <v>1433.74</v>
      </c>
      <c r="J365" s="49" t="s">
        <v>562</v>
      </c>
      <c r="K365" s="50" t="str">
        <f t="shared" si="40"/>
        <v/>
      </c>
      <c r="M365" s="146"/>
    </row>
    <row r="366" spans="1:13" s="51" customFormat="1" ht="102" customHeight="1" thickBot="1" x14ac:dyDescent="0.3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75">
        <f t="shared" si="39"/>
        <v>75.02</v>
      </c>
      <c r="G366" s="54">
        <v>75.02</v>
      </c>
      <c r="H366" s="127">
        <v>1</v>
      </c>
      <c r="I366" s="55">
        <f t="shared" si="41"/>
        <v>75.02</v>
      </c>
      <c r="J366" s="49" t="s">
        <v>562</v>
      </c>
      <c r="K366" s="50" t="str">
        <f t="shared" si="40"/>
        <v/>
      </c>
      <c r="M366" s="146"/>
    </row>
    <row r="367" spans="1:13" s="51" customFormat="1" ht="44.1" customHeight="1" thickBot="1" x14ac:dyDescent="0.3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75">
        <f t="shared" si="39"/>
        <v>149.12</v>
      </c>
      <c r="G367" s="54">
        <v>149.12</v>
      </c>
      <c r="H367" s="127">
        <v>1</v>
      </c>
      <c r="I367" s="55">
        <f t="shared" si="41"/>
        <v>149.12</v>
      </c>
      <c r="J367" s="49" t="s">
        <v>562</v>
      </c>
      <c r="K367" s="50" t="str">
        <f t="shared" si="40"/>
        <v/>
      </c>
      <c r="M367" s="146"/>
    </row>
    <row r="368" spans="1:13" s="51" customFormat="1" ht="44.1" customHeight="1" thickBot="1" x14ac:dyDescent="0.3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75">
        <f t="shared" si="39"/>
        <v>149.87</v>
      </c>
      <c r="G368" s="54">
        <v>149.87</v>
      </c>
      <c r="H368" s="127">
        <v>1</v>
      </c>
      <c r="I368" s="55">
        <f t="shared" si="41"/>
        <v>149.87</v>
      </c>
      <c r="J368" s="49" t="s">
        <v>562</v>
      </c>
      <c r="K368" s="50" t="str">
        <f t="shared" si="40"/>
        <v/>
      </c>
      <c r="M368" s="146"/>
    </row>
    <row r="369" spans="1:14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75">
        <f t="shared" si="39"/>
        <v>646.54</v>
      </c>
      <c r="G369" s="80">
        <v>646.54</v>
      </c>
      <c r="H369" s="131">
        <v>1</v>
      </c>
      <c r="I369" s="81">
        <f t="shared" si="41"/>
        <v>646.54</v>
      </c>
      <c r="J369" s="49" t="s">
        <v>562</v>
      </c>
      <c r="K369" s="50" t="str">
        <f t="shared" si="40"/>
        <v/>
      </c>
      <c r="M369" s="146"/>
    </row>
    <row r="370" spans="1:14" s="86" customFormat="1" ht="15.95" customHeight="1" thickBot="1" x14ac:dyDescent="0.3">
      <c r="A370" s="31"/>
      <c r="B370" s="9" t="s">
        <v>519</v>
      </c>
      <c r="C370" s="82"/>
      <c r="D370" s="82"/>
      <c r="E370" s="83"/>
      <c r="F370" s="84"/>
      <c r="G370" s="84"/>
      <c r="H370" s="133"/>
      <c r="I370" s="85"/>
      <c r="J370" s="125"/>
      <c r="K370" s="50" t="str">
        <f t="shared" si="40"/>
        <v/>
      </c>
      <c r="M370" s="147"/>
      <c r="N370" s="51"/>
    </row>
    <row r="371" spans="1:14" s="86" customFormat="1" ht="45.75" thickBot="1" x14ac:dyDescent="0.3">
      <c r="A371" s="29">
        <v>340</v>
      </c>
      <c r="B371" s="87" t="s">
        <v>519</v>
      </c>
      <c r="C371" s="87" t="s">
        <v>520</v>
      </c>
      <c r="D371" s="87" t="s">
        <v>521</v>
      </c>
      <c r="E371" s="88" t="s">
        <v>1</v>
      </c>
      <c r="F371" s="75">
        <f>G371</f>
        <v>257.10000000000002</v>
      </c>
      <c r="G371" s="89">
        <v>257.10000000000002</v>
      </c>
      <c r="H371" s="134">
        <v>1</v>
      </c>
      <c r="I371" s="90">
        <f t="shared" ref="I371:I397" si="42">H371*F371</f>
        <v>257.10000000000002</v>
      </c>
      <c r="J371" s="112" t="s">
        <v>562</v>
      </c>
      <c r="K371" s="50" t="str">
        <f t="shared" si="40"/>
        <v/>
      </c>
      <c r="M371" s="147"/>
      <c r="N371" s="51"/>
    </row>
    <row r="372" spans="1:14" s="86" customFormat="1" ht="45.75" thickBot="1" x14ac:dyDescent="0.3">
      <c r="A372" s="26">
        <v>341</v>
      </c>
      <c r="B372" s="67" t="s">
        <v>519</v>
      </c>
      <c r="C372" s="67" t="s">
        <v>520</v>
      </c>
      <c r="D372" s="67" t="s">
        <v>522</v>
      </c>
      <c r="E372" s="91" t="s">
        <v>1</v>
      </c>
      <c r="F372" s="75">
        <f t="shared" ref="F372:F397" si="43">G372</f>
        <v>589.02</v>
      </c>
      <c r="G372" s="92">
        <v>589.02</v>
      </c>
      <c r="H372" s="135">
        <v>1</v>
      </c>
      <c r="I372" s="93">
        <f t="shared" si="42"/>
        <v>589.02</v>
      </c>
      <c r="J372" s="49" t="s">
        <v>562</v>
      </c>
      <c r="K372" s="50" t="str">
        <f t="shared" si="40"/>
        <v/>
      </c>
      <c r="M372" s="147"/>
      <c r="N372" s="51"/>
    </row>
    <row r="373" spans="1:14" s="86" customFormat="1" ht="45.75" thickBot="1" x14ac:dyDescent="0.3">
      <c r="A373" s="26">
        <v>342</v>
      </c>
      <c r="B373" s="67" t="s">
        <v>519</v>
      </c>
      <c r="C373" s="67" t="s">
        <v>523</v>
      </c>
      <c r="D373" s="67" t="s">
        <v>524</v>
      </c>
      <c r="E373" s="91" t="s">
        <v>1</v>
      </c>
      <c r="F373" s="75">
        <f t="shared" si="43"/>
        <v>751.44</v>
      </c>
      <c r="G373" s="92">
        <v>751.44</v>
      </c>
      <c r="H373" s="135">
        <v>1</v>
      </c>
      <c r="I373" s="93">
        <f t="shared" si="42"/>
        <v>751.44</v>
      </c>
      <c r="J373" s="49" t="s">
        <v>562</v>
      </c>
      <c r="K373" s="50" t="str">
        <f t="shared" si="40"/>
        <v/>
      </c>
      <c r="M373" s="147"/>
      <c r="N373" s="51"/>
    </row>
    <row r="374" spans="1:14" s="86" customFormat="1" ht="45.75" thickBot="1" x14ac:dyDescent="0.3">
      <c r="A374" s="26">
        <v>343</v>
      </c>
      <c r="B374" s="67" t="s">
        <v>519</v>
      </c>
      <c r="C374" s="67" t="s">
        <v>525</v>
      </c>
      <c r="D374" s="67" t="s">
        <v>593</v>
      </c>
      <c r="E374" s="91" t="s">
        <v>1</v>
      </c>
      <c r="F374" s="75">
        <f t="shared" si="43"/>
        <v>606.47</v>
      </c>
      <c r="G374" s="92">
        <v>606.47</v>
      </c>
      <c r="H374" s="135">
        <v>1</v>
      </c>
      <c r="I374" s="93">
        <f t="shared" si="42"/>
        <v>606.47</v>
      </c>
      <c r="J374" s="49" t="s">
        <v>562</v>
      </c>
      <c r="K374" s="50" t="str">
        <f t="shared" si="40"/>
        <v/>
      </c>
      <c r="M374" s="147"/>
      <c r="N374" s="51"/>
    </row>
    <row r="375" spans="1:14" s="86" customFormat="1" ht="45.75" thickBot="1" x14ac:dyDescent="0.3">
      <c r="A375" s="26">
        <v>344</v>
      </c>
      <c r="B375" s="67" t="s">
        <v>519</v>
      </c>
      <c r="C375" s="67" t="s">
        <v>526</v>
      </c>
      <c r="D375" s="67" t="s">
        <v>527</v>
      </c>
      <c r="E375" s="91" t="s">
        <v>1</v>
      </c>
      <c r="F375" s="75">
        <f t="shared" si="43"/>
        <v>238.17</v>
      </c>
      <c r="G375" s="92">
        <v>238.17</v>
      </c>
      <c r="H375" s="135">
        <v>1</v>
      </c>
      <c r="I375" s="93">
        <f t="shared" si="42"/>
        <v>238.17</v>
      </c>
      <c r="J375" s="49" t="s">
        <v>562</v>
      </c>
      <c r="K375" s="50" t="str">
        <f t="shared" si="40"/>
        <v/>
      </c>
      <c r="M375" s="147"/>
      <c r="N375" s="51"/>
    </row>
    <row r="376" spans="1:14" s="86" customFormat="1" ht="45.75" thickBot="1" x14ac:dyDescent="0.3">
      <c r="A376" s="26">
        <v>345</v>
      </c>
      <c r="B376" s="67" t="s">
        <v>519</v>
      </c>
      <c r="C376" s="67" t="s">
        <v>526</v>
      </c>
      <c r="D376" s="67" t="s">
        <v>528</v>
      </c>
      <c r="E376" s="91" t="s">
        <v>1</v>
      </c>
      <c r="F376" s="75">
        <f t="shared" si="43"/>
        <v>257.10000000000002</v>
      </c>
      <c r="G376" s="92">
        <v>257.10000000000002</v>
      </c>
      <c r="H376" s="135">
        <v>1</v>
      </c>
      <c r="I376" s="93">
        <f t="shared" si="42"/>
        <v>257.10000000000002</v>
      </c>
      <c r="J376" s="49" t="s">
        <v>562</v>
      </c>
      <c r="K376" s="50" t="str">
        <f t="shared" si="40"/>
        <v/>
      </c>
      <c r="M376" s="147"/>
      <c r="N376" s="51"/>
    </row>
    <row r="377" spans="1:14" s="86" customFormat="1" ht="45.75" thickBot="1" x14ac:dyDescent="0.3">
      <c r="A377" s="26">
        <v>346</v>
      </c>
      <c r="B377" s="67" t="s">
        <v>519</v>
      </c>
      <c r="C377" s="67" t="s">
        <v>526</v>
      </c>
      <c r="D377" s="67" t="s">
        <v>529</v>
      </c>
      <c r="E377" s="91" t="s">
        <v>1</v>
      </c>
      <c r="F377" s="75">
        <f t="shared" si="43"/>
        <v>589.02</v>
      </c>
      <c r="G377" s="92">
        <v>589.02</v>
      </c>
      <c r="H377" s="135">
        <v>1</v>
      </c>
      <c r="I377" s="93">
        <f t="shared" si="42"/>
        <v>589.02</v>
      </c>
      <c r="J377" s="49" t="s">
        <v>562</v>
      </c>
      <c r="K377" s="50" t="str">
        <f t="shared" si="40"/>
        <v/>
      </c>
      <c r="M377" s="147"/>
      <c r="N377" s="51"/>
    </row>
    <row r="378" spans="1:14" s="86" customFormat="1" ht="45.75" thickBot="1" x14ac:dyDescent="0.3">
      <c r="A378" s="26">
        <v>347</v>
      </c>
      <c r="B378" s="67" t="s">
        <v>519</v>
      </c>
      <c r="C378" s="67" t="s">
        <v>530</v>
      </c>
      <c r="D378" s="67" t="s">
        <v>531</v>
      </c>
      <c r="E378" s="91" t="s">
        <v>1</v>
      </c>
      <c r="F378" s="75">
        <f t="shared" si="43"/>
        <v>751.44</v>
      </c>
      <c r="G378" s="92">
        <v>751.44</v>
      </c>
      <c r="H378" s="135">
        <v>1</v>
      </c>
      <c r="I378" s="93">
        <f t="shared" si="42"/>
        <v>751.44</v>
      </c>
      <c r="J378" s="49" t="s">
        <v>562</v>
      </c>
      <c r="K378" s="50" t="str">
        <f t="shared" si="40"/>
        <v/>
      </c>
      <c r="M378" s="147"/>
      <c r="N378" s="51"/>
    </row>
    <row r="379" spans="1:14" s="86" customFormat="1" ht="45.75" thickBot="1" x14ac:dyDescent="0.3">
      <c r="A379" s="26">
        <v>348</v>
      </c>
      <c r="B379" s="67" t="s">
        <v>519</v>
      </c>
      <c r="C379" s="67" t="s">
        <v>532</v>
      </c>
      <c r="D379" s="67" t="s">
        <v>533</v>
      </c>
      <c r="E379" s="91" t="s">
        <v>1</v>
      </c>
      <c r="F379" s="75">
        <f t="shared" si="43"/>
        <v>751.44</v>
      </c>
      <c r="G379" s="92">
        <v>751.44</v>
      </c>
      <c r="H379" s="135">
        <v>1</v>
      </c>
      <c r="I379" s="93">
        <f t="shared" si="42"/>
        <v>751.44</v>
      </c>
      <c r="J379" s="49" t="s">
        <v>562</v>
      </c>
      <c r="K379" s="50" t="str">
        <f t="shared" si="40"/>
        <v/>
      </c>
      <c r="M379" s="147"/>
      <c r="N379" s="51"/>
    </row>
    <row r="380" spans="1:14" s="86" customFormat="1" ht="45.75" thickBot="1" x14ac:dyDescent="0.3">
      <c r="A380" s="26">
        <v>349</v>
      </c>
      <c r="B380" s="67" t="s">
        <v>519</v>
      </c>
      <c r="C380" s="67" t="s">
        <v>532</v>
      </c>
      <c r="D380" s="67" t="s">
        <v>534</v>
      </c>
      <c r="E380" s="91" t="s">
        <v>1</v>
      </c>
      <c r="F380" s="75">
        <f t="shared" si="43"/>
        <v>751.44</v>
      </c>
      <c r="G380" s="92">
        <v>751.44</v>
      </c>
      <c r="H380" s="135">
        <v>1</v>
      </c>
      <c r="I380" s="93">
        <f t="shared" si="42"/>
        <v>751.44</v>
      </c>
      <c r="J380" s="49" t="s">
        <v>562</v>
      </c>
      <c r="K380" s="50" t="str">
        <f t="shared" si="40"/>
        <v/>
      </c>
      <c r="M380" s="147"/>
      <c r="N380" s="51"/>
    </row>
    <row r="381" spans="1:14" s="86" customFormat="1" ht="45.75" thickBot="1" x14ac:dyDescent="0.3">
      <c r="A381" s="26">
        <v>350</v>
      </c>
      <c r="B381" s="67" t="s">
        <v>519</v>
      </c>
      <c r="C381" s="67" t="s">
        <v>535</v>
      </c>
      <c r="D381" s="67" t="s">
        <v>536</v>
      </c>
      <c r="E381" s="91" t="s">
        <v>1</v>
      </c>
      <c r="F381" s="75">
        <f t="shared" si="43"/>
        <v>597.80999999999995</v>
      </c>
      <c r="G381" s="92">
        <v>597.80999999999995</v>
      </c>
      <c r="H381" s="135">
        <v>1</v>
      </c>
      <c r="I381" s="93">
        <f t="shared" si="42"/>
        <v>597.80999999999995</v>
      </c>
      <c r="J381" s="49" t="s">
        <v>562</v>
      </c>
      <c r="K381" s="50" t="str">
        <f t="shared" si="40"/>
        <v/>
      </c>
      <c r="M381" s="147"/>
      <c r="N381" s="51"/>
    </row>
    <row r="382" spans="1:14" s="86" customFormat="1" ht="60.75" thickBot="1" x14ac:dyDescent="0.3">
      <c r="A382" s="26">
        <v>351</v>
      </c>
      <c r="B382" s="67" t="s">
        <v>519</v>
      </c>
      <c r="C382" s="67" t="s">
        <v>537</v>
      </c>
      <c r="D382" s="67" t="s">
        <v>538</v>
      </c>
      <c r="E382" s="91" t="s">
        <v>1</v>
      </c>
      <c r="F382" s="75">
        <f t="shared" si="43"/>
        <v>751.44</v>
      </c>
      <c r="G382" s="92">
        <v>751.44</v>
      </c>
      <c r="H382" s="135">
        <v>1</v>
      </c>
      <c r="I382" s="93">
        <f t="shared" si="42"/>
        <v>751.44</v>
      </c>
      <c r="J382" s="49" t="s">
        <v>562</v>
      </c>
      <c r="K382" s="50" t="str">
        <f t="shared" si="40"/>
        <v/>
      </c>
      <c r="M382" s="147"/>
      <c r="N382" s="51"/>
    </row>
    <row r="383" spans="1:14" s="86" customFormat="1" ht="45.75" thickBot="1" x14ac:dyDescent="0.3">
      <c r="A383" s="26">
        <v>352</v>
      </c>
      <c r="B383" s="67" t="s">
        <v>519</v>
      </c>
      <c r="C383" s="67" t="s">
        <v>539</v>
      </c>
      <c r="D383" s="67" t="s">
        <v>540</v>
      </c>
      <c r="E383" s="91" t="s">
        <v>1</v>
      </c>
      <c r="F383" s="75">
        <f t="shared" si="43"/>
        <v>751.44</v>
      </c>
      <c r="G383" s="92">
        <v>751.44</v>
      </c>
      <c r="H383" s="135">
        <v>1</v>
      </c>
      <c r="I383" s="93">
        <f t="shared" si="42"/>
        <v>751.44</v>
      </c>
      <c r="J383" s="49" t="s">
        <v>562</v>
      </c>
      <c r="K383" s="50" t="str">
        <f t="shared" si="40"/>
        <v/>
      </c>
      <c r="M383" s="147"/>
      <c r="N383" s="51"/>
    </row>
    <row r="384" spans="1:14" s="86" customFormat="1" ht="30.75" thickBot="1" x14ac:dyDescent="0.3">
      <c r="A384" s="26">
        <v>353</v>
      </c>
      <c r="B384" s="67" t="s">
        <v>519</v>
      </c>
      <c r="C384" s="67" t="s">
        <v>541</v>
      </c>
      <c r="D384" s="67" t="s">
        <v>542</v>
      </c>
      <c r="E384" s="91" t="s">
        <v>1</v>
      </c>
      <c r="F384" s="75">
        <f t="shared" si="43"/>
        <v>238.17</v>
      </c>
      <c r="G384" s="92">
        <v>238.17</v>
      </c>
      <c r="H384" s="135">
        <v>1</v>
      </c>
      <c r="I384" s="93">
        <f t="shared" si="42"/>
        <v>238.17</v>
      </c>
      <c r="J384" s="49" t="s">
        <v>562</v>
      </c>
      <c r="K384" s="50" t="str">
        <f t="shared" si="40"/>
        <v/>
      </c>
      <c r="M384" s="147"/>
      <c r="N384" s="51"/>
    </row>
    <row r="385" spans="1:14" s="86" customFormat="1" ht="30.75" thickBot="1" x14ac:dyDescent="0.3">
      <c r="A385" s="26">
        <v>354</v>
      </c>
      <c r="B385" s="67" t="s">
        <v>519</v>
      </c>
      <c r="C385" s="67" t="s">
        <v>541</v>
      </c>
      <c r="D385" s="67" t="s">
        <v>543</v>
      </c>
      <c r="E385" s="91" t="s">
        <v>1</v>
      </c>
      <c r="F385" s="75">
        <f t="shared" si="43"/>
        <v>562.28</v>
      </c>
      <c r="G385" s="92">
        <v>562.28</v>
      </c>
      <c r="H385" s="135">
        <v>1</v>
      </c>
      <c r="I385" s="93">
        <f t="shared" si="42"/>
        <v>562.28</v>
      </c>
      <c r="J385" s="49" t="s">
        <v>562</v>
      </c>
      <c r="K385" s="50" t="str">
        <f t="shared" si="40"/>
        <v/>
      </c>
      <c r="M385" s="147"/>
      <c r="N385" s="51"/>
    </row>
    <row r="386" spans="1:14" s="86" customFormat="1" ht="45.75" thickBot="1" x14ac:dyDescent="0.3">
      <c r="A386" s="26">
        <v>355</v>
      </c>
      <c r="B386" s="67" t="s">
        <v>519</v>
      </c>
      <c r="C386" s="67" t="s">
        <v>544</v>
      </c>
      <c r="D386" s="67" t="s">
        <v>545</v>
      </c>
      <c r="E386" s="91" t="s">
        <v>1</v>
      </c>
      <c r="F386" s="75">
        <f t="shared" si="43"/>
        <v>315.43</v>
      </c>
      <c r="G386" s="92">
        <v>315.43</v>
      </c>
      <c r="H386" s="135">
        <v>1</v>
      </c>
      <c r="I386" s="93">
        <f t="shared" si="42"/>
        <v>315.43</v>
      </c>
      <c r="J386" s="49" t="s">
        <v>562</v>
      </c>
      <c r="K386" s="50" t="str">
        <f t="shared" si="40"/>
        <v/>
      </c>
      <c r="M386" s="147"/>
      <c r="N386" s="51"/>
    </row>
    <row r="387" spans="1:14" s="86" customFormat="1" ht="45.75" thickBot="1" x14ac:dyDescent="0.3">
      <c r="A387" s="26">
        <v>356</v>
      </c>
      <c r="B387" s="67" t="s">
        <v>519</v>
      </c>
      <c r="C387" s="67" t="s">
        <v>544</v>
      </c>
      <c r="D387" s="67" t="s">
        <v>546</v>
      </c>
      <c r="E387" s="91" t="s">
        <v>1</v>
      </c>
      <c r="F387" s="75">
        <f t="shared" si="43"/>
        <v>347.97</v>
      </c>
      <c r="G387" s="92">
        <v>347.97</v>
      </c>
      <c r="H387" s="135">
        <v>1</v>
      </c>
      <c r="I387" s="93">
        <f t="shared" si="42"/>
        <v>347.97</v>
      </c>
      <c r="J387" s="49" t="s">
        <v>562</v>
      </c>
      <c r="K387" s="50" t="str">
        <f t="shared" si="40"/>
        <v/>
      </c>
      <c r="M387" s="147"/>
      <c r="N387" s="51"/>
    </row>
    <row r="388" spans="1:14" s="86" customFormat="1" ht="45.75" thickBot="1" x14ac:dyDescent="0.3">
      <c r="A388" s="26">
        <v>357</v>
      </c>
      <c r="B388" s="67" t="s">
        <v>519</v>
      </c>
      <c r="C388" s="67" t="s">
        <v>544</v>
      </c>
      <c r="D388" s="67" t="s">
        <v>547</v>
      </c>
      <c r="E388" s="91" t="s">
        <v>1</v>
      </c>
      <c r="F388" s="75">
        <f t="shared" si="43"/>
        <v>315.43</v>
      </c>
      <c r="G388" s="92">
        <v>315.43</v>
      </c>
      <c r="H388" s="135">
        <v>1</v>
      </c>
      <c r="I388" s="93">
        <f t="shared" si="42"/>
        <v>315.43</v>
      </c>
      <c r="J388" s="49" t="s">
        <v>562</v>
      </c>
      <c r="K388" s="50" t="str">
        <f t="shared" si="40"/>
        <v/>
      </c>
      <c r="M388" s="147"/>
      <c r="N388" s="51"/>
    </row>
    <row r="389" spans="1:14" s="86" customFormat="1" ht="45.75" thickBot="1" x14ac:dyDescent="0.3">
      <c r="A389" s="26">
        <v>358</v>
      </c>
      <c r="B389" s="67" t="s">
        <v>519</v>
      </c>
      <c r="C389" s="67" t="s">
        <v>544</v>
      </c>
      <c r="D389" s="67" t="s">
        <v>548</v>
      </c>
      <c r="E389" s="91" t="s">
        <v>1</v>
      </c>
      <c r="F389" s="75">
        <f t="shared" si="43"/>
        <v>347.97</v>
      </c>
      <c r="G389" s="92">
        <v>347.97</v>
      </c>
      <c r="H389" s="135">
        <v>1</v>
      </c>
      <c r="I389" s="93">
        <f t="shared" si="42"/>
        <v>347.97</v>
      </c>
      <c r="J389" s="49" t="s">
        <v>562</v>
      </c>
      <c r="K389" s="50" t="str">
        <f t="shared" si="40"/>
        <v/>
      </c>
      <c r="M389" s="147"/>
      <c r="N389" s="51"/>
    </row>
    <row r="390" spans="1:14" s="86" customFormat="1" ht="45.75" thickBot="1" x14ac:dyDescent="0.3">
      <c r="A390" s="26">
        <v>359</v>
      </c>
      <c r="B390" s="67" t="s">
        <v>519</v>
      </c>
      <c r="C390" s="67" t="s">
        <v>549</v>
      </c>
      <c r="D390" s="67" t="s">
        <v>545</v>
      </c>
      <c r="E390" s="91" t="s">
        <v>1</v>
      </c>
      <c r="F390" s="75">
        <f t="shared" si="43"/>
        <v>350.23</v>
      </c>
      <c r="G390" s="92">
        <v>350.23</v>
      </c>
      <c r="H390" s="135">
        <v>1</v>
      </c>
      <c r="I390" s="93">
        <f t="shared" si="42"/>
        <v>350.23</v>
      </c>
      <c r="J390" s="49" t="s">
        <v>562</v>
      </c>
      <c r="K390" s="50" t="str">
        <f t="shared" si="40"/>
        <v/>
      </c>
      <c r="M390" s="147"/>
      <c r="N390" s="51"/>
    </row>
    <row r="391" spans="1:14" s="86" customFormat="1" ht="45.75" thickBot="1" x14ac:dyDescent="0.3">
      <c r="A391" s="26">
        <v>360</v>
      </c>
      <c r="B391" s="67" t="s">
        <v>519</v>
      </c>
      <c r="C391" s="67" t="s">
        <v>549</v>
      </c>
      <c r="D391" s="67" t="s">
        <v>546</v>
      </c>
      <c r="E391" s="91" t="s">
        <v>1</v>
      </c>
      <c r="F391" s="75">
        <f t="shared" si="43"/>
        <v>405.28</v>
      </c>
      <c r="G391" s="92">
        <v>405.28</v>
      </c>
      <c r="H391" s="135">
        <v>1</v>
      </c>
      <c r="I391" s="93">
        <f t="shared" si="42"/>
        <v>405.28</v>
      </c>
      <c r="J391" s="49" t="s">
        <v>562</v>
      </c>
      <c r="K391" s="50" t="str">
        <f t="shared" si="40"/>
        <v/>
      </c>
      <c r="M391" s="147"/>
      <c r="N391" s="51"/>
    </row>
    <row r="392" spans="1:14" s="86" customFormat="1" ht="45.75" thickBot="1" x14ac:dyDescent="0.3">
      <c r="A392" s="26">
        <v>361</v>
      </c>
      <c r="B392" s="67" t="s">
        <v>519</v>
      </c>
      <c r="C392" s="67" t="s">
        <v>549</v>
      </c>
      <c r="D392" s="67" t="s">
        <v>547</v>
      </c>
      <c r="E392" s="91" t="s">
        <v>1</v>
      </c>
      <c r="F392" s="75">
        <f t="shared" si="43"/>
        <v>369.28</v>
      </c>
      <c r="G392" s="92">
        <v>369.28</v>
      </c>
      <c r="H392" s="135">
        <v>1</v>
      </c>
      <c r="I392" s="93">
        <f t="shared" si="42"/>
        <v>369.28</v>
      </c>
      <c r="J392" s="49" t="s">
        <v>562</v>
      </c>
      <c r="K392" s="50" t="str">
        <f t="shared" si="40"/>
        <v/>
      </c>
      <c r="M392" s="147"/>
      <c r="N392" s="51"/>
    </row>
    <row r="393" spans="1:14" s="86" customFormat="1" ht="45.75" thickBot="1" x14ac:dyDescent="0.3">
      <c r="A393" s="26">
        <v>362</v>
      </c>
      <c r="B393" s="67" t="s">
        <v>519</v>
      </c>
      <c r="C393" s="67" t="s">
        <v>549</v>
      </c>
      <c r="D393" s="67" t="s">
        <v>548</v>
      </c>
      <c r="E393" s="91" t="s">
        <v>1</v>
      </c>
      <c r="F393" s="75">
        <f t="shared" si="43"/>
        <v>404.32</v>
      </c>
      <c r="G393" s="92">
        <v>404.32</v>
      </c>
      <c r="H393" s="135">
        <v>1</v>
      </c>
      <c r="I393" s="93">
        <f t="shared" si="42"/>
        <v>404.32</v>
      </c>
      <c r="J393" s="49" t="s">
        <v>562</v>
      </c>
      <c r="K393" s="50" t="str">
        <f t="shared" si="40"/>
        <v/>
      </c>
      <c r="M393" s="147"/>
      <c r="N393" s="51"/>
    </row>
    <row r="394" spans="1:14" s="86" customFormat="1" ht="60.75" thickBot="1" x14ac:dyDescent="0.3">
      <c r="A394" s="26">
        <v>363</v>
      </c>
      <c r="B394" s="67" t="s">
        <v>519</v>
      </c>
      <c r="C394" s="67" t="s">
        <v>550</v>
      </c>
      <c r="D394" s="67" t="s">
        <v>551</v>
      </c>
      <c r="E394" s="91" t="s">
        <v>1</v>
      </c>
      <c r="F394" s="75">
        <f t="shared" si="43"/>
        <v>768.89</v>
      </c>
      <c r="G394" s="92">
        <v>768.89</v>
      </c>
      <c r="H394" s="135">
        <v>1</v>
      </c>
      <c r="I394" s="93">
        <f t="shared" si="42"/>
        <v>768.89</v>
      </c>
      <c r="J394" s="49" t="s">
        <v>562</v>
      </c>
      <c r="K394" s="50" t="str">
        <f t="shared" si="40"/>
        <v/>
      </c>
      <c r="M394" s="147"/>
      <c r="N394" s="51"/>
    </row>
    <row r="395" spans="1:14" s="86" customFormat="1" ht="60.75" thickBot="1" x14ac:dyDescent="0.3">
      <c r="A395" s="26">
        <v>364</v>
      </c>
      <c r="B395" s="67" t="s">
        <v>519</v>
      </c>
      <c r="C395" s="67" t="s">
        <v>550</v>
      </c>
      <c r="D395" s="67" t="s">
        <v>552</v>
      </c>
      <c r="E395" s="91" t="s">
        <v>1</v>
      </c>
      <c r="F395" s="75">
        <f t="shared" si="43"/>
        <v>768.89</v>
      </c>
      <c r="G395" s="92">
        <v>768.89</v>
      </c>
      <c r="H395" s="135">
        <v>1</v>
      </c>
      <c r="I395" s="93">
        <f t="shared" si="42"/>
        <v>768.89</v>
      </c>
      <c r="J395" s="49" t="s">
        <v>562</v>
      </c>
      <c r="K395" s="50" t="str">
        <f t="shared" ref="K395:K443" si="44">IF(AND(ISNUMBER(F395),ISNUMBER(FIND(",",F395)),LEN(F395)-LEN(SUBSTITUTE(F395,",",""))=1),IF(LEN(RIGHT(F395,LEN(F395)-FIND(",",F395)))&gt;2,ROW(),""),"")</f>
        <v/>
      </c>
      <c r="M395" s="147"/>
      <c r="N395" s="51"/>
    </row>
    <row r="396" spans="1:14" s="86" customFormat="1" ht="60.75" thickBot="1" x14ac:dyDescent="0.3">
      <c r="A396" s="26">
        <v>365</v>
      </c>
      <c r="B396" s="67" t="s">
        <v>519</v>
      </c>
      <c r="C396" s="67" t="s">
        <v>553</v>
      </c>
      <c r="D396" s="67" t="s">
        <v>554</v>
      </c>
      <c r="E396" s="91" t="s">
        <v>1</v>
      </c>
      <c r="F396" s="75">
        <f t="shared" si="43"/>
        <v>733.79</v>
      </c>
      <c r="G396" s="92">
        <v>733.79</v>
      </c>
      <c r="H396" s="135">
        <v>1</v>
      </c>
      <c r="I396" s="93">
        <f t="shared" si="42"/>
        <v>733.79</v>
      </c>
      <c r="J396" s="49" t="s">
        <v>562</v>
      </c>
      <c r="K396" s="50" t="str">
        <f t="shared" si="44"/>
        <v/>
      </c>
      <c r="M396" s="147"/>
      <c r="N396" s="51"/>
    </row>
    <row r="397" spans="1:14" s="86" customFormat="1" ht="60.75" thickBot="1" x14ac:dyDescent="0.3">
      <c r="A397" s="30">
        <v>366</v>
      </c>
      <c r="B397" s="94" t="s">
        <v>519</v>
      </c>
      <c r="C397" s="94" t="s">
        <v>553</v>
      </c>
      <c r="D397" s="94" t="s">
        <v>551</v>
      </c>
      <c r="E397" s="95" t="s">
        <v>1</v>
      </c>
      <c r="F397" s="75">
        <f t="shared" si="43"/>
        <v>768.89</v>
      </c>
      <c r="G397" s="96">
        <v>768.89</v>
      </c>
      <c r="H397" s="136">
        <v>1</v>
      </c>
      <c r="I397" s="97">
        <f t="shared" si="42"/>
        <v>768.89</v>
      </c>
      <c r="J397" s="116" t="s">
        <v>562</v>
      </c>
      <c r="K397" s="50" t="str">
        <f t="shared" si="44"/>
        <v/>
      </c>
      <c r="M397" s="147"/>
      <c r="N397" s="51"/>
    </row>
    <row r="398" spans="1:14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2"/>
      <c r="I398" s="71"/>
      <c r="J398" s="72"/>
      <c r="K398" s="50" t="str">
        <f t="shared" si="44"/>
        <v/>
      </c>
      <c r="M398" s="146"/>
    </row>
    <row r="399" spans="1:14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f>G399</f>
        <v>219.12</v>
      </c>
      <c r="G399" s="54">
        <v>219.12</v>
      </c>
      <c r="H399" s="127">
        <v>2</v>
      </c>
      <c r="I399" s="55">
        <f t="shared" ref="I399:I422" si="45">H399*F399</f>
        <v>438.24</v>
      </c>
      <c r="J399" s="49" t="s">
        <v>562</v>
      </c>
      <c r="K399" s="50" t="str">
        <f t="shared" si="44"/>
        <v/>
      </c>
      <c r="M399" s="146"/>
    </row>
    <row r="400" spans="1:14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f t="shared" ref="F400:F422" si="46">G400</f>
        <v>291.31</v>
      </c>
      <c r="G400" s="54">
        <v>291.31</v>
      </c>
      <c r="H400" s="127">
        <v>139</v>
      </c>
      <c r="I400" s="55">
        <f t="shared" si="45"/>
        <v>40492.090000000004</v>
      </c>
      <c r="J400" s="49" t="s">
        <v>562</v>
      </c>
      <c r="K400" s="50" t="str">
        <f t="shared" si="44"/>
        <v/>
      </c>
      <c r="M400" s="146"/>
    </row>
    <row r="401" spans="1:13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f t="shared" si="46"/>
        <v>329.18</v>
      </c>
      <c r="G401" s="54">
        <v>329.18</v>
      </c>
      <c r="H401" s="127">
        <v>24</v>
      </c>
      <c r="I401" s="55">
        <f t="shared" si="45"/>
        <v>7900.32</v>
      </c>
      <c r="J401" s="49" t="s">
        <v>562</v>
      </c>
      <c r="K401" s="50" t="str">
        <f t="shared" si="44"/>
        <v/>
      </c>
      <c r="M401" s="146"/>
    </row>
    <row r="402" spans="1:13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f t="shared" si="46"/>
        <v>60.7</v>
      </c>
      <c r="G402" s="54">
        <v>60.7</v>
      </c>
      <c r="H402" s="127">
        <v>105</v>
      </c>
      <c r="I402" s="55">
        <f t="shared" si="45"/>
        <v>6373.5</v>
      </c>
      <c r="J402" s="49" t="s">
        <v>562</v>
      </c>
      <c r="K402" s="50" t="str">
        <f t="shared" si="44"/>
        <v/>
      </c>
      <c r="M402" s="146"/>
    </row>
    <row r="403" spans="1:13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f t="shared" si="46"/>
        <v>68.75</v>
      </c>
      <c r="G403" s="54">
        <v>68.75</v>
      </c>
      <c r="H403" s="127">
        <v>559</v>
      </c>
      <c r="I403" s="55">
        <f t="shared" si="45"/>
        <v>38431.25</v>
      </c>
      <c r="J403" s="49" t="s">
        <v>562</v>
      </c>
      <c r="K403" s="50" t="str">
        <f t="shared" si="44"/>
        <v/>
      </c>
      <c r="M403" s="146"/>
    </row>
    <row r="404" spans="1:13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1" t="s">
        <v>643</v>
      </c>
      <c r="E404" s="53" t="s">
        <v>1</v>
      </c>
      <c r="F404" s="46">
        <f t="shared" si="46"/>
        <v>82.9</v>
      </c>
      <c r="G404" s="54">
        <v>82.9</v>
      </c>
      <c r="H404" s="127">
        <v>446</v>
      </c>
      <c r="I404" s="55">
        <f t="shared" si="45"/>
        <v>36973.4</v>
      </c>
      <c r="J404" s="49" t="s">
        <v>562</v>
      </c>
      <c r="K404" s="50" t="str">
        <f t="shared" si="44"/>
        <v/>
      </c>
      <c r="M404" s="146"/>
    </row>
    <row r="405" spans="1:13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f t="shared" si="46"/>
        <v>117.31</v>
      </c>
      <c r="G405" s="54">
        <v>117.31</v>
      </c>
      <c r="H405" s="127">
        <v>0.5</v>
      </c>
      <c r="I405" s="55">
        <f t="shared" si="45"/>
        <v>58.655000000000001</v>
      </c>
      <c r="J405" s="49" t="s">
        <v>562</v>
      </c>
      <c r="K405" s="50" t="str">
        <f t="shared" si="44"/>
        <v/>
      </c>
      <c r="M405" s="146"/>
    </row>
    <row r="406" spans="1:13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f t="shared" si="46"/>
        <v>146.32</v>
      </c>
      <c r="G406" s="54">
        <v>146.32</v>
      </c>
      <c r="H406" s="127">
        <v>563</v>
      </c>
      <c r="I406" s="55">
        <f t="shared" si="45"/>
        <v>82378.159999999989</v>
      </c>
      <c r="J406" s="49" t="s">
        <v>562</v>
      </c>
      <c r="K406" s="50" t="str">
        <f t="shared" si="44"/>
        <v/>
      </c>
      <c r="M406" s="146"/>
    </row>
    <row r="407" spans="1:13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f t="shared" si="46"/>
        <v>75.569999999999993</v>
      </c>
      <c r="G407" s="54">
        <v>75.569999999999993</v>
      </c>
      <c r="H407" s="127">
        <v>0.5</v>
      </c>
      <c r="I407" s="55">
        <f t="shared" si="45"/>
        <v>37.784999999999997</v>
      </c>
      <c r="J407" s="49" t="s">
        <v>562</v>
      </c>
      <c r="K407" s="50" t="str">
        <f t="shared" si="44"/>
        <v/>
      </c>
      <c r="M407" s="146"/>
    </row>
    <row r="408" spans="1:13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f t="shared" si="46"/>
        <v>99.12</v>
      </c>
      <c r="G408" s="54">
        <v>99.12</v>
      </c>
      <c r="H408" s="127">
        <v>0.5</v>
      </c>
      <c r="I408" s="55">
        <f t="shared" si="45"/>
        <v>49.56</v>
      </c>
      <c r="J408" s="49" t="s">
        <v>562</v>
      </c>
      <c r="K408" s="50" t="str">
        <f t="shared" si="44"/>
        <v/>
      </c>
      <c r="M408" s="146"/>
    </row>
    <row r="409" spans="1:13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1" t="s">
        <v>643</v>
      </c>
      <c r="E409" s="53" t="s">
        <v>1</v>
      </c>
      <c r="F409" s="46">
        <f t="shared" si="46"/>
        <v>117.85</v>
      </c>
      <c r="G409" s="54">
        <v>117.85</v>
      </c>
      <c r="H409" s="127">
        <v>0.5</v>
      </c>
      <c r="I409" s="55">
        <f t="shared" si="45"/>
        <v>58.924999999999997</v>
      </c>
      <c r="J409" s="49" t="s">
        <v>562</v>
      </c>
      <c r="K409" s="50" t="str">
        <f t="shared" si="44"/>
        <v/>
      </c>
      <c r="M409" s="146"/>
    </row>
    <row r="410" spans="1:13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f t="shared" si="46"/>
        <v>76.900000000000006</v>
      </c>
      <c r="G410" s="54">
        <v>76.900000000000006</v>
      </c>
      <c r="H410" s="127">
        <v>154</v>
      </c>
      <c r="I410" s="55">
        <f t="shared" si="45"/>
        <v>11842.6</v>
      </c>
      <c r="J410" s="49" t="s">
        <v>562</v>
      </c>
      <c r="K410" s="50" t="str">
        <f t="shared" si="44"/>
        <v/>
      </c>
      <c r="M410" s="146"/>
    </row>
    <row r="411" spans="1:13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f t="shared" si="46"/>
        <v>110.46</v>
      </c>
      <c r="G411" s="54">
        <v>110.46</v>
      </c>
      <c r="H411" s="127">
        <v>0.5</v>
      </c>
      <c r="I411" s="55">
        <f t="shared" si="45"/>
        <v>55.23</v>
      </c>
      <c r="J411" s="49" t="s">
        <v>562</v>
      </c>
      <c r="K411" s="50" t="str">
        <f t="shared" si="44"/>
        <v/>
      </c>
      <c r="M411" s="146"/>
    </row>
    <row r="412" spans="1:13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f t="shared" si="46"/>
        <v>59.76</v>
      </c>
      <c r="G412" s="54">
        <v>59.76</v>
      </c>
      <c r="H412" s="127">
        <v>0.5</v>
      </c>
      <c r="I412" s="55">
        <f t="shared" si="45"/>
        <v>29.88</v>
      </c>
      <c r="J412" s="49" t="s">
        <v>562</v>
      </c>
      <c r="K412" s="50" t="str">
        <f t="shared" si="44"/>
        <v/>
      </c>
      <c r="M412" s="146"/>
    </row>
    <row r="413" spans="1:13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f t="shared" si="46"/>
        <v>86.27</v>
      </c>
      <c r="G413" s="54">
        <v>86.27</v>
      </c>
      <c r="H413" s="127">
        <v>0.5</v>
      </c>
      <c r="I413" s="55">
        <f t="shared" si="45"/>
        <v>43.134999999999998</v>
      </c>
      <c r="J413" s="49" t="s">
        <v>562</v>
      </c>
      <c r="K413" s="50" t="str">
        <f t="shared" si="44"/>
        <v/>
      </c>
      <c r="M413" s="146"/>
    </row>
    <row r="414" spans="1:13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1" t="s">
        <v>643</v>
      </c>
      <c r="E414" s="53" t="s">
        <v>3</v>
      </c>
      <c r="F414" s="46">
        <f t="shared" si="46"/>
        <v>102.45</v>
      </c>
      <c r="G414" s="54">
        <v>102.45</v>
      </c>
      <c r="H414" s="127">
        <v>0.5</v>
      </c>
      <c r="I414" s="55">
        <f t="shared" si="45"/>
        <v>51.225000000000001</v>
      </c>
      <c r="J414" s="49" t="s">
        <v>562</v>
      </c>
      <c r="K414" s="50" t="str">
        <f t="shared" si="44"/>
        <v/>
      </c>
      <c r="M414" s="146"/>
    </row>
    <row r="415" spans="1:13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f t="shared" si="46"/>
        <v>57.57</v>
      </c>
      <c r="G415" s="54">
        <v>57.57</v>
      </c>
      <c r="H415" s="127">
        <v>983</v>
      </c>
      <c r="I415" s="55">
        <f t="shared" si="45"/>
        <v>56591.31</v>
      </c>
      <c r="J415" s="49" t="s">
        <v>562</v>
      </c>
      <c r="K415" s="50" t="str">
        <f t="shared" si="44"/>
        <v/>
      </c>
      <c r="M415" s="146"/>
    </row>
    <row r="416" spans="1:13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f t="shared" si="46"/>
        <v>88.02</v>
      </c>
      <c r="G416" s="54">
        <v>88.02</v>
      </c>
      <c r="H416" s="127">
        <v>0.5</v>
      </c>
      <c r="I416" s="55">
        <f t="shared" si="45"/>
        <v>44.01</v>
      </c>
      <c r="J416" s="49" t="s">
        <v>562</v>
      </c>
      <c r="K416" s="50" t="str">
        <f t="shared" si="44"/>
        <v/>
      </c>
      <c r="M416" s="146"/>
    </row>
    <row r="417" spans="1:13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f t="shared" si="46"/>
        <v>212.04</v>
      </c>
      <c r="G417" s="54">
        <v>212.04</v>
      </c>
      <c r="H417" s="127">
        <v>0.5</v>
      </c>
      <c r="I417" s="55">
        <f t="shared" si="45"/>
        <v>106.02</v>
      </c>
      <c r="J417" s="49" t="s">
        <v>562</v>
      </c>
      <c r="K417" s="50" t="str">
        <f t="shared" si="44"/>
        <v/>
      </c>
      <c r="M417" s="146"/>
    </row>
    <row r="418" spans="1:13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f t="shared" si="46"/>
        <v>261.2</v>
      </c>
      <c r="G418" s="54">
        <v>261.2</v>
      </c>
      <c r="H418" s="127">
        <v>2</v>
      </c>
      <c r="I418" s="55">
        <f t="shared" si="45"/>
        <v>522.4</v>
      </c>
      <c r="J418" s="49" t="s">
        <v>562</v>
      </c>
      <c r="K418" s="50" t="str">
        <f t="shared" si="44"/>
        <v/>
      </c>
      <c r="M418" s="146"/>
    </row>
    <row r="419" spans="1:13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f t="shared" si="46"/>
        <v>315.82</v>
      </c>
      <c r="G419" s="54">
        <v>315.82</v>
      </c>
      <c r="H419" s="127">
        <v>325</v>
      </c>
      <c r="I419" s="55">
        <f t="shared" si="45"/>
        <v>102641.5</v>
      </c>
      <c r="J419" s="49" t="s">
        <v>562</v>
      </c>
      <c r="K419" s="50" t="str">
        <f t="shared" si="44"/>
        <v/>
      </c>
      <c r="M419" s="146"/>
    </row>
    <row r="420" spans="1:13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f t="shared" si="46"/>
        <v>142.30000000000001</v>
      </c>
      <c r="G420" s="54">
        <v>142.30000000000001</v>
      </c>
      <c r="H420" s="127">
        <v>1</v>
      </c>
      <c r="I420" s="55">
        <f t="shared" si="45"/>
        <v>142.30000000000001</v>
      </c>
      <c r="J420" s="49" t="s">
        <v>562</v>
      </c>
      <c r="K420" s="50" t="str">
        <f t="shared" si="44"/>
        <v/>
      </c>
      <c r="M420" s="146"/>
    </row>
    <row r="421" spans="1:13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f t="shared" si="46"/>
        <v>174.9</v>
      </c>
      <c r="G421" s="54">
        <v>174.9</v>
      </c>
      <c r="H421" s="127">
        <v>0.5</v>
      </c>
      <c r="I421" s="55">
        <f t="shared" si="45"/>
        <v>87.45</v>
      </c>
      <c r="J421" s="49" t="s">
        <v>562</v>
      </c>
      <c r="K421" s="50" t="str">
        <f t="shared" si="44"/>
        <v/>
      </c>
      <c r="M421" s="146"/>
    </row>
    <row r="422" spans="1:13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f t="shared" si="46"/>
        <v>225.8</v>
      </c>
      <c r="G422" s="54">
        <v>225.8</v>
      </c>
      <c r="H422" s="127">
        <v>5</v>
      </c>
      <c r="I422" s="55">
        <f t="shared" si="45"/>
        <v>1129</v>
      </c>
      <c r="J422" s="49" t="s">
        <v>562</v>
      </c>
      <c r="K422" s="50" t="str">
        <f t="shared" si="44"/>
        <v/>
      </c>
      <c r="M422" s="146"/>
    </row>
    <row r="423" spans="1:13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29"/>
      <c r="I423" s="42"/>
      <c r="J423" s="43"/>
      <c r="K423" s="50" t="str">
        <f t="shared" si="44"/>
        <v/>
      </c>
      <c r="M423" s="146"/>
    </row>
    <row r="424" spans="1:13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f>G424</f>
        <v>306.82</v>
      </c>
      <c r="G424" s="54">
        <v>306.82</v>
      </c>
      <c r="H424" s="127">
        <v>26</v>
      </c>
      <c r="I424" s="55">
        <f t="shared" ref="I424:I430" si="47">H424*F424</f>
        <v>7977.32</v>
      </c>
      <c r="J424" s="49" t="s">
        <v>562</v>
      </c>
      <c r="K424" s="50" t="str">
        <f t="shared" si="44"/>
        <v/>
      </c>
      <c r="M424" s="146"/>
    </row>
    <row r="425" spans="1:13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f t="shared" ref="F425:F430" si="48">G425</f>
        <v>397.02</v>
      </c>
      <c r="G425" s="54">
        <v>397.02</v>
      </c>
      <c r="H425" s="127">
        <v>28</v>
      </c>
      <c r="I425" s="55">
        <f t="shared" si="47"/>
        <v>11116.56</v>
      </c>
      <c r="J425" s="49" t="s">
        <v>562</v>
      </c>
      <c r="K425" s="50" t="str">
        <f t="shared" si="44"/>
        <v/>
      </c>
      <c r="M425" s="146"/>
    </row>
    <row r="426" spans="1:13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f t="shared" si="48"/>
        <v>1064.99</v>
      </c>
      <c r="G426" s="54">
        <v>1064.99</v>
      </c>
      <c r="H426" s="127">
        <v>5</v>
      </c>
      <c r="I426" s="55">
        <f t="shared" si="47"/>
        <v>5324.95</v>
      </c>
      <c r="J426" s="49" t="s">
        <v>562</v>
      </c>
      <c r="K426" s="50" t="str">
        <f t="shared" si="44"/>
        <v/>
      </c>
      <c r="M426" s="146"/>
    </row>
    <row r="427" spans="1:13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f t="shared" si="48"/>
        <v>1515.49</v>
      </c>
      <c r="G427" s="54">
        <v>1515.49</v>
      </c>
      <c r="H427" s="127">
        <v>0.5</v>
      </c>
      <c r="I427" s="55">
        <f t="shared" si="47"/>
        <v>757.745</v>
      </c>
      <c r="J427" s="49" t="s">
        <v>562</v>
      </c>
      <c r="K427" s="50" t="str">
        <f t="shared" si="44"/>
        <v/>
      </c>
      <c r="M427" s="146"/>
    </row>
    <row r="428" spans="1:13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f t="shared" si="48"/>
        <v>1872.78</v>
      </c>
      <c r="G428" s="54">
        <v>1872.78</v>
      </c>
      <c r="H428" s="127">
        <v>0.5</v>
      </c>
      <c r="I428" s="55">
        <f t="shared" si="47"/>
        <v>936.39</v>
      </c>
      <c r="J428" s="49" t="s">
        <v>562</v>
      </c>
      <c r="K428" s="50" t="str">
        <f t="shared" si="44"/>
        <v/>
      </c>
      <c r="M428" s="146"/>
    </row>
    <row r="429" spans="1:13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f t="shared" si="48"/>
        <v>146.38</v>
      </c>
      <c r="G429" s="54">
        <v>146.38</v>
      </c>
      <c r="H429" s="127">
        <v>190</v>
      </c>
      <c r="I429" s="55">
        <f t="shared" si="47"/>
        <v>27812.2</v>
      </c>
      <c r="J429" s="49" t="s">
        <v>562</v>
      </c>
      <c r="K429" s="50" t="str">
        <f t="shared" si="44"/>
        <v/>
      </c>
      <c r="M429" s="146"/>
    </row>
    <row r="430" spans="1:13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f t="shared" si="48"/>
        <v>238.43</v>
      </c>
      <c r="G430" s="54">
        <v>238.43</v>
      </c>
      <c r="H430" s="127">
        <v>32</v>
      </c>
      <c r="I430" s="55">
        <f t="shared" si="47"/>
        <v>7629.76</v>
      </c>
      <c r="J430" s="49" t="s">
        <v>562</v>
      </c>
      <c r="K430" s="50" t="str">
        <f t="shared" si="44"/>
        <v/>
      </c>
      <c r="M430" s="146"/>
    </row>
    <row r="431" spans="1:13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29"/>
      <c r="I431" s="42"/>
      <c r="J431" s="43"/>
      <c r="K431" s="50" t="str">
        <f t="shared" si="44"/>
        <v/>
      </c>
      <c r="M431" s="146"/>
    </row>
    <row r="432" spans="1:13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f>G432</f>
        <v>1122.6199999999999</v>
      </c>
      <c r="G432" s="54">
        <v>1122.6199999999999</v>
      </c>
      <c r="H432" s="127">
        <v>6</v>
      </c>
      <c r="I432" s="55">
        <f t="shared" ref="I432:I437" si="49">H432*F432</f>
        <v>6735.7199999999993</v>
      </c>
      <c r="J432" s="49" t="s">
        <v>562</v>
      </c>
      <c r="K432" s="50" t="str">
        <f t="shared" si="44"/>
        <v/>
      </c>
      <c r="M432" s="146"/>
    </row>
    <row r="433" spans="1:13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f t="shared" ref="F433:F437" si="50">G433</f>
        <v>1236.3</v>
      </c>
      <c r="G433" s="54">
        <v>1236.3</v>
      </c>
      <c r="H433" s="127">
        <v>2</v>
      </c>
      <c r="I433" s="55">
        <f t="shared" si="49"/>
        <v>2472.6</v>
      </c>
      <c r="J433" s="49" t="s">
        <v>562</v>
      </c>
      <c r="K433" s="50" t="str">
        <f t="shared" si="44"/>
        <v/>
      </c>
      <c r="M433" s="146"/>
    </row>
    <row r="434" spans="1:13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f t="shared" si="50"/>
        <v>1446.93</v>
      </c>
      <c r="G434" s="54">
        <v>1446.93</v>
      </c>
      <c r="H434" s="127">
        <v>1</v>
      </c>
      <c r="I434" s="55">
        <f t="shared" si="49"/>
        <v>1446.93</v>
      </c>
      <c r="J434" s="49" t="s">
        <v>562</v>
      </c>
      <c r="K434" s="50" t="str">
        <f t="shared" si="44"/>
        <v/>
      </c>
      <c r="M434" s="146"/>
    </row>
    <row r="435" spans="1:13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f t="shared" si="50"/>
        <v>1441.7</v>
      </c>
      <c r="G435" s="54">
        <v>1441.7</v>
      </c>
      <c r="H435" s="127">
        <v>0.5</v>
      </c>
      <c r="I435" s="55">
        <f t="shared" si="49"/>
        <v>720.85</v>
      </c>
      <c r="J435" s="49" t="s">
        <v>562</v>
      </c>
      <c r="K435" s="50" t="str">
        <f t="shared" si="44"/>
        <v/>
      </c>
      <c r="M435" s="146"/>
    </row>
    <row r="436" spans="1:13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f t="shared" si="50"/>
        <v>1875.06</v>
      </c>
      <c r="G436" s="54">
        <v>1875.06</v>
      </c>
      <c r="H436" s="127">
        <v>1</v>
      </c>
      <c r="I436" s="55">
        <f t="shared" si="49"/>
        <v>1875.06</v>
      </c>
      <c r="J436" s="49" t="s">
        <v>562</v>
      </c>
      <c r="K436" s="50" t="str">
        <f t="shared" si="44"/>
        <v/>
      </c>
      <c r="M436" s="146"/>
    </row>
    <row r="437" spans="1:13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f t="shared" si="50"/>
        <v>1875.63</v>
      </c>
      <c r="G437" s="54">
        <v>1875.63</v>
      </c>
      <c r="H437" s="127">
        <v>0.5</v>
      </c>
      <c r="I437" s="55">
        <f t="shared" si="49"/>
        <v>937.81500000000005</v>
      </c>
      <c r="J437" s="49" t="s">
        <v>562</v>
      </c>
      <c r="K437" s="50" t="str">
        <f t="shared" si="44"/>
        <v/>
      </c>
      <c r="M437" s="146"/>
    </row>
    <row r="438" spans="1:13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29"/>
      <c r="I438" s="42"/>
      <c r="J438" s="43"/>
      <c r="K438" s="50" t="str">
        <f t="shared" si="44"/>
        <v/>
      </c>
      <c r="M438" s="146"/>
    </row>
    <row r="439" spans="1:13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f>G439</f>
        <v>7992.48</v>
      </c>
      <c r="G439" s="54">
        <v>7992.48</v>
      </c>
      <c r="H439" s="127">
        <v>0.5</v>
      </c>
      <c r="I439" s="55">
        <f>H439*F439</f>
        <v>3996.24</v>
      </c>
      <c r="J439" s="49" t="s">
        <v>562</v>
      </c>
      <c r="K439" s="50" t="str">
        <f t="shared" si="44"/>
        <v/>
      </c>
      <c r="M439" s="146"/>
    </row>
    <row r="440" spans="1:13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29"/>
      <c r="I440" s="42"/>
      <c r="J440" s="43"/>
      <c r="K440" s="50" t="str">
        <f t="shared" si="44"/>
        <v/>
      </c>
      <c r="M440" s="146"/>
    </row>
    <row r="441" spans="1:13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f>G441</f>
        <v>779.29</v>
      </c>
      <c r="G441" s="54">
        <v>779.29</v>
      </c>
      <c r="H441" s="127">
        <v>0.5</v>
      </c>
      <c r="I441" s="55">
        <f t="shared" ref="I441:I447" si="51">H441*F441</f>
        <v>389.64499999999998</v>
      </c>
      <c r="J441" s="49" t="s">
        <v>562</v>
      </c>
      <c r="K441" s="50" t="str">
        <f t="shared" si="44"/>
        <v/>
      </c>
      <c r="M441" s="146"/>
    </row>
    <row r="442" spans="1:13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f t="shared" ref="F442:F447" si="52">G442</f>
        <v>1113.3800000000001</v>
      </c>
      <c r="G442" s="54">
        <v>1113.3800000000001</v>
      </c>
      <c r="H442" s="127">
        <v>7</v>
      </c>
      <c r="I442" s="55">
        <f t="shared" si="51"/>
        <v>7793.6600000000008</v>
      </c>
      <c r="J442" s="49" t="s">
        <v>562</v>
      </c>
      <c r="K442" s="50" t="str">
        <f t="shared" si="44"/>
        <v/>
      </c>
      <c r="M442" s="146"/>
    </row>
    <row r="443" spans="1:13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f t="shared" si="52"/>
        <v>1585.62</v>
      </c>
      <c r="G443" s="54">
        <v>1585.62</v>
      </c>
      <c r="H443" s="127">
        <v>0.5</v>
      </c>
      <c r="I443" s="55">
        <f t="shared" si="51"/>
        <v>792.81</v>
      </c>
      <c r="J443" s="49" t="s">
        <v>562</v>
      </c>
      <c r="K443" s="50" t="str">
        <f t="shared" si="44"/>
        <v/>
      </c>
      <c r="M443" s="146"/>
    </row>
    <row r="444" spans="1:13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f t="shared" si="52"/>
        <v>2214.86</v>
      </c>
      <c r="G444" s="54">
        <v>2214.86</v>
      </c>
      <c r="H444" s="127">
        <v>10</v>
      </c>
      <c r="I444" s="55">
        <f t="shared" si="51"/>
        <v>22148.600000000002</v>
      </c>
      <c r="J444" s="49" t="s">
        <v>562</v>
      </c>
      <c r="K444" s="50" t="str">
        <f t="shared" ref="K444:K497" si="53">IF(AND(ISNUMBER(F444),ISNUMBER(FIND(",",F444)),LEN(F444)-LEN(SUBSTITUTE(F444,",",""))=1),IF(LEN(RIGHT(F444,LEN(F444)-FIND(",",F444)))&gt;2,ROW(),""),"")</f>
        <v/>
      </c>
      <c r="M444" s="146"/>
    </row>
    <row r="445" spans="1:13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f t="shared" si="52"/>
        <v>2573.7800000000002</v>
      </c>
      <c r="G445" s="54">
        <v>2573.7800000000002</v>
      </c>
      <c r="H445" s="127">
        <v>6</v>
      </c>
      <c r="I445" s="55">
        <f t="shared" si="51"/>
        <v>15442.68</v>
      </c>
      <c r="J445" s="49" t="s">
        <v>562</v>
      </c>
      <c r="K445" s="50" t="str">
        <f t="shared" si="53"/>
        <v/>
      </c>
      <c r="M445" s="146"/>
    </row>
    <row r="446" spans="1:13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f t="shared" si="52"/>
        <v>2558.7800000000002</v>
      </c>
      <c r="G446" s="54">
        <v>2558.7800000000002</v>
      </c>
      <c r="H446" s="127">
        <v>2</v>
      </c>
      <c r="I446" s="55">
        <f t="shared" si="51"/>
        <v>5117.5600000000004</v>
      </c>
      <c r="J446" s="49" t="s">
        <v>562</v>
      </c>
      <c r="K446" s="50" t="str">
        <f t="shared" si="53"/>
        <v/>
      </c>
      <c r="M446" s="146"/>
    </row>
    <row r="447" spans="1:13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f t="shared" si="52"/>
        <v>3064.12</v>
      </c>
      <c r="G447" s="54">
        <v>3064.12</v>
      </c>
      <c r="H447" s="127">
        <v>6</v>
      </c>
      <c r="I447" s="55">
        <f t="shared" si="51"/>
        <v>18384.72</v>
      </c>
      <c r="J447" s="49" t="s">
        <v>562</v>
      </c>
      <c r="K447" s="50" t="str">
        <f t="shared" si="53"/>
        <v/>
      </c>
      <c r="M447" s="146"/>
    </row>
    <row r="448" spans="1:13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29"/>
      <c r="I448" s="42"/>
      <c r="J448" s="43"/>
      <c r="K448" s="50" t="str">
        <f t="shared" si="53"/>
        <v/>
      </c>
      <c r="M448" s="146"/>
    </row>
    <row r="449" spans="1:13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f>G449</f>
        <v>969.35</v>
      </c>
      <c r="G449" s="54">
        <v>969.35</v>
      </c>
      <c r="H449" s="127">
        <v>27</v>
      </c>
      <c r="I449" s="55">
        <f t="shared" ref="I449:I457" si="54">H449*F449</f>
        <v>26172.45</v>
      </c>
      <c r="J449" s="49" t="s">
        <v>562</v>
      </c>
      <c r="K449" s="50" t="str">
        <f t="shared" si="53"/>
        <v/>
      </c>
      <c r="M449" s="146"/>
    </row>
    <row r="450" spans="1:13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f t="shared" ref="F450:F457" si="55">G450</f>
        <v>1059.73</v>
      </c>
      <c r="G450" s="54">
        <v>1059.73</v>
      </c>
      <c r="H450" s="127">
        <v>4</v>
      </c>
      <c r="I450" s="55">
        <f t="shared" si="54"/>
        <v>4238.92</v>
      </c>
      <c r="J450" s="49" t="s">
        <v>562</v>
      </c>
      <c r="K450" s="50" t="str">
        <f t="shared" si="53"/>
        <v/>
      </c>
      <c r="M450" s="146"/>
    </row>
    <row r="451" spans="1:13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f t="shared" si="55"/>
        <v>1235</v>
      </c>
      <c r="G451" s="54">
        <v>1235</v>
      </c>
      <c r="H451" s="127">
        <v>17</v>
      </c>
      <c r="I451" s="55">
        <f t="shared" si="54"/>
        <v>20995</v>
      </c>
      <c r="J451" s="49" t="s">
        <v>562</v>
      </c>
      <c r="K451" s="50" t="str">
        <f t="shared" si="53"/>
        <v/>
      </c>
      <c r="M451" s="146"/>
    </row>
    <row r="452" spans="1:13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f t="shared" si="55"/>
        <v>1768.81</v>
      </c>
      <c r="G452" s="54">
        <v>1768.81</v>
      </c>
      <c r="H452" s="127">
        <v>2</v>
      </c>
      <c r="I452" s="55">
        <f t="shared" si="54"/>
        <v>3537.62</v>
      </c>
      <c r="J452" s="49" t="s">
        <v>562</v>
      </c>
      <c r="K452" s="50" t="str">
        <f t="shared" si="53"/>
        <v/>
      </c>
      <c r="M452" s="146"/>
    </row>
    <row r="453" spans="1:13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f t="shared" si="55"/>
        <v>1190.1500000000001</v>
      </c>
      <c r="G453" s="54">
        <v>1190.1500000000001</v>
      </c>
      <c r="H453" s="127">
        <v>90</v>
      </c>
      <c r="I453" s="55">
        <f t="shared" si="54"/>
        <v>107113.50000000001</v>
      </c>
      <c r="J453" s="49" t="s">
        <v>562</v>
      </c>
      <c r="K453" s="50" t="str">
        <f t="shared" si="53"/>
        <v/>
      </c>
      <c r="M453" s="146"/>
    </row>
    <row r="454" spans="1:13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f t="shared" si="55"/>
        <v>1257.78</v>
      </c>
      <c r="G454" s="54">
        <v>1257.78</v>
      </c>
      <c r="H454" s="127">
        <v>5</v>
      </c>
      <c r="I454" s="55">
        <f t="shared" si="54"/>
        <v>6288.9</v>
      </c>
      <c r="J454" s="49" t="s">
        <v>562</v>
      </c>
      <c r="K454" s="50" t="str">
        <f t="shared" si="53"/>
        <v/>
      </c>
      <c r="M454" s="146"/>
    </row>
    <row r="455" spans="1:13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f t="shared" si="55"/>
        <v>1415.96</v>
      </c>
      <c r="G455" s="54">
        <v>1415.96</v>
      </c>
      <c r="H455" s="127">
        <v>36</v>
      </c>
      <c r="I455" s="55">
        <f t="shared" si="54"/>
        <v>50974.559999999998</v>
      </c>
      <c r="J455" s="49" t="s">
        <v>562</v>
      </c>
      <c r="K455" s="50" t="str">
        <f t="shared" si="53"/>
        <v/>
      </c>
      <c r="M455" s="146"/>
    </row>
    <row r="456" spans="1:13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f t="shared" si="55"/>
        <v>1918.58</v>
      </c>
      <c r="G456" s="54">
        <v>1918.58</v>
      </c>
      <c r="H456" s="127">
        <v>10</v>
      </c>
      <c r="I456" s="55">
        <f t="shared" si="54"/>
        <v>19185.8</v>
      </c>
      <c r="J456" s="49" t="s">
        <v>562</v>
      </c>
      <c r="K456" s="50" t="str">
        <f t="shared" si="53"/>
        <v/>
      </c>
      <c r="M456" s="146"/>
    </row>
    <row r="457" spans="1:13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f t="shared" si="55"/>
        <v>1608.69</v>
      </c>
      <c r="G457" s="54">
        <v>1608.69</v>
      </c>
      <c r="H457" s="127">
        <v>38</v>
      </c>
      <c r="I457" s="55">
        <f t="shared" si="54"/>
        <v>61130.22</v>
      </c>
      <c r="J457" s="49" t="s">
        <v>562</v>
      </c>
      <c r="K457" s="50" t="str">
        <f t="shared" si="53"/>
        <v/>
      </c>
      <c r="M457" s="146"/>
    </row>
    <row r="458" spans="1:13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29"/>
      <c r="I458" s="42"/>
      <c r="J458" s="43"/>
      <c r="K458" s="50" t="str">
        <f t="shared" si="53"/>
        <v/>
      </c>
      <c r="M458" s="146"/>
    </row>
    <row r="459" spans="1:13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f>G459</f>
        <v>43.91</v>
      </c>
      <c r="G459" s="54">
        <v>43.91</v>
      </c>
      <c r="H459" s="127">
        <v>0.5</v>
      </c>
      <c r="I459" s="55">
        <f t="shared" ref="I459:I470" si="56">H459*F459</f>
        <v>21.954999999999998</v>
      </c>
      <c r="J459" s="49" t="s">
        <v>562</v>
      </c>
      <c r="K459" s="50" t="str">
        <f t="shared" si="53"/>
        <v/>
      </c>
      <c r="M459" s="146"/>
    </row>
    <row r="460" spans="1:13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f t="shared" ref="F460:F470" si="57">G460</f>
        <v>114.75</v>
      </c>
      <c r="G460" s="54">
        <v>114.75</v>
      </c>
      <c r="H460" s="127">
        <v>0.5</v>
      </c>
      <c r="I460" s="55">
        <f t="shared" si="56"/>
        <v>57.375</v>
      </c>
      <c r="J460" s="49" t="s">
        <v>562</v>
      </c>
      <c r="K460" s="50" t="str">
        <f t="shared" si="53"/>
        <v/>
      </c>
      <c r="M460" s="146"/>
    </row>
    <row r="461" spans="1:13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f t="shared" si="57"/>
        <v>152.66</v>
      </c>
      <c r="G461" s="54">
        <v>152.66</v>
      </c>
      <c r="H461" s="127">
        <v>0.5</v>
      </c>
      <c r="I461" s="55">
        <f t="shared" si="56"/>
        <v>76.33</v>
      </c>
      <c r="J461" s="49" t="s">
        <v>562</v>
      </c>
      <c r="K461" s="50" t="str">
        <f t="shared" si="53"/>
        <v/>
      </c>
      <c r="M461" s="146"/>
    </row>
    <row r="462" spans="1:13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f t="shared" si="57"/>
        <v>226.68</v>
      </c>
      <c r="G462" s="54">
        <v>226.68</v>
      </c>
      <c r="H462" s="127">
        <v>0.5</v>
      </c>
      <c r="I462" s="55">
        <f t="shared" si="56"/>
        <v>113.34</v>
      </c>
      <c r="J462" s="49" t="s">
        <v>562</v>
      </c>
      <c r="K462" s="50" t="str">
        <f t="shared" si="53"/>
        <v/>
      </c>
      <c r="M462" s="146"/>
    </row>
    <row r="463" spans="1:13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f t="shared" si="57"/>
        <v>1038.0899999999999</v>
      </c>
      <c r="G463" s="54">
        <v>1038.0899999999999</v>
      </c>
      <c r="H463" s="127">
        <v>0.5</v>
      </c>
      <c r="I463" s="55">
        <f t="shared" si="56"/>
        <v>519.04499999999996</v>
      </c>
      <c r="J463" s="49" t="s">
        <v>562</v>
      </c>
      <c r="K463" s="50" t="str">
        <f t="shared" si="53"/>
        <v/>
      </c>
      <c r="M463" s="146"/>
    </row>
    <row r="464" spans="1:13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f t="shared" si="57"/>
        <v>70.040000000000006</v>
      </c>
      <c r="G464" s="54">
        <v>70.040000000000006</v>
      </c>
      <c r="H464" s="127">
        <v>0.5</v>
      </c>
      <c r="I464" s="55">
        <f t="shared" si="56"/>
        <v>35.020000000000003</v>
      </c>
      <c r="J464" s="49" t="s">
        <v>562</v>
      </c>
      <c r="K464" s="50" t="str">
        <f t="shared" si="53"/>
        <v/>
      </c>
      <c r="M464" s="146"/>
    </row>
    <row r="465" spans="1:13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f t="shared" si="57"/>
        <v>192.03</v>
      </c>
      <c r="G465" s="54">
        <v>192.03</v>
      </c>
      <c r="H465" s="127">
        <v>0.5</v>
      </c>
      <c r="I465" s="55">
        <f t="shared" si="56"/>
        <v>96.015000000000001</v>
      </c>
      <c r="J465" s="49" t="s">
        <v>562</v>
      </c>
      <c r="K465" s="50" t="str">
        <f t="shared" si="53"/>
        <v/>
      </c>
      <c r="M465" s="146"/>
    </row>
    <row r="466" spans="1:13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f t="shared" si="57"/>
        <v>205.37</v>
      </c>
      <c r="G466" s="54">
        <v>205.37</v>
      </c>
      <c r="H466" s="127">
        <v>0.5</v>
      </c>
      <c r="I466" s="55">
        <f t="shared" si="56"/>
        <v>102.685</v>
      </c>
      <c r="J466" s="49" t="s">
        <v>562</v>
      </c>
      <c r="K466" s="50" t="str">
        <f t="shared" si="53"/>
        <v/>
      </c>
      <c r="M466" s="146"/>
    </row>
    <row r="467" spans="1:13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f t="shared" si="57"/>
        <v>225.68</v>
      </c>
      <c r="G467" s="54">
        <v>225.68</v>
      </c>
      <c r="H467" s="127">
        <v>0.5</v>
      </c>
      <c r="I467" s="55">
        <f t="shared" si="56"/>
        <v>112.84</v>
      </c>
      <c r="J467" s="49" t="s">
        <v>562</v>
      </c>
      <c r="K467" s="50" t="str">
        <f t="shared" si="53"/>
        <v/>
      </c>
      <c r="M467" s="146"/>
    </row>
    <row r="468" spans="1:13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f t="shared" si="57"/>
        <v>1142.3800000000001</v>
      </c>
      <c r="G468" s="54">
        <v>1142.3800000000001</v>
      </c>
      <c r="H468" s="127">
        <v>0.5</v>
      </c>
      <c r="I468" s="55">
        <f t="shared" si="56"/>
        <v>571.19000000000005</v>
      </c>
      <c r="J468" s="49" t="s">
        <v>562</v>
      </c>
      <c r="K468" s="50" t="str">
        <f t="shared" si="53"/>
        <v/>
      </c>
      <c r="M468" s="146"/>
    </row>
    <row r="469" spans="1:13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f t="shared" si="57"/>
        <v>640.95000000000005</v>
      </c>
      <c r="G469" s="54">
        <v>640.95000000000005</v>
      </c>
      <c r="H469" s="127">
        <v>0.5</v>
      </c>
      <c r="I469" s="55">
        <f t="shared" si="56"/>
        <v>320.47500000000002</v>
      </c>
      <c r="J469" s="49" t="s">
        <v>562</v>
      </c>
      <c r="K469" s="50" t="str">
        <f t="shared" si="53"/>
        <v/>
      </c>
      <c r="M469" s="146"/>
    </row>
    <row r="470" spans="1:13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f t="shared" si="57"/>
        <v>330.1</v>
      </c>
      <c r="G470" s="54">
        <v>330.1</v>
      </c>
      <c r="H470" s="127">
        <v>142</v>
      </c>
      <c r="I470" s="55">
        <f t="shared" si="56"/>
        <v>46874.200000000004</v>
      </c>
      <c r="J470" s="49" t="s">
        <v>562</v>
      </c>
      <c r="K470" s="50" t="str">
        <f t="shared" si="53"/>
        <v/>
      </c>
      <c r="M470" s="146"/>
    </row>
    <row r="471" spans="1:13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29"/>
      <c r="I471" s="42"/>
      <c r="J471" s="43"/>
      <c r="K471" s="50" t="str">
        <f t="shared" si="53"/>
        <v/>
      </c>
      <c r="M471" s="146"/>
    </row>
    <row r="472" spans="1:13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f>G472</f>
        <v>207.86</v>
      </c>
      <c r="G472" s="54">
        <v>207.86</v>
      </c>
      <c r="H472" s="127">
        <v>0.5</v>
      </c>
      <c r="I472" s="55">
        <f t="shared" ref="I472:I484" si="58">H472*F472</f>
        <v>103.93</v>
      </c>
      <c r="J472" s="49" t="s">
        <v>562</v>
      </c>
      <c r="K472" s="50" t="str">
        <f t="shared" si="53"/>
        <v/>
      </c>
      <c r="M472" s="146"/>
    </row>
    <row r="473" spans="1:13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f t="shared" ref="F473:F484" si="59">G473</f>
        <v>274.97000000000003</v>
      </c>
      <c r="G473" s="54">
        <v>274.97000000000003</v>
      </c>
      <c r="H473" s="127">
        <v>0.5</v>
      </c>
      <c r="I473" s="55">
        <f t="shared" si="58"/>
        <v>137.48500000000001</v>
      </c>
      <c r="J473" s="49" t="s">
        <v>562</v>
      </c>
      <c r="K473" s="50" t="str">
        <f t="shared" si="53"/>
        <v/>
      </c>
      <c r="M473" s="146"/>
    </row>
    <row r="474" spans="1:13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f t="shared" si="59"/>
        <v>285.31</v>
      </c>
      <c r="G474" s="54">
        <v>285.31</v>
      </c>
      <c r="H474" s="127">
        <v>0.5</v>
      </c>
      <c r="I474" s="55">
        <f t="shared" si="58"/>
        <v>142.655</v>
      </c>
      <c r="J474" s="49" t="s">
        <v>562</v>
      </c>
      <c r="K474" s="50" t="str">
        <f t="shared" si="53"/>
        <v/>
      </c>
      <c r="M474" s="146"/>
    </row>
    <row r="475" spans="1:13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f t="shared" si="59"/>
        <v>398.78</v>
      </c>
      <c r="G475" s="54">
        <v>398.78</v>
      </c>
      <c r="H475" s="127">
        <v>0.5</v>
      </c>
      <c r="I475" s="55">
        <f t="shared" si="58"/>
        <v>199.39</v>
      </c>
      <c r="J475" s="49" t="s">
        <v>562</v>
      </c>
      <c r="K475" s="50" t="str">
        <f t="shared" si="53"/>
        <v/>
      </c>
      <c r="M475" s="146"/>
    </row>
    <row r="476" spans="1:13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f t="shared" si="59"/>
        <v>207.86</v>
      </c>
      <c r="G476" s="54">
        <v>207.86</v>
      </c>
      <c r="H476" s="127">
        <v>0.5</v>
      </c>
      <c r="I476" s="55">
        <f t="shared" si="58"/>
        <v>103.93</v>
      </c>
      <c r="J476" s="49" t="s">
        <v>562</v>
      </c>
      <c r="K476" s="50" t="str">
        <f t="shared" si="53"/>
        <v/>
      </c>
      <c r="M476" s="146"/>
    </row>
    <row r="477" spans="1:13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f t="shared" si="59"/>
        <v>274.97000000000003</v>
      </c>
      <c r="G477" s="54">
        <v>274.97000000000003</v>
      </c>
      <c r="H477" s="127">
        <v>0.5</v>
      </c>
      <c r="I477" s="55">
        <f t="shared" si="58"/>
        <v>137.48500000000001</v>
      </c>
      <c r="J477" s="49" t="s">
        <v>562</v>
      </c>
      <c r="K477" s="50" t="str">
        <f t="shared" si="53"/>
        <v/>
      </c>
      <c r="M477" s="146"/>
    </row>
    <row r="478" spans="1:13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f t="shared" si="59"/>
        <v>285.31</v>
      </c>
      <c r="G478" s="54">
        <v>285.31</v>
      </c>
      <c r="H478" s="127">
        <v>0.5</v>
      </c>
      <c r="I478" s="55">
        <f t="shared" si="58"/>
        <v>142.655</v>
      </c>
      <c r="J478" s="49" t="s">
        <v>562</v>
      </c>
      <c r="K478" s="50" t="str">
        <f t="shared" si="53"/>
        <v/>
      </c>
      <c r="M478" s="146"/>
    </row>
    <row r="479" spans="1:13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f t="shared" si="59"/>
        <v>398.78</v>
      </c>
      <c r="G479" s="54">
        <v>398.78</v>
      </c>
      <c r="H479" s="127">
        <v>0.5</v>
      </c>
      <c r="I479" s="55">
        <f t="shared" si="58"/>
        <v>199.39</v>
      </c>
      <c r="J479" s="49" t="s">
        <v>562</v>
      </c>
      <c r="K479" s="50" t="str">
        <f t="shared" si="53"/>
        <v/>
      </c>
      <c r="M479" s="146"/>
    </row>
    <row r="480" spans="1:13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f t="shared" si="59"/>
        <v>139.13</v>
      </c>
      <c r="G480" s="54">
        <v>139.13</v>
      </c>
      <c r="H480" s="127">
        <v>0.5</v>
      </c>
      <c r="I480" s="55">
        <f t="shared" si="58"/>
        <v>69.564999999999998</v>
      </c>
      <c r="J480" s="49" t="s">
        <v>562</v>
      </c>
      <c r="K480" s="50" t="str">
        <f t="shared" si="53"/>
        <v/>
      </c>
      <c r="M480" s="146"/>
    </row>
    <row r="481" spans="1:13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f t="shared" si="59"/>
        <v>199.14</v>
      </c>
      <c r="G481" s="54">
        <v>199.14</v>
      </c>
      <c r="H481" s="127">
        <v>0.5</v>
      </c>
      <c r="I481" s="55">
        <f t="shared" si="58"/>
        <v>99.57</v>
      </c>
      <c r="J481" s="49" t="s">
        <v>562</v>
      </c>
      <c r="K481" s="50" t="str">
        <f t="shared" si="53"/>
        <v/>
      </c>
      <c r="M481" s="146"/>
    </row>
    <row r="482" spans="1:13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f t="shared" si="59"/>
        <v>250.45</v>
      </c>
      <c r="G482" s="54">
        <v>250.45</v>
      </c>
      <c r="H482" s="127">
        <v>0.5</v>
      </c>
      <c r="I482" s="55">
        <f t="shared" si="58"/>
        <v>125.22499999999999</v>
      </c>
      <c r="J482" s="49" t="s">
        <v>562</v>
      </c>
      <c r="K482" s="50" t="str">
        <f t="shared" si="53"/>
        <v/>
      </c>
      <c r="M482" s="146"/>
    </row>
    <row r="483" spans="1:13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f t="shared" si="59"/>
        <v>493.68</v>
      </c>
      <c r="G483" s="54">
        <v>493.68</v>
      </c>
      <c r="H483" s="127">
        <v>0.5</v>
      </c>
      <c r="I483" s="55">
        <f t="shared" si="58"/>
        <v>246.84</v>
      </c>
      <c r="J483" s="49" t="s">
        <v>562</v>
      </c>
      <c r="K483" s="50" t="str">
        <f t="shared" si="53"/>
        <v/>
      </c>
      <c r="M483" s="146"/>
    </row>
    <row r="484" spans="1:13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f t="shared" si="59"/>
        <v>980.11</v>
      </c>
      <c r="G484" s="54">
        <v>980.11</v>
      </c>
      <c r="H484" s="127">
        <v>0.5</v>
      </c>
      <c r="I484" s="55">
        <f t="shared" si="58"/>
        <v>490.05500000000001</v>
      </c>
      <c r="J484" s="49" t="s">
        <v>562</v>
      </c>
      <c r="K484" s="50" t="str">
        <f t="shared" si="53"/>
        <v/>
      </c>
      <c r="M484" s="146"/>
    </row>
    <row r="485" spans="1:13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29"/>
      <c r="I485" s="42"/>
      <c r="J485" s="43"/>
      <c r="K485" s="50" t="str">
        <f t="shared" si="53"/>
        <v/>
      </c>
      <c r="M485" s="146"/>
    </row>
    <row r="486" spans="1:13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f>G486</f>
        <v>251.45</v>
      </c>
      <c r="G486" s="54">
        <v>251.45</v>
      </c>
      <c r="H486" s="127">
        <v>0.5</v>
      </c>
      <c r="I486" s="55">
        <f t="shared" ref="I486:I492" si="60">H486*F486</f>
        <v>125.72499999999999</v>
      </c>
      <c r="J486" s="49" t="s">
        <v>562</v>
      </c>
      <c r="K486" s="50" t="str">
        <f t="shared" si="53"/>
        <v/>
      </c>
      <c r="M486" s="146"/>
    </row>
    <row r="487" spans="1:13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f t="shared" ref="F487:F492" si="61">G487</f>
        <v>258.33</v>
      </c>
      <c r="G487" s="54">
        <v>258.33</v>
      </c>
      <c r="H487" s="127">
        <v>57</v>
      </c>
      <c r="I487" s="55">
        <f t="shared" si="60"/>
        <v>14724.81</v>
      </c>
      <c r="J487" s="49" t="s">
        <v>562</v>
      </c>
      <c r="K487" s="50" t="str">
        <f t="shared" si="53"/>
        <v/>
      </c>
      <c r="M487" s="146"/>
    </row>
    <row r="488" spans="1:13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f t="shared" si="61"/>
        <v>264.88</v>
      </c>
      <c r="G488" s="54">
        <v>264.88</v>
      </c>
      <c r="H488" s="127">
        <v>4</v>
      </c>
      <c r="I488" s="55">
        <f t="shared" si="60"/>
        <v>1059.52</v>
      </c>
      <c r="J488" s="49" t="s">
        <v>562</v>
      </c>
      <c r="K488" s="50" t="str">
        <f t="shared" si="53"/>
        <v/>
      </c>
      <c r="M488" s="146"/>
    </row>
    <row r="489" spans="1:13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f t="shared" si="61"/>
        <v>270.95999999999998</v>
      </c>
      <c r="G489" s="54">
        <v>270.95999999999998</v>
      </c>
      <c r="H489" s="127">
        <v>0.5</v>
      </c>
      <c r="I489" s="55">
        <f t="shared" si="60"/>
        <v>135.47999999999999</v>
      </c>
      <c r="J489" s="49" t="s">
        <v>562</v>
      </c>
      <c r="K489" s="50" t="str">
        <f t="shared" si="53"/>
        <v/>
      </c>
      <c r="M489" s="146"/>
    </row>
    <row r="490" spans="1:13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f t="shared" si="61"/>
        <v>280.91000000000003</v>
      </c>
      <c r="G490" s="54">
        <v>280.91000000000003</v>
      </c>
      <c r="H490" s="127">
        <v>52</v>
      </c>
      <c r="I490" s="55">
        <f t="shared" si="60"/>
        <v>14607.320000000002</v>
      </c>
      <c r="J490" s="49" t="s">
        <v>562</v>
      </c>
      <c r="K490" s="50" t="str">
        <f t="shared" si="53"/>
        <v/>
      </c>
      <c r="M490" s="146"/>
    </row>
    <row r="491" spans="1:13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f t="shared" si="61"/>
        <v>335.93</v>
      </c>
      <c r="G491" s="54">
        <v>335.93</v>
      </c>
      <c r="H491" s="127">
        <v>120</v>
      </c>
      <c r="I491" s="55">
        <f t="shared" si="60"/>
        <v>40311.599999999999</v>
      </c>
      <c r="J491" s="49" t="s">
        <v>562</v>
      </c>
      <c r="K491" s="50" t="str">
        <f t="shared" si="53"/>
        <v/>
      </c>
      <c r="M491" s="146"/>
    </row>
    <row r="492" spans="1:13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f t="shared" si="61"/>
        <v>661.45</v>
      </c>
      <c r="G492" s="54">
        <v>661.45</v>
      </c>
      <c r="H492" s="127">
        <v>18</v>
      </c>
      <c r="I492" s="55">
        <f t="shared" si="60"/>
        <v>11906.1</v>
      </c>
      <c r="J492" s="49" t="s">
        <v>562</v>
      </c>
      <c r="K492" s="50" t="str">
        <f t="shared" si="53"/>
        <v/>
      </c>
      <c r="M492" s="146"/>
    </row>
    <row r="493" spans="1:13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29"/>
      <c r="I493" s="42"/>
      <c r="J493" s="43"/>
      <c r="K493" s="50" t="str">
        <f t="shared" si="53"/>
        <v/>
      </c>
      <c r="M493" s="146"/>
    </row>
    <row r="494" spans="1:13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f>G494</f>
        <v>1.61</v>
      </c>
      <c r="G494" s="54">
        <v>1.61</v>
      </c>
      <c r="H494" s="127">
        <v>135</v>
      </c>
      <c r="I494" s="55">
        <f t="shared" ref="I494:I500" si="62">H494*F494</f>
        <v>217.35000000000002</v>
      </c>
      <c r="J494" s="49" t="s">
        <v>562</v>
      </c>
      <c r="K494" s="50" t="str">
        <f t="shared" si="53"/>
        <v/>
      </c>
      <c r="M494" s="146"/>
    </row>
    <row r="495" spans="1:13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f t="shared" ref="F495:F500" si="63">G495</f>
        <v>2.72</v>
      </c>
      <c r="G495" s="54">
        <v>2.72</v>
      </c>
      <c r="H495" s="127">
        <v>2889</v>
      </c>
      <c r="I495" s="55">
        <f t="shared" si="62"/>
        <v>7858.0800000000008</v>
      </c>
      <c r="J495" s="49" t="s">
        <v>562</v>
      </c>
      <c r="K495" s="50" t="str">
        <f t="shared" si="53"/>
        <v/>
      </c>
      <c r="M495" s="146"/>
    </row>
    <row r="496" spans="1:13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f t="shared" si="63"/>
        <v>3.64</v>
      </c>
      <c r="G496" s="54">
        <v>3.64</v>
      </c>
      <c r="H496" s="127">
        <v>42</v>
      </c>
      <c r="I496" s="55">
        <f t="shared" si="62"/>
        <v>152.88</v>
      </c>
      <c r="J496" s="49" t="s">
        <v>562</v>
      </c>
      <c r="K496" s="50" t="str">
        <f t="shared" si="53"/>
        <v/>
      </c>
      <c r="M496" s="146"/>
    </row>
    <row r="497" spans="1:13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f t="shared" si="63"/>
        <v>4.93</v>
      </c>
      <c r="G497" s="54">
        <v>4.93</v>
      </c>
      <c r="H497" s="127">
        <v>2696</v>
      </c>
      <c r="I497" s="55">
        <f t="shared" si="62"/>
        <v>13291.279999999999</v>
      </c>
      <c r="J497" s="49" t="s">
        <v>562</v>
      </c>
      <c r="K497" s="50" t="str">
        <f t="shared" si="53"/>
        <v/>
      </c>
      <c r="M497" s="146"/>
    </row>
    <row r="498" spans="1:13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f t="shared" si="63"/>
        <v>5.95</v>
      </c>
      <c r="G498" s="54">
        <v>5.95</v>
      </c>
      <c r="H498" s="127">
        <v>867</v>
      </c>
      <c r="I498" s="55">
        <f t="shared" si="62"/>
        <v>5158.6500000000005</v>
      </c>
      <c r="J498" s="49" t="s">
        <v>562</v>
      </c>
      <c r="K498" s="50" t="str">
        <f t="shared" ref="K498:K561" si="64">IF(AND(ISNUMBER(F498),ISNUMBER(FIND(",",F498)),LEN(F498)-LEN(SUBSTITUTE(F498,",",""))=1),IF(LEN(RIGHT(F498,LEN(F498)-FIND(",",F498)))&gt;2,ROW(),""),"")</f>
        <v/>
      </c>
      <c r="M498" s="146"/>
    </row>
    <row r="499" spans="1:13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f t="shared" si="63"/>
        <v>8.64</v>
      </c>
      <c r="G499" s="54">
        <v>8.64</v>
      </c>
      <c r="H499" s="127">
        <v>6520</v>
      </c>
      <c r="I499" s="55">
        <f t="shared" si="62"/>
        <v>56332.800000000003</v>
      </c>
      <c r="J499" s="49" t="s">
        <v>562</v>
      </c>
      <c r="K499" s="50" t="str">
        <f t="shared" si="64"/>
        <v/>
      </c>
      <c r="M499" s="146"/>
    </row>
    <row r="500" spans="1:13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f t="shared" si="63"/>
        <v>12.82</v>
      </c>
      <c r="G500" s="54">
        <v>12.82</v>
      </c>
      <c r="H500" s="127">
        <v>51</v>
      </c>
      <c r="I500" s="55">
        <f t="shared" si="62"/>
        <v>653.82000000000005</v>
      </c>
      <c r="J500" s="49" t="s">
        <v>562</v>
      </c>
      <c r="K500" s="50" t="str">
        <f t="shared" si="64"/>
        <v/>
      </c>
      <c r="M500" s="146"/>
    </row>
    <row r="501" spans="1:13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29"/>
      <c r="I501" s="42"/>
      <c r="J501" s="43"/>
      <c r="K501" s="50" t="str">
        <f t="shared" si="64"/>
        <v/>
      </c>
      <c r="M501" s="146"/>
    </row>
    <row r="502" spans="1:13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f>G502</f>
        <v>7.09</v>
      </c>
      <c r="G502" s="54">
        <v>7.09</v>
      </c>
      <c r="H502" s="127">
        <v>88.12</v>
      </c>
      <c r="I502" s="55">
        <f t="shared" ref="I502:I511" si="65">H502*F502</f>
        <v>624.77080000000001</v>
      </c>
      <c r="J502" s="49" t="s">
        <v>562</v>
      </c>
      <c r="K502" s="50" t="str">
        <f t="shared" si="64"/>
        <v/>
      </c>
      <c r="M502" s="146"/>
    </row>
    <row r="503" spans="1:13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f t="shared" ref="F503:F511" si="66">G503</f>
        <v>7.05</v>
      </c>
      <c r="G503" s="54">
        <v>7.05</v>
      </c>
      <c r="H503" s="127">
        <v>246.39</v>
      </c>
      <c r="I503" s="55">
        <f t="shared" si="65"/>
        <v>1737.0494999999999</v>
      </c>
      <c r="J503" s="49" t="s">
        <v>562</v>
      </c>
      <c r="K503" s="50" t="str">
        <f t="shared" si="64"/>
        <v/>
      </c>
      <c r="M503" s="146"/>
    </row>
    <row r="504" spans="1:13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f t="shared" si="66"/>
        <v>7.11</v>
      </c>
      <c r="G504" s="54">
        <v>7.11</v>
      </c>
      <c r="H504" s="127">
        <v>22.48</v>
      </c>
      <c r="I504" s="55">
        <f t="shared" si="65"/>
        <v>159.83280000000002</v>
      </c>
      <c r="J504" s="49" t="s">
        <v>562</v>
      </c>
      <c r="K504" s="50" t="str">
        <f t="shared" si="64"/>
        <v/>
      </c>
      <c r="M504" s="146"/>
    </row>
    <row r="505" spans="1:13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f t="shared" si="66"/>
        <v>7.18</v>
      </c>
      <c r="G505" s="54">
        <v>7.18</v>
      </c>
      <c r="H505" s="127">
        <v>0.5</v>
      </c>
      <c r="I505" s="55">
        <f t="shared" si="65"/>
        <v>3.59</v>
      </c>
      <c r="J505" s="49" t="s">
        <v>562</v>
      </c>
      <c r="K505" s="50" t="str">
        <f t="shared" si="64"/>
        <v/>
      </c>
      <c r="M505" s="147"/>
    </row>
    <row r="506" spans="1:13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f t="shared" si="66"/>
        <v>7.16</v>
      </c>
      <c r="G506" s="54">
        <v>7.16</v>
      </c>
      <c r="H506" s="127">
        <v>0.5</v>
      </c>
      <c r="I506" s="55">
        <f t="shared" si="65"/>
        <v>3.58</v>
      </c>
      <c r="J506" s="49" t="s">
        <v>562</v>
      </c>
      <c r="K506" s="50" t="str">
        <f t="shared" si="64"/>
        <v/>
      </c>
      <c r="M506" s="147"/>
    </row>
    <row r="507" spans="1:13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f t="shared" si="66"/>
        <v>6.69</v>
      </c>
      <c r="G507" s="54">
        <v>6.69</v>
      </c>
      <c r="H507" s="127">
        <v>6.96</v>
      </c>
      <c r="I507" s="55">
        <f t="shared" si="65"/>
        <v>46.562400000000004</v>
      </c>
      <c r="J507" s="49" t="s">
        <v>562</v>
      </c>
      <c r="K507" s="50" t="str">
        <f t="shared" si="64"/>
        <v/>
      </c>
      <c r="M507" s="147"/>
    </row>
    <row r="508" spans="1:13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f t="shared" si="66"/>
        <v>6.68</v>
      </c>
      <c r="G508" s="54">
        <v>6.68</v>
      </c>
      <c r="H508" s="127">
        <v>72.2</v>
      </c>
      <c r="I508" s="55">
        <f t="shared" si="65"/>
        <v>482.29599999999999</v>
      </c>
      <c r="J508" s="49" t="s">
        <v>562</v>
      </c>
      <c r="K508" s="50" t="str">
        <f t="shared" si="64"/>
        <v/>
      </c>
      <c r="M508" s="147"/>
    </row>
    <row r="509" spans="1:13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f t="shared" si="66"/>
        <v>6.71</v>
      </c>
      <c r="G509" s="54">
        <v>6.71</v>
      </c>
      <c r="H509" s="127">
        <v>46</v>
      </c>
      <c r="I509" s="55">
        <f t="shared" si="65"/>
        <v>308.66000000000003</v>
      </c>
      <c r="J509" s="49" t="s">
        <v>562</v>
      </c>
      <c r="K509" s="50" t="str">
        <f t="shared" si="64"/>
        <v/>
      </c>
      <c r="M509" s="147"/>
    </row>
    <row r="510" spans="1:13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f t="shared" si="66"/>
        <v>6.74</v>
      </c>
      <c r="G510" s="54">
        <v>6.74</v>
      </c>
      <c r="H510" s="127">
        <v>0.5</v>
      </c>
      <c r="I510" s="55">
        <f t="shared" si="65"/>
        <v>3.37</v>
      </c>
      <c r="J510" s="49" t="s">
        <v>562</v>
      </c>
      <c r="K510" s="50" t="str">
        <f t="shared" si="64"/>
        <v/>
      </c>
      <c r="M510" s="146"/>
    </row>
    <row r="511" spans="1:13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f t="shared" si="66"/>
        <v>6.73</v>
      </c>
      <c r="G511" s="54">
        <v>6.73</v>
      </c>
      <c r="H511" s="127">
        <v>0.5</v>
      </c>
      <c r="I511" s="55">
        <f t="shared" si="65"/>
        <v>3.3650000000000002</v>
      </c>
      <c r="J511" s="49" t="s">
        <v>562</v>
      </c>
      <c r="K511" s="50" t="str">
        <f t="shared" si="64"/>
        <v/>
      </c>
      <c r="M511" s="146"/>
    </row>
    <row r="512" spans="1:13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29"/>
      <c r="I512" s="42"/>
      <c r="J512" s="43"/>
      <c r="K512" s="50" t="str">
        <f t="shared" si="64"/>
        <v/>
      </c>
      <c r="M512" s="146"/>
    </row>
    <row r="513" spans="1:13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f>G513</f>
        <v>1.98</v>
      </c>
      <c r="G513" s="54">
        <v>1.98</v>
      </c>
      <c r="H513" s="127">
        <v>816</v>
      </c>
      <c r="I513" s="55">
        <f>H513*F513</f>
        <v>1615.68</v>
      </c>
      <c r="J513" s="49" t="s">
        <v>562</v>
      </c>
      <c r="K513" s="50" t="str">
        <f t="shared" si="64"/>
        <v/>
      </c>
      <c r="M513" s="146"/>
    </row>
    <row r="514" spans="1:13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f t="shared" ref="F514:F517" si="67">G514</f>
        <v>2.36</v>
      </c>
      <c r="G514" s="54">
        <v>2.36</v>
      </c>
      <c r="H514" s="127">
        <v>1256</v>
      </c>
      <c r="I514" s="55">
        <f>H514*F514</f>
        <v>2964.16</v>
      </c>
      <c r="J514" s="49" t="s">
        <v>562</v>
      </c>
      <c r="K514" s="50" t="str">
        <f t="shared" si="64"/>
        <v/>
      </c>
      <c r="M514" s="146"/>
    </row>
    <row r="515" spans="1:13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f t="shared" si="67"/>
        <v>2.98</v>
      </c>
      <c r="G515" s="54">
        <v>2.98</v>
      </c>
      <c r="H515" s="127">
        <v>454</v>
      </c>
      <c r="I515" s="55">
        <f>H515*F515</f>
        <v>1352.92</v>
      </c>
      <c r="J515" s="49" t="s">
        <v>562</v>
      </c>
      <c r="K515" s="50" t="str">
        <f t="shared" si="64"/>
        <v/>
      </c>
      <c r="M515" s="146"/>
    </row>
    <row r="516" spans="1:13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f t="shared" si="67"/>
        <v>3.83</v>
      </c>
      <c r="G516" s="54">
        <v>3.83</v>
      </c>
      <c r="H516" s="127">
        <v>21</v>
      </c>
      <c r="I516" s="55">
        <f>H516*F516</f>
        <v>80.430000000000007</v>
      </c>
      <c r="J516" s="49" t="s">
        <v>562</v>
      </c>
      <c r="K516" s="50" t="str">
        <f t="shared" si="64"/>
        <v/>
      </c>
      <c r="M516" s="146"/>
    </row>
    <row r="517" spans="1:13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f t="shared" si="67"/>
        <v>5.41</v>
      </c>
      <c r="G517" s="54">
        <v>5.41</v>
      </c>
      <c r="H517" s="127">
        <v>1</v>
      </c>
      <c r="I517" s="55">
        <f>H517*F517</f>
        <v>5.41</v>
      </c>
      <c r="J517" s="49" t="s">
        <v>562</v>
      </c>
      <c r="K517" s="50" t="str">
        <f t="shared" si="64"/>
        <v/>
      </c>
      <c r="M517" s="146"/>
    </row>
    <row r="518" spans="1:13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29"/>
      <c r="I518" s="42"/>
      <c r="J518" s="43"/>
      <c r="K518" s="50" t="str">
        <f t="shared" si="64"/>
        <v/>
      </c>
      <c r="M518" s="146"/>
    </row>
    <row r="519" spans="1:13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f>G519</f>
        <v>24.29</v>
      </c>
      <c r="G519" s="54">
        <v>24.29</v>
      </c>
      <c r="H519" s="127">
        <v>0.5</v>
      </c>
      <c r="I519" s="55">
        <f t="shared" ref="I519:I552" si="68">H519*F519</f>
        <v>12.145</v>
      </c>
      <c r="J519" s="49" t="s">
        <v>563</v>
      </c>
      <c r="K519" s="50" t="str">
        <f t="shared" si="64"/>
        <v/>
      </c>
      <c r="M519" s="146"/>
    </row>
    <row r="520" spans="1:13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30</v>
      </c>
      <c r="G520" s="54">
        <v>32.76</v>
      </c>
      <c r="H520" s="127">
        <v>1353</v>
      </c>
      <c r="I520" s="55">
        <f t="shared" si="68"/>
        <v>40590</v>
      </c>
      <c r="J520" s="49" t="s">
        <v>563</v>
      </c>
      <c r="K520" s="50" t="str">
        <f t="shared" si="64"/>
        <v/>
      </c>
      <c r="M520" s="146"/>
    </row>
    <row r="521" spans="1:13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15.01</v>
      </c>
      <c r="G521" s="54">
        <v>16.010000000000002</v>
      </c>
      <c r="H521" s="127">
        <v>3983</v>
      </c>
      <c r="I521" s="55">
        <f t="shared" si="68"/>
        <v>59784.83</v>
      </c>
      <c r="J521" s="49" t="s">
        <v>563</v>
      </c>
      <c r="K521" s="50" t="str">
        <f t="shared" si="64"/>
        <v/>
      </c>
      <c r="M521" s="146"/>
    </row>
    <row r="522" spans="1:13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19.87</v>
      </c>
      <c r="G522" s="54">
        <v>20.87</v>
      </c>
      <c r="H522" s="127">
        <v>6749</v>
      </c>
      <c r="I522" s="55">
        <f t="shared" si="68"/>
        <v>134102.63</v>
      </c>
      <c r="J522" s="49" t="s">
        <v>563</v>
      </c>
      <c r="K522" s="50" t="str">
        <f t="shared" si="64"/>
        <v/>
      </c>
      <c r="M522" s="146"/>
    </row>
    <row r="523" spans="1:13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f t="shared" ref="F523:F552" si="69">G523</f>
        <v>39.5</v>
      </c>
      <c r="G523" s="54">
        <v>39.5</v>
      </c>
      <c r="H523" s="127">
        <v>1</v>
      </c>
      <c r="I523" s="55">
        <f t="shared" si="68"/>
        <v>39.5</v>
      </c>
      <c r="J523" s="49" t="s">
        <v>563</v>
      </c>
      <c r="K523" s="50" t="str">
        <f t="shared" si="64"/>
        <v/>
      </c>
      <c r="M523" s="146"/>
    </row>
    <row r="524" spans="1:13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f t="shared" si="69"/>
        <v>13.44</v>
      </c>
      <c r="G524" s="54">
        <v>13.44</v>
      </c>
      <c r="H524" s="127">
        <v>1</v>
      </c>
      <c r="I524" s="55">
        <f t="shared" si="68"/>
        <v>13.44</v>
      </c>
      <c r="J524" s="49" t="s">
        <v>563</v>
      </c>
      <c r="K524" s="50" t="str">
        <f t="shared" si="64"/>
        <v/>
      </c>
      <c r="M524" s="146"/>
    </row>
    <row r="525" spans="1:13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f t="shared" si="69"/>
        <v>17.32</v>
      </c>
      <c r="G525" s="54">
        <v>17.32</v>
      </c>
      <c r="H525" s="127">
        <v>1</v>
      </c>
      <c r="I525" s="55">
        <f t="shared" si="68"/>
        <v>17.32</v>
      </c>
      <c r="J525" s="49" t="s">
        <v>563</v>
      </c>
      <c r="K525" s="50" t="str">
        <f t="shared" si="64"/>
        <v/>
      </c>
      <c r="M525" s="146"/>
    </row>
    <row r="526" spans="1:13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f t="shared" si="69"/>
        <v>13.45</v>
      </c>
      <c r="G526" s="54">
        <v>13.45</v>
      </c>
      <c r="H526" s="127">
        <v>1</v>
      </c>
      <c r="I526" s="55">
        <f t="shared" si="68"/>
        <v>13.45</v>
      </c>
      <c r="J526" s="49" t="s">
        <v>563</v>
      </c>
      <c r="K526" s="50" t="str">
        <f t="shared" si="64"/>
        <v/>
      </c>
      <c r="M526" s="146"/>
    </row>
    <row r="527" spans="1:13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f t="shared" si="69"/>
        <v>17.34</v>
      </c>
      <c r="G527" s="54">
        <v>17.34</v>
      </c>
      <c r="H527" s="127">
        <v>1</v>
      </c>
      <c r="I527" s="55">
        <f t="shared" si="68"/>
        <v>17.34</v>
      </c>
      <c r="J527" s="49" t="s">
        <v>563</v>
      </c>
      <c r="K527" s="50" t="str">
        <f t="shared" si="64"/>
        <v/>
      </c>
      <c r="M527" s="146"/>
    </row>
    <row r="528" spans="1:13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f t="shared" si="69"/>
        <v>22.85</v>
      </c>
      <c r="G528" s="54">
        <v>22.85</v>
      </c>
      <c r="H528" s="127">
        <v>1</v>
      </c>
      <c r="I528" s="55">
        <f t="shared" si="68"/>
        <v>22.85</v>
      </c>
      <c r="J528" s="49" t="s">
        <v>563</v>
      </c>
      <c r="K528" s="50" t="str">
        <f t="shared" si="64"/>
        <v/>
      </c>
      <c r="M528" s="146"/>
    </row>
    <row r="529" spans="1:14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f t="shared" si="69"/>
        <v>22.83</v>
      </c>
      <c r="G529" s="54">
        <v>22.83</v>
      </c>
      <c r="H529" s="127">
        <v>1</v>
      </c>
      <c r="I529" s="55">
        <f t="shared" si="68"/>
        <v>22.83</v>
      </c>
      <c r="J529" s="49" t="s">
        <v>563</v>
      </c>
      <c r="K529" s="50" t="str">
        <f t="shared" si="64"/>
        <v/>
      </c>
      <c r="M529" s="146"/>
    </row>
    <row r="530" spans="1:14" s="86" customFormat="1" ht="29.45" customHeight="1" x14ac:dyDescent="0.25">
      <c r="A530" s="26">
        <v>486</v>
      </c>
      <c r="B530" s="98" t="s">
        <v>555</v>
      </c>
      <c r="C530" s="98" t="s">
        <v>556</v>
      </c>
      <c r="D530" s="98" t="s">
        <v>202</v>
      </c>
      <c r="E530" s="99" t="s">
        <v>2</v>
      </c>
      <c r="F530" s="46">
        <v>11.97</v>
      </c>
      <c r="G530" s="92">
        <v>19.61</v>
      </c>
      <c r="H530" s="137">
        <v>1</v>
      </c>
      <c r="I530" s="55">
        <f t="shared" si="68"/>
        <v>11.97</v>
      </c>
      <c r="J530" s="49" t="s">
        <v>563</v>
      </c>
      <c r="K530" s="50" t="str">
        <f t="shared" si="64"/>
        <v/>
      </c>
      <c r="M530" s="146"/>
      <c r="N530" s="51"/>
    </row>
    <row r="531" spans="1:14" s="86" customFormat="1" ht="29.45" customHeight="1" x14ac:dyDescent="0.25">
      <c r="A531" s="26">
        <v>487</v>
      </c>
      <c r="B531" s="98" t="s">
        <v>555</v>
      </c>
      <c r="C531" s="98" t="s">
        <v>556</v>
      </c>
      <c r="D531" s="98" t="s">
        <v>604</v>
      </c>
      <c r="E531" s="99" t="s">
        <v>2</v>
      </c>
      <c r="F531" s="46">
        <v>17.190000000000001</v>
      </c>
      <c r="G531" s="92">
        <v>25.96</v>
      </c>
      <c r="H531" s="137">
        <v>1</v>
      </c>
      <c r="I531" s="55">
        <f t="shared" si="68"/>
        <v>17.190000000000001</v>
      </c>
      <c r="J531" s="49" t="s">
        <v>563</v>
      </c>
      <c r="K531" s="50" t="str">
        <f t="shared" si="64"/>
        <v/>
      </c>
      <c r="M531" s="146"/>
      <c r="N531" s="51"/>
    </row>
    <row r="532" spans="1:14" s="86" customFormat="1" ht="29.45" customHeight="1" x14ac:dyDescent="0.25">
      <c r="A532" s="26">
        <v>488</v>
      </c>
      <c r="B532" s="98" t="s">
        <v>555</v>
      </c>
      <c r="C532" s="98" t="s">
        <v>557</v>
      </c>
      <c r="D532" s="98" t="s">
        <v>165</v>
      </c>
      <c r="E532" s="99" t="s">
        <v>2</v>
      </c>
      <c r="F532" s="46">
        <f t="shared" si="69"/>
        <v>16.760000000000002</v>
      </c>
      <c r="G532" s="92">
        <v>16.760000000000002</v>
      </c>
      <c r="H532" s="137">
        <v>1</v>
      </c>
      <c r="I532" s="55">
        <f t="shared" si="68"/>
        <v>16.760000000000002</v>
      </c>
      <c r="J532" s="49" t="s">
        <v>563</v>
      </c>
      <c r="K532" s="50" t="str">
        <f t="shared" si="64"/>
        <v/>
      </c>
      <c r="M532" s="146"/>
      <c r="N532" s="51"/>
    </row>
    <row r="533" spans="1:14" s="86" customFormat="1" ht="29.45" customHeight="1" x14ac:dyDescent="0.25">
      <c r="A533" s="26">
        <v>489</v>
      </c>
      <c r="B533" s="98" t="s">
        <v>555</v>
      </c>
      <c r="C533" s="98" t="s">
        <v>557</v>
      </c>
      <c r="D533" s="98" t="s">
        <v>166</v>
      </c>
      <c r="E533" s="99" t="s">
        <v>2</v>
      </c>
      <c r="F533" s="46">
        <v>10.01</v>
      </c>
      <c r="G533" s="92">
        <v>17.91</v>
      </c>
      <c r="H533" s="137">
        <v>1</v>
      </c>
      <c r="I533" s="55">
        <f t="shared" si="68"/>
        <v>10.01</v>
      </c>
      <c r="J533" s="49" t="s">
        <v>563</v>
      </c>
      <c r="K533" s="50" t="str">
        <f t="shared" si="64"/>
        <v/>
      </c>
      <c r="M533" s="146"/>
      <c r="N533" s="51"/>
    </row>
    <row r="534" spans="1:14" s="86" customFormat="1" ht="29.45" customHeight="1" x14ac:dyDescent="0.25">
      <c r="A534" s="26">
        <v>490</v>
      </c>
      <c r="B534" s="98" t="s">
        <v>555</v>
      </c>
      <c r="C534" s="98" t="s">
        <v>557</v>
      </c>
      <c r="D534" s="98" t="s">
        <v>167</v>
      </c>
      <c r="E534" s="99" t="s">
        <v>2</v>
      </c>
      <c r="F534" s="46">
        <v>15.730000000000002</v>
      </c>
      <c r="G534" s="92">
        <v>25.91</v>
      </c>
      <c r="H534" s="137">
        <v>1</v>
      </c>
      <c r="I534" s="55">
        <f t="shared" si="68"/>
        <v>15.730000000000002</v>
      </c>
      <c r="J534" s="49" t="s">
        <v>563</v>
      </c>
      <c r="K534" s="50" t="str">
        <f t="shared" si="64"/>
        <v/>
      </c>
      <c r="M534" s="146"/>
      <c r="N534" s="51"/>
    </row>
    <row r="535" spans="1:14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f t="shared" si="69"/>
        <v>3.02</v>
      </c>
      <c r="G535" s="54">
        <v>3.02</v>
      </c>
      <c r="H535" s="127">
        <v>14</v>
      </c>
      <c r="I535" s="55">
        <f t="shared" si="68"/>
        <v>42.28</v>
      </c>
      <c r="J535" s="49" t="s">
        <v>564</v>
      </c>
      <c r="K535" s="50" t="str">
        <f t="shared" si="64"/>
        <v/>
      </c>
      <c r="M535" s="146"/>
    </row>
    <row r="536" spans="1:14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f t="shared" si="69"/>
        <v>5.53</v>
      </c>
      <c r="G536" s="54">
        <v>5.53</v>
      </c>
      <c r="H536" s="127">
        <v>2</v>
      </c>
      <c r="I536" s="55">
        <f t="shared" si="68"/>
        <v>11.06</v>
      </c>
      <c r="J536" s="49" t="s">
        <v>564</v>
      </c>
      <c r="K536" s="50" t="str">
        <f t="shared" si="64"/>
        <v/>
      </c>
      <c r="M536" s="146"/>
    </row>
    <row r="537" spans="1:14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f t="shared" si="69"/>
        <v>2.99</v>
      </c>
      <c r="G537" s="54">
        <v>2.99</v>
      </c>
      <c r="H537" s="127">
        <v>879</v>
      </c>
      <c r="I537" s="55">
        <f t="shared" si="68"/>
        <v>2628.21</v>
      </c>
      <c r="J537" s="49" t="s">
        <v>564</v>
      </c>
      <c r="K537" s="50" t="str">
        <f t="shared" si="64"/>
        <v/>
      </c>
      <c r="M537" s="146"/>
    </row>
    <row r="538" spans="1:14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f t="shared" si="69"/>
        <v>5.41</v>
      </c>
      <c r="G538" s="54">
        <v>5.41</v>
      </c>
      <c r="H538" s="127">
        <v>6820</v>
      </c>
      <c r="I538" s="55">
        <f t="shared" si="68"/>
        <v>36896.200000000004</v>
      </c>
      <c r="J538" s="49" t="s">
        <v>564</v>
      </c>
      <c r="K538" s="50" t="str">
        <f t="shared" si="64"/>
        <v/>
      </c>
      <c r="M538" s="146"/>
    </row>
    <row r="539" spans="1:14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5.97</v>
      </c>
      <c r="G539" s="54">
        <v>12.08</v>
      </c>
      <c r="H539" s="127">
        <v>8791</v>
      </c>
      <c r="I539" s="55">
        <f t="shared" si="68"/>
        <v>52482.27</v>
      </c>
      <c r="J539" s="49" t="s">
        <v>564</v>
      </c>
      <c r="K539" s="50" t="str">
        <f t="shared" si="64"/>
        <v/>
      </c>
      <c r="M539" s="146"/>
    </row>
    <row r="540" spans="1:14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8.94</v>
      </c>
      <c r="G540" s="54">
        <v>15.4</v>
      </c>
      <c r="H540" s="127">
        <v>8000</v>
      </c>
      <c r="I540" s="55">
        <f t="shared" si="68"/>
        <v>71520</v>
      </c>
      <c r="J540" s="49" t="s">
        <v>564</v>
      </c>
      <c r="K540" s="50" t="str">
        <f t="shared" si="64"/>
        <v/>
      </c>
      <c r="M540" s="146"/>
    </row>
    <row r="541" spans="1:14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14.49</v>
      </c>
      <c r="G541" s="54">
        <v>22.41</v>
      </c>
      <c r="H541" s="127">
        <v>7000</v>
      </c>
      <c r="I541" s="55">
        <f t="shared" si="68"/>
        <v>101430</v>
      </c>
      <c r="J541" s="49" t="s">
        <v>564</v>
      </c>
      <c r="K541" s="50" t="str">
        <f t="shared" si="64"/>
        <v/>
      </c>
      <c r="M541" s="146"/>
    </row>
    <row r="542" spans="1:14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f t="shared" si="69"/>
        <v>3.84</v>
      </c>
      <c r="G542" s="54">
        <v>3.84</v>
      </c>
      <c r="H542" s="127">
        <v>2</v>
      </c>
      <c r="I542" s="55">
        <f t="shared" si="68"/>
        <v>7.68</v>
      </c>
      <c r="J542" s="49" t="s">
        <v>564</v>
      </c>
      <c r="K542" s="50" t="str">
        <f t="shared" si="64"/>
        <v/>
      </c>
      <c r="M542" s="146"/>
    </row>
    <row r="543" spans="1:14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f t="shared" si="69"/>
        <v>7.91</v>
      </c>
      <c r="G543" s="54">
        <v>7.91</v>
      </c>
      <c r="H543" s="127">
        <v>32</v>
      </c>
      <c r="I543" s="55">
        <f t="shared" si="68"/>
        <v>253.12</v>
      </c>
      <c r="J543" s="49" t="s">
        <v>564</v>
      </c>
      <c r="K543" s="50" t="str">
        <f t="shared" si="64"/>
        <v/>
      </c>
      <c r="M543" s="146"/>
    </row>
    <row r="544" spans="1:14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f t="shared" si="69"/>
        <v>13.19</v>
      </c>
      <c r="G544" s="54">
        <v>13.19</v>
      </c>
      <c r="H544" s="127">
        <v>135</v>
      </c>
      <c r="I544" s="55">
        <f t="shared" si="68"/>
        <v>1780.6499999999999</v>
      </c>
      <c r="J544" s="49" t="s">
        <v>565</v>
      </c>
      <c r="K544" s="50" t="str">
        <f t="shared" si="64"/>
        <v/>
      </c>
      <c r="M544" s="146"/>
    </row>
    <row r="545" spans="1:13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f t="shared" si="69"/>
        <v>26.25</v>
      </c>
      <c r="G545" s="54">
        <v>26.25</v>
      </c>
      <c r="H545" s="127">
        <v>3</v>
      </c>
      <c r="I545" s="55">
        <f t="shared" si="68"/>
        <v>78.75</v>
      </c>
      <c r="J545" s="49" t="s">
        <v>565</v>
      </c>
      <c r="K545" s="50" t="str">
        <f t="shared" si="64"/>
        <v/>
      </c>
      <c r="M545" s="146"/>
    </row>
    <row r="546" spans="1:13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f t="shared" si="69"/>
        <v>15.56</v>
      </c>
      <c r="G546" s="54">
        <v>15.56</v>
      </c>
      <c r="H546" s="127">
        <v>19.5</v>
      </c>
      <c r="I546" s="55">
        <f t="shared" si="68"/>
        <v>303.42</v>
      </c>
      <c r="J546" s="49" t="s">
        <v>565</v>
      </c>
      <c r="K546" s="50" t="str">
        <f t="shared" si="64"/>
        <v/>
      </c>
      <c r="M546" s="146"/>
    </row>
    <row r="547" spans="1:13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f t="shared" si="69"/>
        <v>31.23</v>
      </c>
      <c r="G547" s="54">
        <v>31.23</v>
      </c>
      <c r="H547" s="127">
        <v>2</v>
      </c>
      <c r="I547" s="55">
        <f t="shared" si="68"/>
        <v>62.46</v>
      </c>
      <c r="J547" s="49" t="s">
        <v>565</v>
      </c>
      <c r="K547" s="50" t="str">
        <f t="shared" si="64"/>
        <v/>
      </c>
      <c r="M547" s="146"/>
    </row>
    <row r="548" spans="1:13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f t="shared" si="69"/>
        <v>59.52</v>
      </c>
      <c r="G548" s="54">
        <v>59.52</v>
      </c>
      <c r="H548" s="127">
        <v>2</v>
      </c>
      <c r="I548" s="55">
        <f t="shared" si="68"/>
        <v>119.04</v>
      </c>
      <c r="J548" s="49" t="s">
        <v>565</v>
      </c>
      <c r="K548" s="50" t="str">
        <f t="shared" si="64"/>
        <v/>
      </c>
      <c r="M548" s="146"/>
    </row>
    <row r="549" spans="1:13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f t="shared" si="69"/>
        <v>101.58</v>
      </c>
      <c r="G549" s="54">
        <v>101.58</v>
      </c>
      <c r="H549" s="127">
        <v>4</v>
      </c>
      <c r="I549" s="55">
        <f t="shared" si="68"/>
        <v>406.32</v>
      </c>
      <c r="J549" s="49" t="s">
        <v>565</v>
      </c>
      <c r="K549" s="50" t="str">
        <f t="shared" si="64"/>
        <v/>
      </c>
      <c r="M549" s="146"/>
    </row>
    <row r="550" spans="1:13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f t="shared" si="69"/>
        <v>187.98</v>
      </c>
      <c r="G550" s="54">
        <v>187.98</v>
      </c>
      <c r="H550" s="127">
        <v>32</v>
      </c>
      <c r="I550" s="55">
        <f t="shared" si="68"/>
        <v>6015.36</v>
      </c>
      <c r="J550" s="49" t="s">
        <v>565</v>
      </c>
      <c r="K550" s="50" t="str">
        <f t="shared" si="64"/>
        <v/>
      </c>
      <c r="M550" s="146"/>
    </row>
    <row r="551" spans="1:13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f t="shared" si="69"/>
        <v>19.21</v>
      </c>
      <c r="G551" s="54">
        <v>19.21</v>
      </c>
      <c r="H551" s="127">
        <v>123</v>
      </c>
      <c r="I551" s="55">
        <f t="shared" si="68"/>
        <v>2362.83</v>
      </c>
      <c r="J551" s="49" t="s">
        <v>565</v>
      </c>
      <c r="K551" s="50" t="str">
        <f t="shared" si="64"/>
        <v/>
      </c>
      <c r="M551" s="146"/>
    </row>
    <row r="552" spans="1:13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f t="shared" si="69"/>
        <v>39.090000000000003</v>
      </c>
      <c r="G552" s="54">
        <v>39.090000000000003</v>
      </c>
      <c r="H552" s="127">
        <v>4</v>
      </c>
      <c r="I552" s="55">
        <f t="shared" si="68"/>
        <v>156.36000000000001</v>
      </c>
      <c r="J552" s="49" t="s">
        <v>565</v>
      </c>
      <c r="K552" s="50" t="str">
        <f t="shared" si="64"/>
        <v/>
      </c>
      <c r="M552" s="146"/>
    </row>
    <row r="553" spans="1:13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29"/>
      <c r="I553" s="42"/>
      <c r="J553" s="43"/>
      <c r="K553" s="50" t="str">
        <f t="shared" si="64"/>
        <v/>
      </c>
      <c r="M553" s="146"/>
    </row>
    <row r="554" spans="1:13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f>G554</f>
        <v>1.26</v>
      </c>
      <c r="G554" s="54">
        <v>1.26</v>
      </c>
      <c r="H554" s="127">
        <v>96</v>
      </c>
      <c r="I554" s="55">
        <f t="shared" ref="I554:I562" si="70">H554*F554</f>
        <v>120.96000000000001</v>
      </c>
      <c r="J554" s="49" t="s">
        <v>562</v>
      </c>
      <c r="K554" s="50" t="str">
        <f t="shared" si="64"/>
        <v/>
      </c>
      <c r="M554" s="146"/>
    </row>
    <row r="555" spans="1:13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f t="shared" ref="F555:F562" si="71">G555</f>
        <v>1.94</v>
      </c>
      <c r="G555" s="54">
        <v>1.94</v>
      </c>
      <c r="H555" s="127">
        <v>1900</v>
      </c>
      <c r="I555" s="55">
        <f t="shared" si="70"/>
        <v>3686</v>
      </c>
      <c r="J555" s="49" t="s">
        <v>562</v>
      </c>
      <c r="K555" s="50" t="str">
        <f t="shared" si="64"/>
        <v/>
      </c>
      <c r="M555" s="146"/>
    </row>
    <row r="556" spans="1:13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f t="shared" si="71"/>
        <v>2.69</v>
      </c>
      <c r="G556" s="54">
        <v>2.69</v>
      </c>
      <c r="H556" s="127">
        <v>3000</v>
      </c>
      <c r="I556" s="55">
        <f t="shared" si="70"/>
        <v>8070</v>
      </c>
      <c r="J556" s="49" t="s">
        <v>562</v>
      </c>
      <c r="K556" s="50" t="str">
        <f t="shared" si="64"/>
        <v/>
      </c>
      <c r="M556" s="146"/>
    </row>
    <row r="557" spans="1:13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f t="shared" si="71"/>
        <v>4.72</v>
      </c>
      <c r="G557" s="54">
        <v>4.72</v>
      </c>
      <c r="H557" s="127">
        <v>34</v>
      </c>
      <c r="I557" s="55">
        <f t="shared" si="70"/>
        <v>160.47999999999999</v>
      </c>
      <c r="J557" s="49" t="s">
        <v>562</v>
      </c>
      <c r="K557" s="50" t="str">
        <f t="shared" si="64"/>
        <v/>
      </c>
      <c r="M557" s="146"/>
    </row>
    <row r="558" spans="1:13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f t="shared" si="71"/>
        <v>1.42</v>
      </c>
      <c r="G558" s="54">
        <v>1.42</v>
      </c>
      <c r="H558" s="127">
        <v>127</v>
      </c>
      <c r="I558" s="55">
        <f t="shared" si="70"/>
        <v>180.34</v>
      </c>
      <c r="J558" s="49" t="s">
        <v>562</v>
      </c>
      <c r="K558" s="50" t="str">
        <f t="shared" si="64"/>
        <v/>
      </c>
      <c r="M558" s="146"/>
    </row>
    <row r="559" spans="1:13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f t="shared" si="71"/>
        <v>2.09</v>
      </c>
      <c r="G559" s="54">
        <v>2.09</v>
      </c>
      <c r="H559" s="127">
        <v>4500</v>
      </c>
      <c r="I559" s="55">
        <f t="shared" si="70"/>
        <v>9405</v>
      </c>
      <c r="J559" s="49" t="s">
        <v>562</v>
      </c>
      <c r="K559" s="50" t="str">
        <f t="shared" si="64"/>
        <v/>
      </c>
      <c r="M559" s="146"/>
    </row>
    <row r="560" spans="1:13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f t="shared" si="71"/>
        <v>3.04</v>
      </c>
      <c r="G560" s="54">
        <v>3.04</v>
      </c>
      <c r="H560" s="127">
        <v>11000</v>
      </c>
      <c r="I560" s="55">
        <f t="shared" si="70"/>
        <v>33440</v>
      </c>
      <c r="J560" s="49" t="s">
        <v>562</v>
      </c>
      <c r="K560" s="50" t="str">
        <f t="shared" si="64"/>
        <v/>
      </c>
      <c r="M560" s="146"/>
    </row>
    <row r="561" spans="1:13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f t="shared" si="71"/>
        <v>4.5999999999999996</v>
      </c>
      <c r="G561" s="54">
        <v>4.5999999999999996</v>
      </c>
      <c r="H561" s="127">
        <v>921</v>
      </c>
      <c r="I561" s="55">
        <f t="shared" si="70"/>
        <v>4236.5999999999995</v>
      </c>
      <c r="J561" s="49" t="s">
        <v>562</v>
      </c>
      <c r="K561" s="50" t="str">
        <f t="shared" si="64"/>
        <v/>
      </c>
      <c r="M561" s="146"/>
    </row>
    <row r="562" spans="1:13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f t="shared" si="71"/>
        <v>5.61</v>
      </c>
      <c r="G562" s="54">
        <v>5.61</v>
      </c>
      <c r="H562" s="127">
        <v>1125</v>
      </c>
      <c r="I562" s="55">
        <f t="shared" si="70"/>
        <v>6311.25</v>
      </c>
      <c r="J562" s="49" t="s">
        <v>562</v>
      </c>
      <c r="K562" s="50" t="str">
        <f t="shared" ref="K562:K600" si="72">IF(AND(ISNUMBER(F562),ISNUMBER(FIND(",",F562)),LEN(F562)-LEN(SUBSTITUTE(F562,",",""))=1),IF(LEN(RIGHT(F562,LEN(F562)-FIND(",",F562)))&gt;2,ROW(),""),"")</f>
        <v/>
      </c>
      <c r="M562" s="146"/>
    </row>
    <row r="563" spans="1:13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29"/>
      <c r="I563" s="42"/>
      <c r="J563" s="43"/>
      <c r="K563" s="50" t="str">
        <f t="shared" si="72"/>
        <v/>
      </c>
      <c r="M563" s="146"/>
    </row>
    <row r="564" spans="1:13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f>G564</f>
        <v>5385.41</v>
      </c>
      <c r="G564" s="54">
        <v>5385.41</v>
      </c>
      <c r="H564" s="127">
        <v>0.5</v>
      </c>
      <c r="I564" s="55">
        <f>H564*F564</f>
        <v>2692.7049999999999</v>
      </c>
      <c r="J564" s="49" t="s">
        <v>562</v>
      </c>
      <c r="K564" s="50" t="str">
        <f t="shared" si="72"/>
        <v/>
      </c>
      <c r="M564" s="146"/>
    </row>
    <row r="565" spans="1:13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29"/>
      <c r="I565" s="42"/>
      <c r="J565" s="43"/>
      <c r="K565" s="50" t="str">
        <f t="shared" si="72"/>
        <v/>
      </c>
      <c r="M565" s="146"/>
    </row>
    <row r="566" spans="1:13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f>G566</f>
        <v>356.49</v>
      </c>
      <c r="G566" s="54">
        <v>356.49</v>
      </c>
      <c r="H566" s="127">
        <v>3</v>
      </c>
      <c r="I566" s="55">
        <f>H566*F566</f>
        <v>1069.47</v>
      </c>
      <c r="J566" s="49" t="s">
        <v>562</v>
      </c>
      <c r="K566" s="50" t="str">
        <f t="shared" si="72"/>
        <v/>
      </c>
      <c r="M566" s="146"/>
    </row>
    <row r="567" spans="1:13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29"/>
      <c r="I567" s="42"/>
      <c r="J567" s="43"/>
      <c r="K567" s="50" t="str">
        <f t="shared" si="72"/>
        <v/>
      </c>
      <c r="M567" s="146"/>
    </row>
    <row r="568" spans="1:13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f>G568</f>
        <v>1.66</v>
      </c>
      <c r="G568" s="54">
        <v>1.66</v>
      </c>
      <c r="H568" s="127">
        <v>1</v>
      </c>
      <c r="I568" s="55">
        <f>H568*F568</f>
        <v>1.66</v>
      </c>
      <c r="J568" s="49" t="s">
        <v>562</v>
      </c>
      <c r="K568" s="50" t="str">
        <f t="shared" si="72"/>
        <v/>
      </c>
      <c r="M568" s="146"/>
    </row>
    <row r="569" spans="1:13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f>G569</f>
        <v>2.1</v>
      </c>
      <c r="G569" s="54">
        <v>2.1</v>
      </c>
      <c r="H569" s="127">
        <v>1</v>
      </c>
      <c r="I569" s="55">
        <f>H569*F569</f>
        <v>2.1</v>
      </c>
      <c r="J569" s="49" t="s">
        <v>562</v>
      </c>
      <c r="K569" s="50" t="str">
        <f t="shared" si="72"/>
        <v/>
      </c>
      <c r="M569" s="146"/>
    </row>
    <row r="570" spans="1:13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29"/>
      <c r="I570" s="42"/>
      <c r="J570" s="43"/>
      <c r="K570" s="50" t="str">
        <f t="shared" si="72"/>
        <v/>
      </c>
      <c r="M570" s="146"/>
    </row>
    <row r="571" spans="1:13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f>G571</f>
        <v>10539.27</v>
      </c>
      <c r="G571" s="54">
        <v>10539.27</v>
      </c>
      <c r="H571" s="127">
        <v>1</v>
      </c>
      <c r="I571" s="55">
        <f>H571*F571</f>
        <v>10539.27</v>
      </c>
      <c r="J571" s="49" t="s">
        <v>562</v>
      </c>
      <c r="K571" s="50" t="str">
        <f t="shared" si="72"/>
        <v/>
      </c>
      <c r="M571" s="146"/>
    </row>
    <row r="572" spans="1:13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f t="shared" ref="F572:F575" si="73">G572</f>
        <v>56763.21</v>
      </c>
      <c r="G572" s="54">
        <v>56763.21</v>
      </c>
      <c r="H572" s="127">
        <v>1</v>
      </c>
      <c r="I572" s="55">
        <f>H572*F572</f>
        <v>56763.21</v>
      </c>
      <c r="J572" s="49" t="s">
        <v>562</v>
      </c>
      <c r="K572" s="50" t="str">
        <f t="shared" si="72"/>
        <v/>
      </c>
      <c r="M572" s="146"/>
    </row>
    <row r="573" spans="1:13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f t="shared" si="73"/>
        <v>30047.26</v>
      </c>
      <c r="G573" s="54">
        <v>30047.26</v>
      </c>
      <c r="H573" s="127">
        <v>1</v>
      </c>
      <c r="I573" s="55">
        <f>H573*F573</f>
        <v>30047.26</v>
      </c>
      <c r="J573" s="49" t="s">
        <v>562</v>
      </c>
      <c r="K573" s="50" t="str">
        <f t="shared" si="72"/>
        <v/>
      </c>
      <c r="M573" s="146"/>
    </row>
    <row r="574" spans="1:13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f t="shared" si="73"/>
        <v>31790.41</v>
      </c>
      <c r="G574" s="54">
        <v>31790.41</v>
      </c>
      <c r="H574" s="127">
        <v>1</v>
      </c>
      <c r="I574" s="55">
        <f>H574*F574</f>
        <v>31790.41</v>
      </c>
      <c r="J574" s="49" t="s">
        <v>562</v>
      </c>
      <c r="K574" s="50" t="str">
        <f t="shared" si="72"/>
        <v/>
      </c>
      <c r="M574" s="146"/>
    </row>
    <row r="575" spans="1:13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f t="shared" si="73"/>
        <v>32775.4</v>
      </c>
      <c r="G575" s="54">
        <v>32775.4</v>
      </c>
      <c r="H575" s="127">
        <v>1</v>
      </c>
      <c r="I575" s="55">
        <f>H575*F575</f>
        <v>32775.4</v>
      </c>
      <c r="J575" s="49" t="s">
        <v>562</v>
      </c>
      <c r="K575" s="50" t="str">
        <f t="shared" si="72"/>
        <v/>
      </c>
      <c r="M575" s="117"/>
    </row>
    <row r="576" spans="1:13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29"/>
      <c r="I576" s="42"/>
      <c r="J576" s="43"/>
      <c r="K576" s="50" t="str">
        <f t="shared" si="72"/>
        <v/>
      </c>
      <c r="M576" s="117"/>
    </row>
    <row r="577" spans="1:13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f>G577</f>
        <v>7748.03</v>
      </c>
      <c r="G577" s="54">
        <v>7748.03</v>
      </c>
      <c r="H577" s="127">
        <v>1</v>
      </c>
      <c r="I577" s="55">
        <f>H577*F577</f>
        <v>7748.03</v>
      </c>
      <c r="J577" s="49" t="s">
        <v>562</v>
      </c>
      <c r="K577" s="50" t="str">
        <f t="shared" si="72"/>
        <v/>
      </c>
      <c r="M577" s="117"/>
    </row>
    <row r="578" spans="1:13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f>G578</f>
        <v>4458.97</v>
      </c>
      <c r="G578" s="54">
        <v>4458.97</v>
      </c>
      <c r="H578" s="127">
        <v>1</v>
      </c>
      <c r="I578" s="55">
        <f>H578*F578</f>
        <v>4458.97</v>
      </c>
      <c r="J578" s="49" t="s">
        <v>562</v>
      </c>
      <c r="K578" s="50" t="str">
        <f t="shared" si="72"/>
        <v/>
      </c>
      <c r="M578" s="117"/>
    </row>
    <row r="579" spans="1:13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29"/>
      <c r="I579" s="42"/>
      <c r="J579" s="43"/>
      <c r="K579" s="50" t="str">
        <f t="shared" si="72"/>
        <v/>
      </c>
      <c r="M579" s="117"/>
    </row>
    <row r="580" spans="1:13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f>G580</f>
        <v>3465.15</v>
      </c>
      <c r="G580" s="54">
        <v>3465.15</v>
      </c>
      <c r="H580" s="127">
        <v>1</v>
      </c>
      <c r="I580" s="55">
        <f>H580*F580</f>
        <v>3465.15</v>
      </c>
      <c r="J580" s="49" t="s">
        <v>562</v>
      </c>
      <c r="K580" s="50" t="str">
        <f t="shared" si="72"/>
        <v/>
      </c>
      <c r="M580" s="117"/>
    </row>
    <row r="581" spans="1:13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29"/>
      <c r="I581" s="42"/>
      <c r="J581" s="43"/>
      <c r="K581" s="50" t="str">
        <f t="shared" si="72"/>
        <v/>
      </c>
      <c r="M581" s="117"/>
    </row>
    <row r="582" spans="1:13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f>G582</f>
        <v>1896.06</v>
      </c>
      <c r="G582" s="54">
        <v>1896.06</v>
      </c>
      <c r="H582" s="127">
        <v>1</v>
      </c>
      <c r="I582" s="55">
        <f>H582*F582</f>
        <v>1896.06</v>
      </c>
      <c r="J582" s="49" t="s">
        <v>562</v>
      </c>
      <c r="K582" s="50" t="str">
        <f t="shared" si="72"/>
        <v/>
      </c>
      <c r="M582" s="117"/>
    </row>
    <row r="583" spans="1:13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f>G583</f>
        <v>2320.4</v>
      </c>
      <c r="G583" s="54">
        <v>2320.4</v>
      </c>
      <c r="H583" s="127">
        <v>1</v>
      </c>
      <c r="I583" s="55">
        <f>H583*F583</f>
        <v>2320.4</v>
      </c>
      <c r="J583" s="49" t="s">
        <v>562</v>
      </c>
      <c r="K583" s="50" t="str">
        <f t="shared" si="72"/>
        <v/>
      </c>
      <c r="M583" s="117"/>
    </row>
    <row r="584" spans="1:13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29"/>
      <c r="I584" s="42"/>
      <c r="J584" s="43"/>
      <c r="K584" s="50" t="str">
        <f t="shared" si="72"/>
        <v/>
      </c>
      <c r="M584" s="117"/>
    </row>
    <row r="585" spans="1:13" s="51" customFormat="1" ht="15" customHeight="1" x14ac:dyDescent="0.25">
      <c r="A585" s="26">
        <v>532</v>
      </c>
      <c r="B585" s="98" t="s">
        <v>487</v>
      </c>
      <c r="C585" s="52" t="s">
        <v>495</v>
      </c>
      <c r="D585" s="52"/>
      <c r="E585" s="99" t="s">
        <v>1</v>
      </c>
      <c r="F585" s="46">
        <f>G585</f>
        <v>62.41</v>
      </c>
      <c r="G585" s="92">
        <v>62.41</v>
      </c>
      <c r="H585" s="127">
        <v>1</v>
      </c>
      <c r="I585" s="55">
        <f>H585*F585</f>
        <v>62.41</v>
      </c>
      <c r="J585" s="49" t="s">
        <v>562</v>
      </c>
      <c r="K585" s="50" t="str">
        <f t="shared" si="72"/>
        <v/>
      </c>
      <c r="M585" s="117"/>
    </row>
    <row r="586" spans="1:13" s="51" customFormat="1" ht="15" customHeight="1" thickBot="1" x14ac:dyDescent="0.3">
      <c r="A586" s="30">
        <v>533</v>
      </c>
      <c r="B586" s="100" t="s">
        <v>487</v>
      </c>
      <c r="C586" s="100" t="s">
        <v>496</v>
      </c>
      <c r="D586" s="100"/>
      <c r="E586" s="101" t="s">
        <v>1</v>
      </c>
      <c r="F586" s="46">
        <f>G586</f>
        <v>107.7</v>
      </c>
      <c r="G586" s="96">
        <v>107.7</v>
      </c>
      <c r="H586" s="131">
        <v>1</v>
      </c>
      <c r="I586" s="55">
        <f>H586*F586</f>
        <v>107.7</v>
      </c>
      <c r="J586" s="49" t="s">
        <v>562</v>
      </c>
      <c r="K586" s="50" t="str">
        <f t="shared" si="72"/>
        <v/>
      </c>
      <c r="M586" s="117"/>
    </row>
    <row r="587" spans="1:13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29"/>
      <c r="I587" s="42"/>
      <c r="J587" s="43"/>
      <c r="K587" s="50" t="str">
        <f t="shared" si="72"/>
        <v/>
      </c>
      <c r="M587" s="117"/>
    </row>
    <row r="588" spans="1:13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f>G588</f>
        <v>81.92</v>
      </c>
      <c r="G588" s="76">
        <v>81.92</v>
      </c>
      <c r="H588" s="142">
        <v>20</v>
      </c>
      <c r="I588" s="102">
        <f>H588*F588</f>
        <v>1638.4</v>
      </c>
      <c r="J588" s="103" t="s">
        <v>562</v>
      </c>
      <c r="K588" s="50" t="str">
        <f t="shared" si="72"/>
        <v/>
      </c>
      <c r="M588" s="117"/>
    </row>
    <row r="589" spans="1:13" s="51" customFormat="1" ht="45" x14ac:dyDescent="0.25">
      <c r="A589" s="26">
        <v>535</v>
      </c>
      <c r="B589" s="98" t="s">
        <v>504</v>
      </c>
      <c r="C589" s="52" t="s">
        <v>505</v>
      </c>
      <c r="D589" s="52" t="s">
        <v>88</v>
      </c>
      <c r="E589" s="99" t="s">
        <v>1</v>
      </c>
      <c r="F589" s="46">
        <f t="shared" ref="F589:F592" si="74">G589</f>
        <v>98.3</v>
      </c>
      <c r="G589" s="92">
        <v>98.3</v>
      </c>
      <c r="H589" s="143">
        <v>20</v>
      </c>
      <c r="I589" s="104">
        <f>H589*F589</f>
        <v>1966</v>
      </c>
      <c r="J589" s="105" t="s">
        <v>562</v>
      </c>
      <c r="K589" s="50" t="str">
        <f t="shared" si="72"/>
        <v/>
      </c>
      <c r="M589" s="117"/>
    </row>
    <row r="590" spans="1:13" s="51" customFormat="1" ht="45" x14ac:dyDescent="0.25">
      <c r="A590" s="27">
        <v>536</v>
      </c>
      <c r="B590" s="106" t="s">
        <v>504</v>
      </c>
      <c r="C590" s="106" t="s">
        <v>505</v>
      </c>
      <c r="D590" s="106" t="s">
        <v>91</v>
      </c>
      <c r="E590" s="107" t="s">
        <v>1</v>
      </c>
      <c r="F590" s="46">
        <f t="shared" si="74"/>
        <v>163.12</v>
      </c>
      <c r="G590" s="108">
        <v>163.12</v>
      </c>
      <c r="H590" s="144">
        <v>20</v>
      </c>
      <c r="I590" s="109">
        <f>H590*F590</f>
        <v>3262.4</v>
      </c>
      <c r="J590" s="110" t="s">
        <v>562</v>
      </c>
      <c r="K590" s="50" t="str">
        <f t="shared" si="72"/>
        <v/>
      </c>
      <c r="M590" s="117"/>
    </row>
    <row r="591" spans="1:13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99" t="s">
        <v>1</v>
      </c>
      <c r="F591" s="46">
        <f t="shared" si="74"/>
        <v>25.47</v>
      </c>
      <c r="G591" s="92">
        <v>25.47</v>
      </c>
      <c r="H591" s="143">
        <v>20</v>
      </c>
      <c r="I591" s="109">
        <f>H591*F591</f>
        <v>509.4</v>
      </c>
      <c r="J591" s="110" t="s">
        <v>562</v>
      </c>
      <c r="K591" s="50" t="str">
        <f t="shared" si="72"/>
        <v/>
      </c>
      <c r="M591" s="117"/>
    </row>
    <row r="592" spans="1:13" s="51" customFormat="1" ht="45.75" thickBot="1" x14ac:dyDescent="0.3">
      <c r="A592" s="27">
        <v>538</v>
      </c>
      <c r="B592" s="98" t="s">
        <v>504</v>
      </c>
      <c r="C592" s="52" t="s">
        <v>570</v>
      </c>
      <c r="D592" s="52" t="s">
        <v>572</v>
      </c>
      <c r="E592" s="99" t="s">
        <v>1</v>
      </c>
      <c r="F592" s="46">
        <f t="shared" si="74"/>
        <v>29.07</v>
      </c>
      <c r="G592" s="92">
        <v>29.07</v>
      </c>
      <c r="H592" s="143">
        <v>20</v>
      </c>
      <c r="I592" s="104">
        <f>H592*F592</f>
        <v>581.4</v>
      </c>
      <c r="J592" s="111" t="s">
        <v>562</v>
      </c>
      <c r="K592" s="50" t="str">
        <f t="shared" si="72"/>
        <v/>
      </c>
      <c r="M592" s="117"/>
    </row>
    <row r="593" spans="1:13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29"/>
      <c r="I593" s="42"/>
      <c r="J593" s="43"/>
      <c r="K593" s="50" t="str">
        <f t="shared" si="72"/>
        <v/>
      </c>
      <c r="M593" s="117"/>
    </row>
    <row r="594" spans="1:13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f>G594</f>
        <v>9.2100000000000009</v>
      </c>
      <c r="G594" s="54">
        <v>9.2100000000000009</v>
      </c>
      <c r="H594" s="127">
        <v>50</v>
      </c>
      <c r="I594" s="104">
        <f>H594*F594</f>
        <v>460.50000000000006</v>
      </c>
      <c r="J594" s="103" t="s">
        <v>562</v>
      </c>
      <c r="K594" s="50" t="str">
        <f t="shared" si="72"/>
        <v/>
      </c>
      <c r="M594" s="117"/>
    </row>
    <row r="595" spans="1:13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f t="shared" ref="F595:F597" si="75">G595</f>
        <v>30.51</v>
      </c>
      <c r="G595" s="54">
        <v>30.51</v>
      </c>
      <c r="H595" s="127">
        <v>40</v>
      </c>
      <c r="I595" s="104">
        <f>H595*F595</f>
        <v>1220.4000000000001</v>
      </c>
      <c r="J595" s="110" t="s">
        <v>562</v>
      </c>
      <c r="K595" s="50" t="str">
        <f t="shared" si="72"/>
        <v/>
      </c>
      <c r="M595" s="117"/>
    </row>
    <row r="596" spans="1:13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f t="shared" si="75"/>
        <v>44.15</v>
      </c>
      <c r="G596" s="54">
        <v>44.15</v>
      </c>
      <c r="H596" s="127">
        <v>30</v>
      </c>
      <c r="I596" s="104">
        <f>H596*F596</f>
        <v>1324.5</v>
      </c>
      <c r="J596" s="110" t="s">
        <v>562</v>
      </c>
      <c r="K596" s="50" t="str">
        <f t="shared" si="72"/>
        <v/>
      </c>
      <c r="M596" s="117"/>
    </row>
    <row r="597" spans="1:13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f t="shared" si="75"/>
        <v>51.52</v>
      </c>
      <c r="G597" s="54">
        <v>51.52</v>
      </c>
      <c r="H597" s="127">
        <v>20</v>
      </c>
      <c r="I597" s="104">
        <f>H597*F597</f>
        <v>1030.4000000000001</v>
      </c>
      <c r="J597" s="110" t="s">
        <v>562</v>
      </c>
      <c r="K597" s="50" t="str">
        <f t="shared" si="72"/>
        <v/>
      </c>
      <c r="M597" s="117"/>
    </row>
    <row r="598" spans="1:13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29"/>
      <c r="I598" s="41"/>
      <c r="J598" s="124"/>
      <c r="K598" s="50" t="str">
        <f t="shared" si="72"/>
        <v/>
      </c>
      <c r="M598" s="117"/>
    </row>
    <row r="599" spans="1:13" s="51" customFormat="1" ht="15.75" thickBot="1" x14ac:dyDescent="0.3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f>G599</f>
        <v>66.349999999999994</v>
      </c>
      <c r="G599" s="76">
        <v>66.349999999999994</v>
      </c>
      <c r="H599" s="130">
        <v>20</v>
      </c>
      <c r="I599" s="102">
        <f>H599*F599</f>
        <v>1327</v>
      </c>
      <c r="J599" s="103" t="s">
        <v>562</v>
      </c>
      <c r="K599" s="50" t="str">
        <f t="shared" si="72"/>
        <v/>
      </c>
      <c r="M599" s="117"/>
    </row>
    <row r="600" spans="1:13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75">
        <f>G600</f>
        <v>41.68</v>
      </c>
      <c r="G600" s="80">
        <v>41.68</v>
      </c>
      <c r="H600" s="131">
        <v>20</v>
      </c>
      <c r="I600" s="123">
        <f>H600*F600</f>
        <v>833.6</v>
      </c>
      <c r="J600" s="111" t="s">
        <v>562</v>
      </c>
      <c r="K600" s="50" t="str">
        <f t="shared" si="72"/>
        <v/>
      </c>
      <c r="M600" s="117"/>
    </row>
    <row r="601" spans="1:13" ht="15.75" thickBot="1" x14ac:dyDescent="0.3">
      <c r="H601" s="1" t="s">
        <v>483</v>
      </c>
      <c r="I601" s="8">
        <f>SUM(I9:I600)</f>
        <v>2607600.9365000017</v>
      </c>
    </row>
    <row r="602" spans="1:13" x14ac:dyDescent="0.25">
      <c r="F602" s="23"/>
    </row>
    <row r="603" spans="1:13" x14ac:dyDescent="0.25">
      <c r="B603" s="2"/>
      <c r="C603" s="3"/>
      <c r="D603" s="3"/>
      <c r="F603" s="114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3" ht="30.75" customHeight="1" x14ac:dyDescent="0.25">
      <c r="A604" s="158" t="s">
        <v>501</v>
      </c>
      <c r="B604" s="158"/>
      <c r="C604" s="24"/>
      <c r="D604" s="24"/>
      <c r="E604" s="86"/>
      <c r="F604" s="86"/>
      <c r="G604" s="86"/>
      <c r="H604" s="86"/>
      <c r="I604" s="86"/>
    </row>
    <row r="605" spans="1:13" x14ac:dyDescent="0.25">
      <c r="A605" s="150" t="s">
        <v>502</v>
      </c>
      <c r="B605" s="150"/>
      <c r="C605" s="150"/>
      <c r="D605" s="150"/>
      <c r="E605" s="150"/>
      <c r="F605" s="150"/>
      <c r="G605" s="150"/>
      <c r="H605" s="150"/>
      <c r="I605" s="150"/>
    </row>
    <row r="606" spans="1:13" x14ac:dyDescent="0.25">
      <c r="A606" s="150" t="s">
        <v>503</v>
      </c>
      <c r="B606" s="150"/>
      <c r="C606" s="150"/>
      <c r="D606" s="150"/>
      <c r="E606" s="150"/>
      <c r="F606" s="150"/>
      <c r="G606" s="150"/>
      <c r="H606" s="150"/>
      <c r="I606" s="150"/>
    </row>
    <row r="607" spans="1:13" s="122" customFormat="1" x14ac:dyDescent="0.25">
      <c r="A607" s="118" t="s">
        <v>506</v>
      </c>
      <c r="B607" s="119"/>
      <c r="C607" s="120"/>
      <c r="D607" s="119"/>
      <c r="E607" s="121"/>
      <c r="F607" s="119"/>
      <c r="G607" s="121"/>
      <c r="H607" s="119"/>
      <c r="I607" s="119"/>
      <c r="M607" s="117"/>
    </row>
    <row r="608" spans="1:13" x14ac:dyDescent="0.25">
      <c r="A608" s="36"/>
    </row>
    <row r="611" spans="1:8" x14ac:dyDescent="0.25">
      <c r="A611" s="149"/>
      <c r="B611" s="149"/>
      <c r="C611" s="24"/>
      <c r="D611" s="24"/>
      <c r="E611" s="86"/>
      <c r="F611" s="86"/>
      <c r="G611" s="86"/>
      <c r="H611" s="86"/>
    </row>
    <row r="612" spans="1:8" x14ac:dyDescent="0.25">
      <c r="A612" s="148"/>
      <c r="B612" s="148"/>
      <c r="C612" s="148"/>
      <c r="D612" s="148"/>
      <c r="E612" s="148"/>
      <c r="F612" s="148"/>
      <c r="G612" s="148"/>
      <c r="H612" s="148"/>
    </row>
    <row r="613" spans="1:8" x14ac:dyDescent="0.25">
      <c r="A613" s="148"/>
      <c r="B613" s="148"/>
      <c r="C613" s="148"/>
      <c r="D613" s="148"/>
      <c r="E613" s="148"/>
      <c r="F613" s="148"/>
      <c r="G613" s="148"/>
      <c r="H613" s="148"/>
    </row>
    <row r="614" spans="1:8" x14ac:dyDescent="0.25">
      <c r="A614" s="36"/>
      <c r="B614" s="86"/>
      <c r="C614" s="115"/>
      <c r="D614" s="86"/>
      <c r="E614" s="39"/>
      <c r="F614" s="86"/>
      <c r="G614" s="39"/>
      <c r="H614" s="86"/>
    </row>
    <row r="615" spans="1:8" x14ac:dyDescent="0.25">
      <c r="A615" s="36"/>
      <c r="B615" s="86"/>
      <c r="C615" s="115"/>
      <c r="D615" s="86"/>
      <c r="E615" s="39"/>
      <c r="F615" s="86"/>
      <c r="G615" s="39"/>
      <c r="H615" s="86"/>
    </row>
  </sheetData>
  <sheetProtection algorithmName="SHA-512" hashValue="ezDIMontY439B4452MhK+PQj0PciZsC5O18MoeTZ+36C3ZaCySoBweLNDpJQbIi/Pd5YDrRfH/3dm3VZZ9Jdrg==" saltValue="4tLCt7tMdt4sSnd4mbxGDw==" spinCount="100000" sheet="1" objects="1" scenarios="1"/>
  <autoFilter ref="A7:J7" xr:uid="{00000000-0009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2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4" priority="207">
      <formula>LEN(TRIM(F9))=0</formula>
    </cfRule>
    <cfRule type="expression" dxfId="3" priority="209">
      <formula>ISBLANK(F9)</formula>
    </cfRule>
    <cfRule type="cellIs" dxfId="2" priority="210" operator="greaterThan">
      <formula>G9</formula>
    </cfRule>
    <cfRule type="cellIs" dxfId="1" priority="211" operator="lessThan">
      <formula>G9*0.33</formula>
    </cfRule>
    <cfRule type="cellIs" dxfId="0" priority="212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00000000-0002-0000-0000-000000000000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2025-04-06T18:56:00Z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