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indaugas.satkus\OneDrive - KRSA\PROJEKTAI\A_SENDVARIO DGF\III PP PIRKIMAS\DIALOGAS\2021-11 Specifikacijų tikslinimas\2021-12-07 tvirtinimui\"/>
    </mc:Choice>
  </mc:AlternateContent>
  <bookViews>
    <workbookView xWindow="0" yWindow="0" windowWidth="12435" windowHeight="10080" tabRatio="789" activeTab="6"/>
  </bookViews>
  <sheets>
    <sheet name="1. Darbai. Bendroji informacija" sheetId="2" r:id="rId1"/>
    <sheet name="2. Teritorija " sheetId="8" r:id="rId2"/>
    <sheet name="2.Teritorija" sheetId="3" state="hidden" r:id="rId3"/>
    <sheet name="3. Pastatai. Poreikiai" sheetId="7" r:id="rId4"/>
    <sheet name="4. Pastatai. Statyba" sheetId="9" r:id="rId5"/>
    <sheet name="4.Pastatai. Statyba(pradinis)" sheetId="5" state="hidden" r:id="rId6"/>
    <sheet name="5. Baldai, įranga" sheetId="6" r:id="rId7"/>
  </sheets>
  <definedNames>
    <definedName name="_msoanchor_1" localSheetId="3">'3. Pastatai. Poreikiai'!$B$146</definedName>
    <definedName name="_msoanchor_1">#REF!</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132" i="7" l="1"/>
  <c r="C123" i="7"/>
  <c r="C111" i="7" l="1"/>
  <c r="C113" i="7"/>
  <c r="C101" i="7"/>
  <c r="C92" i="7"/>
  <c r="C80" i="7"/>
  <c r="C71" i="7"/>
  <c r="C50" i="7"/>
  <c r="C34" i="7"/>
  <c r="C134" i="7" l="1"/>
  <c r="C136" i="7" s="1"/>
</calcChain>
</file>

<file path=xl/sharedStrings.xml><?xml version="1.0" encoding="utf-8"?>
<sst xmlns="http://schemas.openxmlformats.org/spreadsheetml/2006/main" count="2572" uniqueCount="1122">
  <si>
    <t>Projekto pavadinimas</t>
  </si>
  <si>
    <t>Daugiafunkcinis centras</t>
  </si>
  <si>
    <t>Statybos rūšis</t>
  </si>
  <si>
    <t>Nauja statyba</t>
  </si>
  <si>
    <t>Sąlygų priedas</t>
  </si>
  <si>
    <t>2 priedas Specifikacijos</t>
  </si>
  <si>
    <t>Priedėlis</t>
  </si>
  <si>
    <t>2.1 priedėlis "Pastatų, statinių ir teritorijos specifikacijos"</t>
  </si>
  <si>
    <t>Darbalapis</t>
  </si>
  <si>
    <t>1 darbalapis. Darbai. Bendroji informacija</t>
  </si>
  <si>
    <t xml:space="preserve">Eil. Nr. </t>
  </si>
  <si>
    <t xml:space="preserve">Darbai  </t>
  </si>
  <si>
    <t>Sritis/etapas</t>
  </si>
  <si>
    <t xml:space="preserve">Darbų etapo kaina (Eur be PVM) </t>
  </si>
  <si>
    <t>Pastabos</t>
  </si>
  <si>
    <t>pildo Valdžios subjektas. Teikiant Pasiūlymą, informaciją "Siūlo Dalyvis" gali papildyti Privatus subjektas (PS)</t>
  </si>
  <si>
    <t>pildo Dalyvis</t>
  </si>
  <si>
    <t>Dalyvio pateikiama informacija, susijusi su Objekto sukūrimo planu. Objekto sukūrimo plane pateikiama detali Darbų ir jų etapų informacija, o šiame dokumente pateikiamos kainos.</t>
  </si>
  <si>
    <t>1.</t>
  </si>
  <si>
    <t xml:space="preserve">Projektavimas </t>
  </si>
  <si>
    <t>Projektinių pasiūlymų parengimas</t>
  </si>
  <si>
    <t xml:space="preserve">Techninio projekto parengimas </t>
  </si>
  <si>
    <t xml:space="preserve">Darbo projekto parengimas </t>
  </si>
  <si>
    <t>Bendrosios projekto ekspertizės atlikimas</t>
  </si>
  <si>
    <t>Statybą leidžiančio dokumento gavimas</t>
  </si>
  <si>
    <t>Kita.  Siūlo Dalyvis</t>
  </si>
  <si>
    <t>Dalyvis Pasiūlyme gali papildyti savo sprendiniais, kas neprieštarauja Specifikacijoms ar neįvertinta Valdžios subjekto (VS)</t>
  </si>
  <si>
    <t>Bendra projektavimo kaina:</t>
  </si>
  <si>
    <t>2.</t>
  </si>
  <si>
    <t>Statyba</t>
  </si>
  <si>
    <r>
      <rPr>
        <sz val="12"/>
        <color rgb="FF000000"/>
        <rFont val="Times New Roman"/>
        <family val="2"/>
        <charset val="186"/>
      </rPr>
      <t>Sklypo teritorijos infrastruktūra, statinių</t>
    </r>
    <r>
      <rPr>
        <sz val="12"/>
        <color rgb="FFFF0000"/>
        <rFont val="Times New Roman"/>
        <family val="2"/>
        <charset val="186"/>
      </rPr>
      <t xml:space="preserve"> </t>
    </r>
    <r>
      <rPr>
        <sz val="12"/>
        <color rgb="FF000000"/>
        <rFont val="Times New Roman"/>
        <family val="2"/>
        <charset val="186"/>
      </rPr>
      <t>įrengimas (be lauko inžinerinių tinklų)</t>
    </r>
  </si>
  <si>
    <t>Lauko inžineriniai tinklai sklypo ribose</t>
  </si>
  <si>
    <t>Lauko inžinerinių tinklai ir infrastruktūra už sklypo ribų (jeigu taikoma)</t>
  </si>
  <si>
    <t>Dalyvio pateikiama informacija, jei vykdomi darbai už sklypo ribų (įvažiavimas į sklypą, keliai, gatvės, lauko inžinerinių tinklų prisijungimas ir pan.)</t>
  </si>
  <si>
    <t xml:space="preserve">Mokslo paskirties pastatas. </t>
  </si>
  <si>
    <t>Kitos paskirties pastatas (jeigu taikoma)</t>
  </si>
  <si>
    <t>Želdinių ir želdynų įrengimas</t>
  </si>
  <si>
    <t>Projekto vykdymo priežiūra</t>
  </si>
  <si>
    <t>Statybų techninė priežiūra</t>
  </si>
  <si>
    <t xml:space="preserve">Statybos užbaigimo procedūros </t>
  </si>
  <si>
    <t>Kita. Siūlo Dalyvis</t>
  </si>
  <si>
    <t>Bendra statybos kaina:</t>
  </si>
  <si>
    <t>3.</t>
  </si>
  <si>
    <t>Baldai/įranga</t>
  </si>
  <si>
    <r>
      <t xml:space="preserve">Baldai ir įranga (perka Privatus subjektas (PS)). </t>
    </r>
    <r>
      <rPr>
        <sz val="12"/>
        <color rgb="FFFF0000"/>
        <rFont val="Times New Roman"/>
        <family val="1"/>
        <charset val="186"/>
      </rPr>
      <t/>
    </r>
  </si>
  <si>
    <t xml:space="preserve">Baldų ir įrangos sumontavimas (PS). </t>
  </si>
  <si>
    <t>Bendra baldų/įrangos kaina:</t>
  </si>
  <si>
    <t>4.</t>
  </si>
  <si>
    <t>Dalyvio pasiūlyta papildoma infrastruktūra. Galimi papildomos infrastruktūros minimalūs reikalavimai nustatyti Specifikacijų priedėlyje 2.2</t>
  </si>
  <si>
    <t>Lauko teniso aikštelė</t>
  </si>
  <si>
    <t>Lauko treniruoklių aikštelė</t>
  </si>
  <si>
    <t>Ekstremalaus sporto aikštelė</t>
  </si>
  <si>
    <t>Vaikų žaidimų aikštelė</t>
  </si>
  <si>
    <t>Bendra Darbų kaina (Eur be PVM)</t>
  </si>
  <si>
    <t>PASTABOS:</t>
  </si>
  <si>
    <t>Darbų (etapų) kainos turi sutapti su FVM nurodomais duomenimis bei šio dokumento kituose darbalapiuose pateikiama informacija (kaina).</t>
  </si>
  <si>
    <t>Priedėlio dokumentas (darbalapis)</t>
  </si>
  <si>
    <t>2 darbalapis. Teritorija</t>
  </si>
  <si>
    <t>Eil. Nr.</t>
  </si>
  <si>
    <t>Teritorijos elementų/ statinio/erdvės pavadinimas</t>
  </si>
  <si>
    <t>Teritorijos elementų/ statinio/erdvės reikšmingumo lygis  (A; B; C ar D lygis)</t>
  </si>
  <si>
    <r>
      <t xml:space="preserve">Orientacinis plotas (kv.m) </t>
    </r>
    <r>
      <rPr>
        <b/>
        <i/>
        <sz val="11"/>
        <rFont val="Times New Roman"/>
        <family val="2"/>
        <charset val="186"/>
      </rPr>
      <t>(jeigu yra poreikis nustatyti)</t>
    </r>
  </si>
  <si>
    <r>
      <t>Vietų skaičius ir (ar) kiti rodikliai (</t>
    </r>
    <r>
      <rPr>
        <b/>
        <i/>
        <sz val="11"/>
        <rFont val="Times New Roman"/>
        <family val="2"/>
        <charset val="186"/>
      </rPr>
      <t>jeigu taikoma</t>
    </r>
    <r>
      <rPr>
        <b/>
        <sz val="11"/>
        <rFont val="Times New Roman"/>
        <family val="2"/>
        <charset val="186"/>
      </rPr>
      <t>) (ne mažiau nei)</t>
    </r>
  </si>
  <si>
    <r>
      <t xml:space="preserve">Teritorijos elementų/ statinio/ erdvės poreikių aprašymas ir keliami Specialieji reikalavimai </t>
    </r>
    <r>
      <rPr>
        <b/>
        <i/>
        <sz val="11"/>
        <rFont val="Times New Roman"/>
        <family val="2"/>
        <charset val="186"/>
      </rPr>
      <t>(jeigu tokie yra)</t>
    </r>
  </si>
  <si>
    <t>Dalyvio sprendinių aprašymas (nuoroda į Pasiūlymo priedą: Pasiūlymo skyrių, dalį, punktą). Informacja pildoma pateikiant Pasiūlymą</t>
  </si>
  <si>
    <t>Dalyvio siūlomo sprendinio sukūrimo kaina (Eur be PVM)</t>
  </si>
  <si>
    <t>Dalyvio siūloma galima optimizacija - papildomi sprendiniai nei Specifikacijose (pateikiama nuoroda į Srendinio skyrių, dalį, punktą). Kaina (Eur be PVM))</t>
  </si>
  <si>
    <t>pildo Valdžios subjektas (VS). Teikiant pasiūlymą, informaciją "pildo Dalyvis" gali papildyti Privatus subjektas (PS)</t>
  </si>
  <si>
    <t>pildo VS</t>
  </si>
  <si>
    <t>pildo Dalyvis (taikoma tik teikiant Sprendinius)</t>
  </si>
  <si>
    <t>Sklypo teritorijos infrastruktūros įrengimo darbai (be lauko inžinerinių tinklų)</t>
  </si>
  <si>
    <t>Kaina turi sutapti su 1 darbalapio Darbų etapo kaina</t>
  </si>
  <si>
    <t>Automobilių stovėjimo aikštelė(ės)</t>
  </si>
  <si>
    <t>B</t>
  </si>
  <si>
    <t xml:space="preserve">700 kv. m </t>
  </si>
  <si>
    <t>Keliai vidiniam susisiekimui transportu sklypo viduje</t>
  </si>
  <si>
    <t>Turi būti įrengti pagrindinis ir atsarginis įvažiavimas prie Objekto: prie pagrindinio įėjimo ir prie pagalbinių patalpų. Užtikrinti teritorijos pritaikymą spec. transporto judėjimui.  Sustiprinti paviršiai turi atitikti susisiekimo, krovinių pervežimo, specialiosios paskirties transporto priemonių naudojimo sąlygas. Privažiavimo keliai turi būti su asfaltbetonio danga.</t>
  </si>
  <si>
    <t>Mokinių išlaipinimo vieta: geltonojo autobusiuko sustojimo vieta ir K+R parkavimo aikštelė</t>
  </si>
  <si>
    <t>Užtikrinti patogų  mokinių išlaipinimo principą vertinant momentinius srautus. Ne mažiau kaip 5 vietos K+R.</t>
  </si>
  <si>
    <t>Lauko klasė (edukacijai) Nr. 1</t>
  </si>
  <si>
    <t>C</t>
  </si>
  <si>
    <t>20 v.</t>
  </si>
  <si>
    <t xml:space="preserve">Klasė 20  sėdimų vietų, suoliukai įvairaus tipo be atlošų, kubai ir kt., apsauga nuo saulės ir kritulių. </t>
  </si>
  <si>
    <t>Lauko klasė (edukacijai) Nr. 2</t>
  </si>
  <si>
    <t xml:space="preserve">20 v. </t>
  </si>
  <si>
    <t>Klasė 20  sėdimų vietų, suoliukai įvairaus tipo be atlošų, kubai ir kt., apsauga nuo saulės ir kritulių.</t>
  </si>
  <si>
    <t xml:space="preserve">Erdvė koncertinei ir kitai veiklai  Nr. 3. </t>
  </si>
  <si>
    <t>40 v.</t>
  </si>
  <si>
    <t>Pėsčiųjų takai</t>
  </si>
  <si>
    <t xml:space="preserve">Priėjimo pėsčiųjų takai bei pastatų nuogrindos dengiamos betoninėmis ar natūralių medžiagų  trinkelėmis, gali būti derinamos kitos medžiagos. Derinti skirtingas spalvas ir faktūras, medžiagomis pabrėžti  kiekvienos zonos stilių ir kartu aplinkos kompozicija susieti į bendrą visumą. Patogus susisiekimas tarp funkcinių zonų, Objekto įėjimų. 
</t>
  </si>
  <si>
    <t>Želdiniai (veja, medžiai, krūmai)</t>
  </si>
  <si>
    <t xml:space="preserve">Apželdinimas sprendžiamas vadovaujantis Klaipėdos rajono savivaldybės želdynų sistemos konversijos investiciniu projektu (https://klaipedos-r.lt/index.php?3902294307).
</t>
  </si>
  <si>
    <t>Vaikų lopšelio grupės žaidimų aikštelė Nr. 1</t>
  </si>
  <si>
    <t>91 kv. m</t>
  </si>
  <si>
    <t xml:space="preserve">15 vaikų </t>
  </si>
  <si>
    <r>
      <t>Žaidimų aikštelės įrenginiai 2-3 metų vaikams, smėlio dėžė, pavėsinė</t>
    </r>
    <r>
      <rPr>
        <sz val="11"/>
        <color rgb="FF0070C0"/>
        <rFont val="Times New Roman"/>
        <family val="1"/>
        <charset val="186"/>
      </rPr>
      <t xml:space="preserve"> (namelis)</t>
    </r>
    <r>
      <rPr>
        <sz val="11"/>
        <rFont val="Times New Roman"/>
        <family val="1"/>
        <charset val="186"/>
      </rPr>
      <t xml:space="preserve">. Žaidimų kompleksai pritaikyti pagal vaikų amžių, gali būti skirtingi  to paties amžiaus atskirų grupių aikštelėse. </t>
    </r>
    <r>
      <rPr>
        <sz val="11"/>
        <color rgb="FF0070C0"/>
        <rFont val="Times New Roman"/>
        <family val="1"/>
        <charset val="186"/>
      </rPr>
      <t>Žaidimų aikštelė gali būti sukomplektuota ir iš atskirų įrenginių (pvz. spyruokliukas, balansinė supynė, karuselė, supynės, čiuožyklos). 2 suoliukai, viena šiukšliadėžė. Žaidimų komplekse numatyta danga.</t>
    </r>
  </si>
  <si>
    <t>Vaikų  lopšelio grupės žaidimų aikštelė Nr. 2</t>
  </si>
  <si>
    <r>
      <t>Žaidimų aikštelės įrenginiai 2-3 metų vaikams, smėlio dėžė, pavėsinė</t>
    </r>
    <r>
      <rPr>
        <sz val="11"/>
        <color rgb="FF0070C0"/>
        <rFont val="Times New Roman"/>
        <family val="1"/>
        <charset val="186"/>
      </rPr>
      <t xml:space="preserve"> (namelis)</t>
    </r>
    <r>
      <rPr>
        <sz val="11"/>
        <rFont val="Times New Roman"/>
        <family val="1"/>
        <charset val="186"/>
      </rPr>
      <t>. Žaidimų kompleksai pritaikyti pagal vaikų amžių, gali būti skirtingi  to paties amžiaus atskirų grupių aikštelėse.</t>
    </r>
    <r>
      <rPr>
        <sz val="11"/>
        <color rgb="FF0070C0"/>
        <rFont val="Times New Roman"/>
        <family val="1"/>
        <charset val="186"/>
      </rPr>
      <t xml:space="preserve"> Žaidimų aikštelė gali būti sukomplektuota ir iš atskirų įrenginių (pvz. spyruokliukas, balansinė supynė, karuselė, supynės, čiuožyklos), 2 suoliukai, viena šiukšliadėžė. Žaidimų komplekse numatytos danga.</t>
    </r>
  </si>
  <si>
    <t>Vaikų lopšelio grupės žaidimų aikštelė Nr. 3</t>
  </si>
  <si>
    <r>
      <t xml:space="preserve">Žaidimų aikštelės įrenginiai 2-3 metų vaikams, smėlio dėžė, pavėsinė. Žaidimų kompleksai pritaikyti pagal vaikų amžių, gali būti skirtingi  to paties amžiaus vaikų atskirų grupių aikštelėse. </t>
    </r>
    <r>
      <rPr>
        <sz val="11"/>
        <color rgb="FF0070C0"/>
        <rFont val="Times New Roman"/>
        <family val="1"/>
        <charset val="186"/>
      </rPr>
      <t>Žaidimų aikštelė gali būti sukomplektuota ir iš atskirų įrenginių (pvz. spyruokliukas, balansinė supynė, karuselė, supynės, čiuožyklos ir kt.), 2 suoliukai, viena šiukšliadėžė. Žaidimų komplekse numatyta danga.</t>
    </r>
  </si>
  <si>
    <t>Ikimokyklinio ugdymo grupės žaidimų aikštelė Nr. 4</t>
  </si>
  <si>
    <t>123 kv m</t>
  </si>
  <si>
    <t>20 vaikų</t>
  </si>
  <si>
    <r>
      <t>Žaidimų aikštelės įrenginiai 3-4 metų vaikams, smėlio dėžė, pavėsinė</t>
    </r>
    <r>
      <rPr>
        <sz val="11"/>
        <color rgb="FF0070C0"/>
        <rFont val="Times New Roman"/>
        <family val="1"/>
        <charset val="186"/>
      </rPr>
      <t xml:space="preserve"> (namelis)</t>
    </r>
    <r>
      <rPr>
        <sz val="11"/>
        <rFont val="Times New Roman"/>
        <family val="1"/>
        <charset val="186"/>
      </rPr>
      <t>. Žaidimų kompleksai pritaikyti pagal vaikų amžių, gali būti skirtingi  to paties amžiaus vaikų atskirų grupių aikštelėse.</t>
    </r>
    <r>
      <rPr>
        <sz val="11"/>
        <color rgb="FF0070C0"/>
        <rFont val="Times New Roman"/>
        <family val="1"/>
        <charset val="186"/>
      </rPr>
      <t>Žaidimų komplekse numatyta danga.Žaidimų aikštelė gali būti sukomplektuota ir iš atskirų įrenginių. 2 suoliukai, viena šiukšliadėžė.</t>
    </r>
  </si>
  <si>
    <t>Ikimokyklinio ugdymo grupės žaidimų aikštelė Nr. 5</t>
  </si>
  <si>
    <r>
      <t>Žaidimų aikštelės įrenginiai 3-4 metų vaikams, smėlio dėžė, pavėsinė. Žaidimų kompleksai pritaikyti pagal vaikų amžių, gali būti skirtingi  to paties amžiaus vaikų atskirų grupių aikštelėse.</t>
    </r>
    <r>
      <rPr>
        <sz val="11"/>
        <color rgb="FF0070C0"/>
        <rFont val="Times New Roman"/>
        <family val="1"/>
        <charset val="186"/>
      </rPr>
      <t>Žaidimų komplekse numatyta danga.Žaidimų aikštelė gali būti sukomplektuota ir iš atskirų įrenginių, atitinkančių vaikų amžių. 2 suoliukai, viena šiukšliadėžė.</t>
    </r>
  </si>
  <si>
    <t>Ikimokyklinio ugdymo grupės žaidimų aikštelė Nr. 6</t>
  </si>
  <si>
    <r>
      <t>Žaidimų aikštelės įrenginiai 4-5 metų vaikams, smėlio dėžė, pavėsinė</t>
    </r>
    <r>
      <rPr>
        <sz val="11"/>
        <color rgb="FF0070C0"/>
        <rFont val="Times New Roman"/>
        <family val="1"/>
        <charset val="186"/>
      </rPr>
      <t xml:space="preserve"> (namelis)</t>
    </r>
    <r>
      <rPr>
        <sz val="11"/>
        <rFont val="Times New Roman"/>
        <family val="1"/>
        <charset val="186"/>
      </rPr>
      <t>. Žaidimų kompleksai pritaikyti pagal vaikų amžių, gali būti skirtingi to paties amžiaus vaikų atskirų grupių aikštelėse.</t>
    </r>
    <r>
      <rPr>
        <sz val="11"/>
        <color rgb="FF0070C0"/>
        <rFont val="Times New Roman"/>
        <family val="1"/>
        <charset val="186"/>
      </rPr>
      <t>Žaidimų komplekse numatyta danga</t>
    </r>
    <r>
      <rPr>
        <sz val="11"/>
        <rFont val="Times New Roman"/>
        <family val="1"/>
        <charset val="186"/>
      </rPr>
      <t>.</t>
    </r>
    <r>
      <rPr>
        <sz val="11"/>
        <color rgb="FF0070C0"/>
        <rFont val="Times New Roman"/>
        <family val="1"/>
        <charset val="186"/>
      </rPr>
      <t>Žaidimų aikštelė gali būti sukomplektuota ir iš atskirų įrenginių, atitinkančių vaikų amžių.2 suoliukai, viena šiukšliadėžė.</t>
    </r>
  </si>
  <si>
    <t>Ikimokyklinio ugdymo grupės žaidimų aikštelė Nr. 7</t>
  </si>
  <si>
    <r>
      <t>Žaidimų aikštelės įrenginiai 4-5 metų vaikams, smėlio dėžė, pavėsinė</t>
    </r>
    <r>
      <rPr>
        <sz val="11"/>
        <color rgb="FF0070C0"/>
        <rFont val="Times New Roman"/>
        <family val="1"/>
        <charset val="186"/>
      </rPr>
      <t xml:space="preserve"> (namelis).</t>
    </r>
    <r>
      <rPr>
        <sz val="11"/>
        <rFont val="Times New Roman"/>
        <family val="1"/>
        <charset val="186"/>
      </rPr>
      <t xml:space="preserve"> Žaidimų kompleksai pritaikyti pagal vaikų amžių, gali būti skirtingi to paties amžiaus vaikų atskirų grupių aikštelėse</t>
    </r>
    <r>
      <rPr>
        <sz val="11"/>
        <color rgb="FF0070C0"/>
        <rFont val="Times New Roman"/>
        <family val="1"/>
        <charset val="186"/>
      </rPr>
      <t>.Žaidimų komplekse numatyta danga.Žaidimų aikštelė gali būti sukomplektuota ir iš atskirų įrenginių, atitinkančių vaikų amžių. 2 suoliukai ir viena šiukšliadėžė.</t>
    </r>
  </si>
  <si>
    <t>Ikimokyklinio ugdymo grupės žaidimų aikštelė Nr. 8</t>
  </si>
  <si>
    <r>
      <t xml:space="preserve">Žaidimų aikštelės įrenginiai 5-6 metų vaikams, smėlio dėžė, pavėsinė </t>
    </r>
    <r>
      <rPr>
        <sz val="11"/>
        <color rgb="FF0070C0"/>
        <rFont val="Times New Roman"/>
        <family val="1"/>
        <charset val="186"/>
      </rPr>
      <t>(namelis)</t>
    </r>
    <r>
      <rPr>
        <sz val="11"/>
        <rFont val="Times New Roman"/>
        <family val="1"/>
        <charset val="186"/>
      </rPr>
      <t>.Žaidimų kompleksai pritaikyti pagal vaikų amžių, gali būti skirtingi to paties amžiaus vaikų atskirų grupių aikštelėse.</t>
    </r>
    <r>
      <rPr>
        <sz val="11"/>
        <color rgb="FF0070C0"/>
        <rFont val="Times New Roman"/>
        <family val="1"/>
        <charset val="186"/>
      </rPr>
      <t>Žaidimų komplekse numatyta danga.Žaidimų aikštelė gali būti sukomplektuota ir iš atskirų įrenginių, atitinkančių vaikų amžių.2 suoliukai, viena šiukšliadėžė.</t>
    </r>
  </si>
  <si>
    <t>Ikimokyklinio ugdymo grupės žaidimų aikštelė Nr.9</t>
  </si>
  <si>
    <r>
      <t xml:space="preserve">Žaidimų aikštelės įrenginiai 5-6 metų vaikams, smėlio dėžė, pavėsinė </t>
    </r>
    <r>
      <rPr>
        <sz val="11"/>
        <color rgb="FF0070C0"/>
        <rFont val="Times New Roman"/>
        <family val="1"/>
        <charset val="186"/>
      </rPr>
      <t>(namelis)</t>
    </r>
    <r>
      <rPr>
        <sz val="11"/>
        <rFont val="Times New Roman"/>
        <family val="1"/>
        <charset val="186"/>
      </rPr>
      <t>. Žaidimų kompleksai pritaikyti pagal vaikų amžių, gali būti skirtingi  to paties amžiaus vaikų atskirų grupių aikštelėse.</t>
    </r>
    <r>
      <rPr>
        <sz val="11"/>
        <color rgb="FF0070C0"/>
        <rFont val="Times New Roman"/>
        <family val="1"/>
        <charset val="186"/>
      </rPr>
      <t>Žaidimų komplekse numatyta danga.Žaidimų aikštelė gali būti sukomplektuota ir iš atskirų įrenginių, atitinkančių vaikų amžių.2 suoliukai, viena šiukšliadėžė.</t>
    </r>
  </si>
  <si>
    <t>Priešmokyklinio ugdymo grupės žaidimų aikštelė Nr. 10</t>
  </si>
  <si>
    <r>
      <t xml:space="preserve">Žaidimų aikštelės įrenginiai 6-7 metų vaikams, smėlio dėžė, pavėsinė </t>
    </r>
    <r>
      <rPr>
        <sz val="11"/>
        <color rgb="FF0070C0"/>
        <rFont val="Times New Roman"/>
        <family val="1"/>
        <charset val="186"/>
      </rPr>
      <t>(namelis)</t>
    </r>
    <r>
      <rPr>
        <sz val="11"/>
        <rFont val="Times New Roman"/>
        <family val="1"/>
        <charset val="186"/>
      </rPr>
      <t>.Žaidimų kompleksai pritaikyti pagal vaikų amžių, gali būti skirtingi atskirų grupių aikštelėse, k</t>
    </r>
    <r>
      <rPr>
        <sz val="11"/>
        <color rgb="FF0070C0"/>
        <rFont val="Times New Roman"/>
        <family val="1"/>
        <charset val="186"/>
      </rPr>
      <t>repšinio stovas/ mini futbolo vartai. Žaidimų komplekse numatyta danga.2 suoliukai, viena šiukšliadėžė.</t>
    </r>
  </si>
  <si>
    <t>Priešmokyklinio ugdymo grupės  žaidimų aikštelė Nr. 11</t>
  </si>
  <si>
    <r>
      <t>Žaidimų aikštelės įrenginiai 6-7 metų vaikams, smėlio dėžė, pavėsinė</t>
    </r>
    <r>
      <rPr>
        <sz val="11"/>
        <color rgb="FF0070C0"/>
        <rFont val="Times New Roman"/>
        <family val="1"/>
        <charset val="186"/>
      </rPr>
      <t xml:space="preserve"> (namelis)</t>
    </r>
    <r>
      <rPr>
        <sz val="11"/>
        <rFont val="Times New Roman"/>
        <family val="1"/>
        <charset val="186"/>
      </rPr>
      <t xml:space="preserve">. Žaidimų kompleksai pritaikyti pagal vaikų amžių, gali būti skirtingi  to paties amžiaus vaikų atskirų grupių aikštelėse, </t>
    </r>
    <r>
      <rPr>
        <sz val="11"/>
        <color rgb="FF0070C0"/>
        <rFont val="Times New Roman"/>
        <family val="1"/>
        <charset val="186"/>
      </rPr>
      <t>krepšinio stovas/ mini futbolo vartai. Žaidimų komplekse numatyta danga.2 suoliukai, viena šiukšliadėžė.</t>
    </r>
  </si>
  <si>
    <t>Priešmokyklinio ugdymo grupės žaidimų  aikštelė Nr.12</t>
  </si>
  <si>
    <r>
      <t xml:space="preserve">Žaidimų aikštelės įrenginiai 6-7 metų vaikams, smėlio dėžė, pavėsinė </t>
    </r>
    <r>
      <rPr>
        <sz val="11"/>
        <color rgb="FF0070C0"/>
        <rFont val="Times New Roman"/>
        <family val="1"/>
        <charset val="186"/>
      </rPr>
      <t>(namelis).</t>
    </r>
    <r>
      <rPr>
        <sz val="11"/>
        <rFont val="Times New Roman"/>
        <family val="1"/>
        <charset val="186"/>
      </rPr>
      <t xml:space="preserve"> Žaidimų kompleksai pritaikyti pagal vaikų amžių, gali būti skirtingi atskirų grupių aikštelėse, </t>
    </r>
    <r>
      <rPr>
        <sz val="11"/>
        <color rgb="FF0070C0"/>
        <rFont val="Times New Roman"/>
        <family val="1"/>
        <charset val="186"/>
      </rPr>
      <t>krepšinio stovas/ mini futbolo vartai. Žaidimų komplekse numatyta danga.2 suoliukai, viena šiukšliadėžė.</t>
    </r>
  </si>
  <si>
    <t>Lopšelio-darželio teritorijos aptvėrimas</t>
  </si>
  <si>
    <t>1380 kv. m</t>
  </si>
  <si>
    <t>225 vaikai</t>
  </si>
  <si>
    <t xml:space="preserve">Lopšelio-darželio žaidimų aikštelės teritorija aptverta 1,5 m aukščio tvora </t>
  </si>
  <si>
    <t>Universali sporto aikštelė</t>
  </si>
  <si>
    <t xml:space="preserve">2000 kv. m. </t>
  </si>
  <si>
    <t>Įrengta pagal Lietuvos higienos norma HN 21:2017 „Mokykla, vykdanti bendrojo ugdymo programas. Bendrieji sveikatos saugos reikalavimai“. Universali sporto aikštelė (tinkama šioms sporto šakoms: krepšinis, mažasis futbolas, tinklinis, šuoliai į tolį), ne trumpesnis kaip 100 m bėgimo takas (neslidi saugi danga). Šalia aikštelės - ne mažiau 40 sėdimų vietų.</t>
  </si>
  <si>
    <t>Objekto teritorijos aptvėrimas</t>
  </si>
  <si>
    <r>
      <t xml:space="preserve">Aptverta visa Objekto sklypo teritorija. Numatyti ne mažiau 1 automatizuotus įvažiavimo/išvažiavimo vartus. Pėstiesiems numatyti ne mažiau 3 vartelius. </t>
    </r>
    <r>
      <rPr>
        <sz val="11"/>
        <color theme="4" tint="-0.249977111117893"/>
        <rFont val="Times New Roman"/>
        <family val="1"/>
        <charset val="186"/>
      </rPr>
      <t xml:space="preserve">Teritorijos aptvėrimas sprendžiamas pagal poreikį, kad būtų užtikrintas Objekto saugumas. </t>
    </r>
  </si>
  <si>
    <t xml:space="preserve">Teritorijos apšvietimas </t>
  </si>
  <si>
    <t xml:space="preserve">Teritorijos plotas vertintas su  užstatytu Objekto plotu.Turi būti numatytas dirbtinis teritorijos apšvietimas tamsiu paros metu, kuris, siekiant efektyvaus elektros energijos naudojimo, automatiškai įsijungtų/išsijungtų, priklausomai nuo aplinkos apšviestumo.
Tamsiuoju paros metu bendrojo naudojimo teritorija turi būti apšviesta minimaliai reikalaujamu intensyvumu. 
</t>
  </si>
  <si>
    <t>Dviračių laikymo vieta su stogine</t>
  </si>
  <si>
    <t>30 vnt.</t>
  </si>
  <si>
    <t>Šalia pagrindinio įėjimo pastatą įrengta dviračių laikymo vieta (ne mažiau nei 20 vnt.) su stogine bei įkrovimo lizdais elektriniams paspirtukams (su galimybe prirakinti, ne mažiau 10 vnt.).</t>
  </si>
  <si>
    <t>Šiukšlių ir atliekų rūšiavimo konteineriai</t>
  </si>
  <si>
    <t>Siūlo Dalyvis</t>
  </si>
  <si>
    <t>Sklypo lauko inžineriniai tinklai</t>
  </si>
  <si>
    <t>Lauko šilumos tinklai</t>
  </si>
  <si>
    <t>Pagal prisijungimo technines sąlygas</t>
  </si>
  <si>
    <t>Valdžios subjektas pirkimo metu pateikia žinomas technines sąlygas. Dalyvis atsakingas už techninių salygų tinkamumą ir jų gavimą vykdant projektą</t>
  </si>
  <si>
    <t>Lauko vandentiekio tinklai</t>
  </si>
  <si>
    <t>Lauko buitinių nuotekų tinklai</t>
  </si>
  <si>
    <t>Lauko lietaus nuotekų tinklai</t>
  </si>
  <si>
    <t>Lauko dujotiekio tinklai</t>
  </si>
  <si>
    <t>Lauko elektros tinklai</t>
  </si>
  <si>
    <t>Lauko telekomunikacinių (ryšių) tinlai</t>
  </si>
  <si>
    <t>Teritorijoje sumontuojamos atsinaujinančių energijos šaltinių panaudojimo sistemos ir įrenginiai</t>
  </si>
  <si>
    <t xml:space="preserve"> Siūlo Dalyvis</t>
  </si>
  <si>
    <t>Įvažiavimas į sklypą, keliai, gatvės (kai numatyta projekte)</t>
  </si>
  <si>
    <t>Pagal projektavimo tech. sąlygas</t>
  </si>
  <si>
    <t>Lauko inžineriniai tinklai už sklypo ribų</t>
  </si>
  <si>
    <t>Dalyvio siūloma papildomai (jeigu Dalyvio siūloma)</t>
  </si>
  <si>
    <t>Padelio teniso aikštelė</t>
  </si>
  <si>
    <t>200 kv. m.</t>
  </si>
  <si>
    <t>650 kv.m.</t>
  </si>
  <si>
    <t>300 kv.m.</t>
  </si>
  <si>
    <t>1500 kv.m.</t>
  </si>
  <si>
    <t>Bendra kaina (Eur be PVM)</t>
  </si>
  <si>
    <t>Bendra optimizavimo sprendinių kaina (Eur be PVM)</t>
  </si>
  <si>
    <t xml:space="preserve">PASTABOS: </t>
  </si>
  <si>
    <t>1. Valdžios subjektas specifikacijas, Objekto duomenis ir projektavimo užduotį gali papildyti atsižvelgdamas į Objekto ypatumus, paskirtį ir projektavimo užduotį.</t>
  </si>
  <si>
    <r>
      <t>2. Objekto duomenys Pirkimo</t>
    </r>
    <r>
      <rPr>
        <sz val="12"/>
        <rFont val="Times New Roman"/>
        <family val="1"/>
        <charset val="186"/>
      </rPr>
      <t xml:space="preserve"> metu gali būti tikslinami. Esant poreikiui, Valdžios subjektas turi teisę atsisakyti dalies reikalavimų, atsižvelgiant į Privataus subjekto siūlomus sprendinius.</t>
    </r>
  </si>
  <si>
    <r>
      <t>3. Valdžios subjektas pateikia jam žino</t>
    </r>
    <r>
      <rPr>
        <sz val="12"/>
        <color rgb="FF000000"/>
        <rFont val="Times New Roman"/>
        <family val="1"/>
        <charset val="186"/>
      </rPr>
      <t>mus teritorijos elementų, statinio/erdvės</t>
    </r>
    <r>
      <rPr>
        <sz val="12"/>
        <rFont val="Times New Roman"/>
        <family val="1"/>
        <charset val="186"/>
      </rPr>
      <t xml:space="preserve"> ir infrastruktūros Specialiuosius reikalavimus ir aprašymus. Jei aprašymai Valdžios subjekto lentelėse nepateikiami, Privatus subjektas teikia savo pasiūlymus atsižvelgiant į galiojančius reglamentus, normas ir kitus teisės aktus.</t>
    </r>
  </si>
  <si>
    <t>4. Dalyvis gali pateikti ir siūlyti galimą optimizaciją (siūlydamas papildyti Specifikacijas, motyvuojant aprašant siūlymų naudą bei poveikį pasiūlymo kainai).</t>
  </si>
  <si>
    <r>
      <t xml:space="preserve">5. Valdžios subjektas suskirsto teritorijos elementų, statinio/erdvė dalis pagal  reikšmingumo lygius į funkcinių sektorių reikšmingumo lygius (1,2,3 ar 4 lygis). </t>
    </r>
    <r>
      <rPr>
        <sz val="12"/>
        <color rgb="FF000000"/>
        <rFont val="Times New Roman"/>
        <family val="1"/>
        <charset val="186"/>
      </rPr>
      <t>Specifikacijų punktas "Funkciniai sektoriai"</t>
    </r>
    <r>
      <rPr>
        <sz val="12"/>
        <rFont val="Times New Roman"/>
        <family val="1"/>
        <charset val="186"/>
      </rPr>
      <t>.</t>
    </r>
  </si>
  <si>
    <t>Objektas</t>
  </si>
  <si>
    <t>1 darbalapis. Teritorija</t>
  </si>
  <si>
    <t xml:space="preserve">Bendras plotas - 33657 kv.m. </t>
  </si>
  <si>
    <t>Teritorijos elementų/ statinio/erdvės reikšmingumo lygis  (1,2,3 ar 4 lygis)</t>
  </si>
  <si>
    <r>
      <t>Vietų skaičius ir (ar) kiti rodikliai (</t>
    </r>
    <r>
      <rPr>
        <b/>
        <i/>
        <sz val="11"/>
        <rFont val="Times New Roman"/>
        <family val="2"/>
        <charset val="186"/>
      </rPr>
      <t>jeigu taikoma</t>
    </r>
    <r>
      <rPr>
        <b/>
        <sz val="11"/>
        <rFont val="Times New Roman"/>
        <family val="2"/>
        <charset val="186"/>
      </rPr>
      <t>)</t>
    </r>
  </si>
  <si>
    <r>
      <t xml:space="preserve">Teritorijos elementų/ statinio/ erdvės poreikių aprašymas ir keliami </t>
    </r>
    <r>
      <rPr>
        <b/>
        <sz val="11"/>
        <color rgb="FF000000"/>
        <rFont val="Times New Roman"/>
        <family val="2"/>
        <charset val="186"/>
      </rPr>
      <t xml:space="preserve">Specialieji </t>
    </r>
    <r>
      <rPr>
        <b/>
        <sz val="11"/>
        <rFont val="Times New Roman"/>
        <family val="2"/>
        <charset val="186"/>
      </rPr>
      <t xml:space="preserve">reikalavimai </t>
    </r>
    <r>
      <rPr>
        <b/>
        <i/>
        <sz val="11"/>
        <rFont val="Times New Roman"/>
        <family val="2"/>
        <charset val="186"/>
      </rPr>
      <t>(jeigu tokie yra)</t>
    </r>
  </si>
  <si>
    <t>Dalyvio sprendinių aprašymas (nuoroda į Pasiūlymo priedus, skyrių, dalį, punktą)</t>
  </si>
  <si>
    <t>Dalyvio siūloma galima optimizacija (jeigu taikoma)- papildomi sprendiniai nei Specifikacijose (pateikiama nuoroda į Infrastruktūros sukūrimo plano skyrių, dalį, punktą). Kaina (Eur be PVM))</t>
  </si>
  <si>
    <t>pildo Valdžios subjektas (VS). Teikiant Pasiūlymą, informaciją "pildo Dalyvis" gali papildyti Privatus subjektas (PS)</t>
  </si>
  <si>
    <t>pildo Dalyvis (taikoma tik Pirminiam pasiūlymui)</t>
  </si>
  <si>
    <t xml:space="preserve">Automobilių stovėjimo aikštelė policijos ir kitų struktūrinių padalinių darbuotojams. </t>
  </si>
  <si>
    <t xml:space="preserve">Būtina įrengti 10 elektros įvadų (hermetiški elektros lizdai turi būti pritaikyti lauko sąlygoms)  tarnybinio transporto parkavimo aikštelėje  akumuliatoriams krauti (220 W) ir 2 vnt. Tinklas 1 pajungimo taškas - automobilinės įrangos pajungimui. </t>
  </si>
  <si>
    <t xml:space="preserve">Tarnybinių aut. stovėjimo aikštelė </t>
  </si>
  <si>
    <t>Tarnybinių automobilių  mikroautobusų stovėjimo aikštelė su garažu</t>
  </si>
  <si>
    <t xml:space="preserve"> Betoninių trinkelių danga, skirta automobilių judėjimui.  </t>
  </si>
  <si>
    <t xml:space="preserve">Stoginė tarnybiniams automobiliams </t>
  </si>
  <si>
    <t xml:space="preserve">Stoginių stogo dangą galima projektuoti iš fotomodulių. Danga po stoginėmis trinkelių, laikančiosios konstrukcijos metalinės. </t>
  </si>
  <si>
    <t xml:space="preserve">Stoginė tarnybiniams automobiliams - mikroautobusams. </t>
  </si>
  <si>
    <t xml:space="preserve">Stoginių stogo dangą galima projektuoti iš fotomodulių. Danga po stoginėmis  trinkelių, laikančiosios konstrukcijos metalinės. </t>
  </si>
  <si>
    <t>Automobilių stovėjimo aikštelė su garažu</t>
  </si>
  <si>
    <t xml:space="preserve"> Betoninių trinkelių danga, skirta automobilių judėjimui. Su pritaikytomis vietomis žmonių su negalia. </t>
  </si>
  <si>
    <t>Poilsio zonos (pavėsinės, suoliukai)</t>
  </si>
  <si>
    <t>V</t>
  </si>
  <si>
    <t xml:space="preserve">Įrengiami suoliukai. 
 </t>
  </si>
  <si>
    <t>Įvažiavimo ir išvažiavimo keliai</t>
  </si>
  <si>
    <t>Turi būti įrengti pagrindinis ir atsarginis įvažiavimas</t>
  </si>
  <si>
    <t>Rūkymo vieta</t>
  </si>
  <si>
    <t xml:space="preserve">Įrengiama lengvų konstrukcijų stoginė, danga gali būti polikarbonato. </t>
  </si>
  <si>
    <t xml:space="preserve"> Mokslo paskirties pastatas, rūkoma už mokyklos tritorijos ribų</t>
  </si>
  <si>
    <t>Važiuojamoji dalis</t>
  </si>
  <si>
    <t>Sustiprinti paviršiai turi atitikti susisiekimo, krovinių pervežimo, specialiosios paskirties transporto priemonių naudojimo sąlygas. Privažiavimo keliai turi būti su asfaltbetonio danga</t>
  </si>
  <si>
    <t>Pėsčiųjų takai ir šaligatviai</t>
  </si>
  <si>
    <t xml:space="preserve">Priėjimo pėsčiųjų takai bei pastatų nuogrindos dengiamos betoninėmis  trinkelėmis.
</t>
  </si>
  <si>
    <t xml:space="preserve">Teritorija turi būti tvarkinga, apželdinta ir aptverta, periodiškai valoma, šienaujama, jeigu dulka – drėkinama.
</t>
  </si>
  <si>
    <t>Universalios vaikų žaidimo aikštelės</t>
  </si>
  <si>
    <t>1380 kv. m.</t>
  </si>
  <si>
    <t>230 vaikų / 12 grupių</t>
  </si>
  <si>
    <r>
      <t>Įrengta pagal  Lietuvos Higienos Norma HN 75:2016 „Ikimokyklinio ir priešmokyklinio ugdymo programų vykdymo bendrieji sveikatos saugos reikalavimai“</t>
    </r>
    <r>
      <rPr>
        <sz val="10"/>
        <color rgb="FFFF0000"/>
        <rFont val="Times New Roman"/>
        <family val="1"/>
        <charset val="186"/>
      </rPr>
      <t>.</t>
    </r>
    <r>
      <rPr>
        <sz val="10"/>
        <color rgb="FF000000"/>
        <rFont val="Times New Roman"/>
        <family val="1"/>
        <charset val="186"/>
      </rPr>
      <t xml:space="preserve"> Pavėsinės (stacionarios, kilnojamos), smėlio dėžės, vaikų žaidimo aikštelės. Teritorija aptverta 1,5 m. aukščios tvora.</t>
    </r>
  </si>
  <si>
    <t>Sporto aikštelė</t>
  </si>
  <si>
    <t>550 mokinių</t>
  </si>
  <si>
    <t>Įrengta pagal Lietuvos Higienos Norma HN 21:2017 „Mokykla, vykdanti bendrojo ugdymo programas. bendrieji sveikatos saugos reikalavimai“. Universali aikštelė???, ne trumpesnis kaip 100 m bėgimo takas (neslidi saugi danga).</t>
  </si>
  <si>
    <t>Aptvėrimas - Tvoros, mūrai, durys, vartai, užtvarų sistemos</t>
  </si>
  <si>
    <t>Gal visa teritorija aptverta????</t>
  </si>
  <si>
    <t>Eismo saugumo priemonės</t>
  </si>
  <si>
    <t xml:space="preserve">Automatiniais barjerais  (veikimas nurodytas prie aptvėrimo, žr. aukščiau),  turi būti kontroliuojamas automobilių eismas ne tik į sklypą ir iš jo, bet ir sklype (ar šalia sklypo) atskiriama (įrengiama) gyventojų automobilių srautas bei stovėjimo vietos. Tikslinama projektavimo metu . Pagal poreikį turi būti numatyti ir įrengti kelio ženklai, ratų atmušos, greičio mažinimo kalneliai ir kiti eismo saugumo sprendiniai.
</t>
  </si>
  <si>
    <t>33657 kv.m.</t>
  </si>
  <si>
    <t xml:space="preserve">Teritorijos plotas vertintas su  užstatytu plotu naujo pastato.Turi būti numatytas dirbtinis pastatų fasadų ir teritorijos apšvietimas tamsiu paros metu, kuris, siekiant efektyvaus elektros energijos naudojimo, automatiškai įsijungtų/išsijungtų, priklausomai nuo aplinkos apšviestumo.
Tamsiuoju paros metu  visa teritorija turi būti apšviesta minimaliai reikalaujamu intensyvumu.
</t>
  </si>
  <si>
    <t xml:space="preserve">Generatorius </t>
  </si>
  <si>
    <t xml:space="preserve">Įrengiamas generatorius aikštele ir aptvėrimu. </t>
  </si>
  <si>
    <t xml:space="preserve">Kiti inžineriniai statiniai </t>
  </si>
  <si>
    <t>1 vnt.</t>
  </si>
  <si>
    <t>Dviračių stovėjimo aikštelė, dviračių stovai</t>
  </si>
  <si>
    <t xml:space="preserve">iki 20 vnt. </t>
  </si>
  <si>
    <t xml:space="preserve"> Šalia pagrindinio įėjimo pastatą turi būti įrengtas dviračių betoninių trinkelių aikštelė su  dviračių stovais iki 20 vietų. </t>
  </si>
  <si>
    <t xml:space="preserve"> vieta 1 komplektui</t>
  </si>
  <si>
    <t xml:space="preserve">Buitinių atliekų konteinerių aikštelės įrengiamos ne arčiau kaip 20 metrų atstumu nuo  pastatų. Aikštelės turi būti trinkelių dangos. Konteineriai turi būti sandarūs, su dangčiais. Įkasami į žemę. </t>
  </si>
  <si>
    <t>Aistė</t>
  </si>
  <si>
    <t>1. Valdžios subjektas specifikacijas, objekto duomenis ir projektavimo užduotį gali papildyti atsižvelgdamas į objekto ypatumus, paskirtį ir projektavimo užduotį.</t>
  </si>
  <si>
    <t>2. Objektų sąrašą ir duomenis Pirkimo (derybų) metu gali būti tikslinami. Esant poreikiui, Valdžios subjektas turi teisę atsisakyti dalies objektų ir reikalavimų, atsižvelgiant į Privataus sbjekto siūlomus sprendinius.</t>
  </si>
  <si>
    <t xml:space="preserve">Daugiafunkcinis centras. </t>
  </si>
  <si>
    <t>2.1. priedėlis "Pastatų, statinių ir teritorijos specifikacijos"</t>
  </si>
  <si>
    <t>3 darbalaukis. Administracinio, ūkinio ir sporto pastatų  (patalpų) sukūrimas. Poreikiai.</t>
  </si>
  <si>
    <t>Patalpos/erdvės/funkciniso bloko pavadinimas</t>
  </si>
  <si>
    <t>Orientacinis plotas (kv.m) (jeigu yra poreikis nustatyti)</t>
  </si>
  <si>
    <t>Vartotojų skaičius, darbo vieta (d.v) (ne mažesnis nei)</t>
  </si>
  <si>
    <t>Kompiuterinė darbo vieta (kdv.))</t>
  </si>
  <si>
    <t>Patalpos/ erdvės/ funkcinio bloko reikšmingumo lygis (A,B,C ir D)</t>
  </si>
  <si>
    <t>Specialiųjų reikalavimų patalpoms/erdvėms aprašymas (jeigu taikoma)</t>
  </si>
  <si>
    <t>Dalyvio siūlomas patalpos/erdvės/funkcinio bloko plotas kv.m. (patalpų numeracija pagal elsplikacijas brėžiniuose)</t>
  </si>
  <si>
    <t>Dalyvio sprendinių aprašymas (nuoroda į Pasiūlymo priedą: Pasiūlymo skyrių, dalį, punktą; patalpų numeracija pagal elsplikacijas brėžiniuose). Informacja pildoma pateikiant Pasiūlymą</t>
  </si>
  <si>
    <t>pildo Valdžios subjektas (VS)</t>
  </si>
  <si>
    <t>Mokslo (ugdymo) paskirties pastatas</t>
  </si>
  <si>
    <t>Objektas laikomas mokyklos paskirties objektu neišskiriant atskirai kultūros, sporto pastatų zonas.</t>
  </si>
  <si>
    <t>Pagalbinės ir techninės patalpos</t>
  </si>
  <si>
    <t>D</t>
  </si>
  <si>
    <t xml:space="preserve">Pagalbinės/techninės/aptarnavimo patalpos pastate išdėstomos įvertinant racionalius techninius sprendimus, jų kiekių  ir vietos poreikis sprendžiamas planuojant vidaus inžinerinių tinklų sistemas. PS gali numatyti papildomas patalpas savo poreikiams. </t>
  </si>
  <si>
    <t>Ikimokyklinio ir priešmokyklinio ugdymo paskirties patalpos</t>
  </si>
  <si>
    <r>
      <t xml:space="preserve">Lietuvos Higienos Norma HN 75:2016 „Ikimokyklinio ir priešmokyklinio ugdymo programų vykdymo bendrieji sveikatos saugos reikalavimai“.
</t>
    </r>
    <r>
      <rPr>
        <b/>
        <sz val="11"/>
        <color theme="4" tint="-0.249977111117893"/>
        <rFont val="Times New Roman"/>
        <family val="1"/>
        <charset val="186"/>
      </rPr>
      <t xml:space="preserve">Visos ikimokyklinio ir priešmokyklinio ugdymo paskirties grupės turi būti pritaikytos vaikams su negalia. </t>
    </r>
  </si>
  <si>
    <t>1.1.</t>
  </si>
  <si>
    <t>Vaikų lopšelio  grupė Nr. 1</t>
  </si>
  <si>
    <t>15/1 d.v.</t>
  </si>
  <si>
    <t>1.2.</t>
  </si>
  <si>
    <t>Vaikų lopšelio  grupė Nr. 2</t>
  </si>
  <si>
    <r>
      <t xml:space="preserve">Į nurodytą orientacinį   plotą C stulpelyje įskaitoma: 1  priėmimo-nusirengimo patalpa,  1 virtuvėlė, 1 tualetas-prausykla.   Pageidautina 1 aukštas. Iš grupės išėjimas į žaidimų aikšteles. </t>
    </r>
    <r>
      <rPr>
        <sz val="11"/>
        <color rgb="FF0070C0"/>
        <rFont val="Times New Roman"/>
        <family val="1"/>
        <charset val="186"/>
      </rPr>
      <t xml:space="preserve">Neplanuoti išėjimo į lauko žaidimų aikstelę, jei jis negalimas iš  priėmimo -nusirengimo patalpos. 
Jauniausi lankytojai - nuo 2 metų. </t>
    </r>
    <r>
      <rPr>
        <sz val="11"/>
        <rFont val="Times New Roman"/>
        <family val="1"/>
        <charset val="186"/>
      </rPr>
      <t xml:space="preserve">
</t>
    </r>
  </si>
  <si>
    <t>1.3.</t>
  </si>
  <si>
    <t>Vaikų lopšelio  grupė Nr. 3</t>
  </si>
  <si>
    <r>
      <t xml:space="preserve">Į nurodytą orientacinį   plotą C stulpelyje įskaitoma: 1  priėmimo-nusirengimo patalpa,  1 virtuvėlė, 1 tualetas-prausykla.  Pageidautina 1 aukštas. Iš grupės išėjimas į žaidimų aikšteles. </t>
    </r>
    <r>
      <rPr>
        <sz val="11"/>
        <color rgb="FF0070C0"/>
        <rFont val="Times New Roman"/>
        <family val="1"/>
        <charset val="186"/>
      </rPr>
      <t xml:space="preserve">Neplanuoti išėjimo į lauko žaidimų aikstelę, jei jis negalimas iš  priėmimo -nusirengimo patalpos. </t>
    </r>
    <r>
      <rPr>
        <sz val="11"/>
        <rFont val="Times New Roman"/>
        <family val="1"/>
        <charset val="186"/>
      </rPr>
      <t xml:space="preserve">
</t>
    </r>
    <r>
      <rPr>
        <sz val="11"/>
        <color theme="4" tint="-0.249977111117893"/>
        <rFont val="Times New Roman"/>
        <family val="1"/>
        <charset val="186"/>
      </rPr>
      <t xml:space="preserve">Jauniausi lankytojai - nuo 2 metų. </t>
    </r>
    <r>
      <rPr>
        <sz val="11"/>
        <rFont val="Times New Roman"/>
        <family val="1"/>
        <charset val="186"/>
      </rPr>
      <t xml:space="preserve">
</t>
    </r>
  </si>
  <si>
    <t>1.4.</t>
  </si>
  <si>
    <t>Ikimokyklinio ugdymo grupė Nr.1</t>
  </si>
  <si>
    <t>20/ 1 d.v.</t>
  </si>
  <si>
    <r>
      <t xml:space="preserve">Į nurodytą orientacinį   plotą  C stulpelyje įskaitoma 1 priėmimo-persirengimo patalpa,  1 virtuvėlė, 1 tualetas, 1 prausykla.  Pageidautina 1 aukštas. Iš grupės išėjimas į žaidimų aikšteles. </t>
    </r>
    <r>
      <rPr>
        <sz val="11"/>
        <color rgb="FF0070C0"/>
        <rFont val="Times New Roman"/>
        <family val="1"/>
        <charset val="186"/>
      </rPr>
      <t xml:space="preserve">Neplanuoti išėjimo į lauko žaidimų aikstelę, jei jis negalimas iš  priėmimo -nusirengimo patalpos. </t>
    </r>
  </si>
  <si>
    <t>1.5.</t>
  </si>
  <si>
    <t>Ikimokyklinio ugdymo grupė Nr.2</t>
  </si>
  <si>
    <r>
      <t xml:space="preserve">Į nurodytą orientacinį   plotą  C stulpelyje įskaitoma 1 priėmimo-persirengimo patalpa,  1 virtuvėlė, 1 tualetas, 1 prausykla. Pageidautina 1 aukštas. Iš grupės išėjimas į žaidimų aikšteles. </t>
    </r>
    <r>
      <rPr>
        <sz val="11"/>
        <color rgb="FF0070C0"/>
        <rFont val="Times New Roman"/>
        <family val="1"/>
        <charset val="186"/>
      </rPr>
      <t xml:space="preserve">Neplanuoti išėjimo į lauko žaidimų aikstelę, jei jis negalimas iš  priėmimo -nusirengimo patalpos. </t>
    </r>
  </si>
  <si>
    <t>1.6.</t>
  </si>
  <si>
    <t>Ikimokyklinio ugdymo grupė Nr.3</t>
  </si>
  <si>
    <r>
      <t xml:space="preserve">Į nurodytą orientacinį   plotą  C stulpelyje  įskaitoma 1 priėmimo-persirengimo patalpa,  1 virtuvėlė, 1 tualetas, 1 prausykla. Pageidautina 1 aukštas. Iš grupės išėjimas į žaidimų aikšteles. </t>
    </r>
    <r>
      <rPr>
        <sz val="11"/>
        <color rgb="FF0070C0"/>
        <rFont val="Times New Roman"/>
        <family val="1"/>
        <charset val="186"/>
      </rPr>
      <t xml:space="preserve">Neplanuoti išėjimo į lauko žaidimų aikstelę, jei jis negalimas iš  priėmimo -nusirengimo patalpos. </t>
    </r>
  </si>
  <si>
    <t>1.7.</t>
  </si>
  <si>
    <t>Ikimokyklinio ugdymo grupė Nr.4</t>
  </si>
  <si>
    <r>
      <t xml:space="preserve">Į nurodytą orientacinį   plotą  C stulpelyje  įskaitoma 1 priėmimo-persirengimo patalpa,  1 virtuvėlė, 1 tualetas, 1 prausykla.  Pageidautina 1 aukštas. Iš grupės išėjimas į žaidimų aikšteles. </t>
    </r>
    <r>
      <rPr>
        <sz val="11"/>
        <color rgb="FF0070C0"/>
        <rFont val="Times New Roman"/>
        <family val="1"/>
        <charset val="186"/>
      </rPr>
      <t xml:space="preserve">Neplanuoti išėjimo į lauko žaidimų aikstelę, jei jis negalimas iš  priėmimo -nusirengimo patalpos. </t>
    </r>
  </si>
  <si>
    <t>1.8.</t>
  </si>
  <si>
    <t>Ikimokyklinio ugdymo grupė Nr.5</t>
  </si>
  <si>
    <r>
      <t>Į nurodytą orientacinį   plotą  C stulpelyje  įskaitoma 1 priėmimo-persirengimo patalpa,  1 virtuvėlė, 1 tualetas, 1 prausykla. Pageidautina 1 aukštas. Iš grupės išėjimas į žaidimų aikšteles.</t>
    </r>
    <r>
      <rPr>
        <sz val="11"/>
        <color rgb="FF0070C0"/>
        <rFont val="Times New Roman"/>
        <family val="1"/>
        <charset val="186"/>
      </rPr>
      <t xml:space="preserve"> Neplanuoti išėjimo į lauko žaidimų aikstelę, jei jis negalimas iš  priėmimo -nusirengimo patalpos. </t>
    </r>
  </si>
  <si>
    <t>1.9.</t>
  </si>
  <si>
    <t>Ikimokyklinio ugdymo grupė Nr.6</t>
  </si>
  <si>
    <t>1.10.</t>
  </si>
  <si>
    <t>Priešmokyklinio ugdymo grupė Nr. 1</t>
  </si>
  <si>
    <r>
      <t xml:space="preserve">Į nurodytą orientacinį   plotą  C stulpelyje  įskaitoma 1 priėmimo-persirengimo patalpa,   1 tualetas, 1 prausykla. Pageidautina 1 aukštas. Iš grupės išėjimas į žaidimų aikšteles. </t>
    </r>
    <r>
      <rPr>
        <sz val="11"/>
        <color rgb="FF0070C0"/>
        <rFont val="Times New Roman"/>
        <family val="1"/>
        <charset val="186"/>
      </rPr>
      <t>Neplanuoti išėjimo į lauko žaidimų aikstelę, jei jis negalimas iš  priėmimo -nusirengimo patalpos.</t>
    </r>
    <r>
      <rPr>
        <sz val="11"/>
        <rFont val="Times New Roman"/>
        <family val="1"/>
        <charset val="186"/>
      </rPr>
      <t xml:space="preserve"> Priešmokyklinės grupės vaikai maitinami valgykloje.</t>
    </r>
  </si>
  <si>
    <t>1.11.</t>
  </si>
  <si>
    <t>Priešmokyklinio ugdymo grupė Nr. 2</t>
  </si>
  <si>
    <r>
      <t xml:space="preserve">Į nurodytą orientacinį   plotą  C stulpelyje  įskaitoma1 priėmimo-persirengimo patalpa,   1 tualetas, 1 prausykla. Pageidautina 1 aukštas. Iš grupės išėjimas į žaidimų aikšteles. </t>
    </r>
    <r>
      <rPr>
        <sz val="11"/>
        <color rgb="FF0070C0"/>
        <rFont val="Times New Roman"/>
        <family val="1"/>
        <charset val="186"/>
      </rPr>
      <t xml:space="preserve">Neplanuoti išėjimo į lauko žaidimų aikstelę, jei jis negalimas iš  priėmimo -nusirengimo patalpos. </t>
    </r>
    <r>
      <rPr>
        <sz val="11"/>
        <rFont val="Times New Roman"/>
        <family val="1"/>
        <charset val="186"/>
      </rPr>
      <t>Priešmokyklinės grupės vaikai maitinami valgykloje.</t>
    </r>
  </si>
  <si>
    <t>1.12.</t>
  </si>
  <si>
    <t>Priešmokyklinio ugdymo grupė Nr. 3</t>
  </si>
  <si>
    <r>
      <t xml:space="preserve">Į nurodytą orientacinį  plotą  C stulpelyje  įskaitoma 1 priėmimo-persirengimo patalpa,   1 tualetas, 1 prausykla. Pageidautina 1 aukštas. Iš grupės išėjimas į žaidimų aikšteles. </t>
    </r>
    <r>
      <rPr>
        <sz val="11"/>
        <color rgb="FF0070C0"/>
        <rFont val="Times New Roman"/>
        <family val="1"/>
        <charset val="186"/>
      </rPr>
      <t xml:space="preserve">Neplanuoti išėjimo į lauko žaidimų aikstelę, jei jis negalimas iš  priėmimo -nusirengimo patalpos. </t>
    </r>
    <r>
      <rPr>
        <sz val="11"/>
        <rFont val="Times New Roman"/>
        <family val="1"/>
        <charset val="186"/>
      </rPr>
      <t>Priešmokyklinės grupės vaikai maitinami valgykloje.</t>
    </r>
  </si>
  <si>
    <t>1.13.</t>
  </si>
  <si>
    <t>Renginių salė lopšelio-darželio vaikams (su patalpa meno vadovui, inventoriui)</t>
  </si>
  <si>
    <t>1 d.v.</t>
  </si>
  <si>
    <t>1.14.</t>
  </si>
  <si>
    <t>Mažoji sporto salė (su  patalpa inventoriui)</t>
  </si>
  <si>
    <t>Sporto salė darželio vaikams su aukštesnėmis lubomis. Į orientacinį plotą C stulpelyje - patalpa 15 kv. m inventoriui. Vakarais patalpa gali būti naudojama bendruomenės tikslams.</t>
  </si>
  <si>
    <t>1.15.</t>
  </si>
  <si>
    <t>Pagalbos specialisto kabinetas (logopedas)</t>
  </si>
  <si>
    <t xml:space="preserve">1 d. v. </t>
  </si>
  <si>
    <t>Pageidautina 1 aukštas, prie lopšelio darželių grupių</t>
  </si>
  <si>
    <t>1.16.</t>
  </si>
  <si>
    <t>Pagalbos specialisto kabinetas (specialusis pedagogas)</t>
  </si>
  <si>
    <t xml:space="preserve">IŠ VISO </t>
  </si>
  <si>
    <t>Bendrojo ugdymo paskirties patalpos</t>
  </si>
  <si>
    <t>552 mokiniai</t>
  </si>
  <si>
    <t>Lietuvos higienos norma HN 21:2017 „Mokykla, vykdanti bendrojo ugdymo programas. bendrieji sveikatos saugos reikalavimai“.</t>
  </si>
  <si>
    <t>2.1.</t>
  </si>
  <si>
    <t>Pradinis ugdymas (1 - 4 klasės)</t>
  </si>
  <si>
    <t>192 mokiniai</t>
  </si>
  <si>
    <t>2.1.1.</t>
  </si>
  <si>
    <t xml:space="preserve">Pradinio ugdymo klasė Nr. 1 </t>
  </si>
  <si>
    <t xml:space="preserve">24/1 d.v. </t>
  </si>
  <si>
    <t>2.1.2.</t>
  </si>
  <si>
    <t xml:space="preserve">Pradinio ugdymo klasė Nr. 2 </t>
  </si>
  <si>
    <t>2.1.3.</t>
  </si>
  <si>
    <t>Pradinio ugdymo klasė Nr. 3</t>
  </si>
  <si>
    <t>2.1.4.</t>
  </si>
  <si>
    <t xml:space="preserve">Pradinio ugdymo klasė Nr. 4 </t>
  </si>
  <si>
    <t>2.1.5.</t>
  </si>
  <si>
    <t>Pradinio ugdymo klasė Nr. 5</t>
  </si>
  <si>
    <t>2.1.6.</t>
  </si>
  <si>
    <t xml:space="preserve">Pradinio ugdymo klasė Nr. 6 </t>
  </si>
  <si>
    <t>2.1.7.</t>
  </si>
  <si>
    <t xml:space="preserve">Pradinio ugdymo klasė Nr. 7 </t>
  </si>
  <si>
    <t>2.1.8.</t>
  </si>
  <si>
    <t>Pradinio ugdymo klasė Nr. 8</t>
  </si>
  <si>
    <t>2.1.9.</t>
  </si>
  <si>
    <t>Užsienio kalbos kabinetas Nr. 1</t>
  </si>
  <si>
    <t>12/ 1 d.v.</t>
  </si>
  <si>
    <t>2.1.10.</t>
  </si>
  <si>
    <t>Užsienio kalbos kabinetas Nr. 2</t>
  </si>
  <si>
    <t>12/1 d.v.</t>
  </si>
  <si>
    <t>2.1.11.</t>
  </si>
  <si>
    <t>STEAM ugdymo erdvė</t>
  </si>
  <si>
    <t>Gamtos, menų, informacinių technologijų, technologijų ugdymui iš orientacinio ploto C stulpelyje 8 kv. m atitveriama erdvė priemonėms sudėti.</t>
  </si>
  <si>
    <t>2.1.12.</t>
  </si>
  <si>
    <t>Atvira poilsio ir edukacinė erdvė Nr. 1</t>
  </si>
  <si>
    <r>
      <rPr>
        <sz val="11"/>
        <color theme="1"/>
        <rFont val="Times New Roman"/>
        <family val="1"/>
        <charset val="186"/>
      </rPr>
      <t>Erdvė poilsiui, stalo žaidimams, interaktyviai ir kitai edukacinei veiklai  pamokų ir pertraukų metu. Keturi kištukiniai lizdai - rozetės. Apšvietimas kaip kabinetuose.</t>
    </r>
    <r>
      <rPr>
        <sz val="11"/>
        <color rgb="FF0070C0"/>
        <rFont val="Times New Roman"/>
        <family val="1"/>
        <charset val="186"/>
      </rPr>
      <t xml:space="preserve"> Galimybė naudotis internetiniu ryšiu. Esant poreikiui, patalpa pertvarkoma į kabinetą (klasę).</t>
    </r>
  </si>
  <si>
    <t>2.1.13.</t>
  </si>
  <si>
    <t>Atvira poilsio ir edukacinė erdvė Nr. 2</t>
  </si>
  <si>
    <r>
      <t>Erdvė poilsiui, stalo žaidimams, interaktyviai ir kitai edukacinei veiklai pamokų ir pertraukų metu. Keturi kištukiniai lizdai-rozetės. Apšvietimas kaip kabinetuose.</t>
    </r>
    <r>
      <rPr>
        <sz val="11"/>
        <color rgb="FF0070C0"/>
        <rFont val="Times New Roman"/>
        <family val="1"/>
        <charset val="186"/>
      </rPr>
      <t xml:space="preserve">Galimybė naudotis internetiniu ryšiu. </t>
    </r>
  </si>
  <si>
    <t>2.2.</t>
  </si>
  <si>
    <t>Pagrindinis ugdymas (5 - 10 klasės)</t>
  </si>
  <si>
    <t>360 mokinių</t>
  </si>
  <si>
    <t>2.2.1.</t>
  </si>
  <si>
    <t>Dorinio ugdymo kabinetas</t>
  </si>
  <si>
    <t>30/1 d.v.</t>
  </si>
  <si>
    <t>2.2.2.</t>
  </si>
  <si>
    <t>Lietuvių kalbos ir literatūros kabinetas Nr. 1</t>
  </si>
  <si>
    <t>2.2.3.</t>
  </si>
  <si>
    <t>Lietuvių kalbos ir literatūros kabinetas Nr. 2</t>
  </si>
  <si>
    <t>2.2.4.</t>
  </si>
  <si>
    <t>Užsienio kalbos kabinetas Nr. 1.</t>
  </si>
  <si>
    <t>15-20/1 d.v.</t>
  </si>
  <si>
    <t>2.2.5.</t>
  </si>
  <si>
    <t>Užsienio kalbos kabinetas Nr. 2.</t>
  </si>
  <si>
    <t>2.2.6.</t>
  </si>
  <si>
    <t>Užsienio kalbos kabinetas Nr. 3.</t>
  </si>
  <si>
    <t>2.2.7.</t>
  </si>
  <si>
    <t>Užsienio kalbos kabinetas Nr. 4.</t>
  </si>
  <si>
    <t>2.2.8</t>
  </si>
  <si>
    <t>Matematikos kabinetas Nr. 1.</t>
  </si>
  <si>
    <t>2.2.9</t>
  </si>
  <si>
    <t>Matematikos kabinetas Nr. 2.</t>
  </si>
  <si>
    <t>2.2.10</t>
  </si>
  <si>
    <t>Informatikos kabinetas</t>
  </si>
  <si>
    <t>Informatikos kabinetu naudojasi ne tik informatikos mokytojas, bet ir kiti mokytojai pagal poreikį.</t>
  </si>
  <si>
    <t>2.2.11</t>
  </si>
  <si>
    <t>Gamtamokslinis kabinetas su laboratorija</t>
  </si>
  <si>
    <t>Kabinetas: biologija, chemija, fizika. Stikline arba kita permatoma medžiaga  atitverta pertvara iš numatyto C stulpelyje orientacinio ploto – 36 kv. m laboratorija (su galimybe užtamsinti  pertvarą roletais, žaliuzėmis ar kt. priemonėmis)</t>
  </si>
  <si>
    <t>2.2.12</t>
  </si>
  <si>
    <t>Socialinių mokslų kabinetas</t>
  </si>
  <si>
    <t>30/1 d. v.</t>
  </si>
  <si>
    <t>Kabinetas istorijai ir geografijai</t>
  </si>
  <si>
    <t>2.2.13</t>
  </si>
  <si>
    <t>Dailės kabinetas</t>
  </si>
  <si>
    <t xml:space="preserve"> 30/ 1 d.v.</t>
  </si>
  <si>
    <t>Dailės ugdymas. Neformaliojo ugdymo užsiėmimai (mokiniams ir bendruomenės nariams).</t>
  </si>
  <si>
    <t>2.2.14</t>
  </si>
  <si>
    <t>Muzikos kabinetas</t>
  </si>
  <si>
    <t>30/ 1 d.v.</t>
  </si>
  <si>
    <t>Kabinetas naudojamas  choro, ansamblių repeticijoms (klasės gale įrengta choro pakyla) ir kitai muzikinei veiklai. Klase naudojasi pradinių ir pagrindinių klasių mokiniai. Sienų izoliacija - vadovaujantis TR 2.01.07:2003 „PASTATŲ VIDAUS IR IŠORĖS APLINKOS APSAUGA NUO TRIUKŠMO“ 12 lentele Mokslo paskirties pastatų vidinių atitvarų ore sklindančio garso izoliavimo klasifikatoriaus vertėmis užtikrinti akustinius reikalavimus,  įrengti patalpos perdangų ir sienų garso izoliaciją.</t>
  </si>
  <si>
    <t>2.2.15</t>
  </si>
  <si>
    <t>Technologijų kabinetas Nr. 1</t>
  </si>
  <si>
    <t>2.2.16</t>
  </si>
  <si>
    <t>Technologijų kabinetas Nr. 2</t>
  </si>
  <si>
    <t>2.2.17</t>
  </si>
  <si>
    <t>Atvira poilsio ir edukacinė erdvė Nr.3</t>
  </si>
  <si>
    <r>
      <t xml:space="preserve">Erdvė poilsiui, stalo žaidimams, interaktyviai ir kitai edukacinei veiklai. 4 keturi kištukiniai lizdai - rozetės. Apšvietimas kaip kabinetuose. </t>
    </r>
    <r>
      <rPr>
        <sz val="11"/>
        <color rgb="FF0070C0"/>
        <rFont val="Times New Roman"/>
        <family val="1"/>
        <charset val="186"/>
      </rPr>
      <t>Galimybė naudotis internetiniu ryšiu. Esant poreikiui patalpa pertvarkoma į kabinetą.</t>
    </r>
  </si>
  <si>
    <t>2.2.18</t>
  </si>
  <si>
    <t>Atvira poilsio ir edukacinė erdvė Nr.4</t>
  </si>
  <si>
    <r>
      <t>Erdvė poilsiui, stalo žaidimams, interaktyviai ir kitai edukacinei veiklai. 4 kištukiniai lizdai - rozetės. Apšvietimas kaip kabinetuose.</t>
    </r>
    <r>
      <rPr>
        <sz val="11"/>
        <color rgb="FF0070C0"/>
        <rFont val="Times New Roman"/>
        <family val="1"/>
        <charset val="186"/>
      </rPr>
      <t>Galimybė naudotis internetiniu ryšiu. Esant poreikiui patalpa pertvarkoma į kabinetą.</t>
    </r>
  </si>
  <si>
    <t>2.2.19</t>
  </si>
  <si>
    <t>Atvira poilsio ir edukacinė erdvė Nr. 5</t>
  </si>
  <si>
    <t>Erdvė poilsiui, stalo žaidimams, interaktyviai ir  kitai edukacinei veiklai. 4 kištukiniai lizdai - rozetės. Apšvietimas kaip kabinetuose.</t>
  </si>
  <si>
    <t xml:space="preserve">2.3. </t>
  </si>
  <si>
    <t>Pagalbos mokiniui specialistų patalpos bendrajam ugdymui</t>
  </si>
  <si>
    <t>2.3.1.</t>
  </si>
  <si>
    <t>1 d. v.</t>
  </si>
  <si>
    <t>Prie pradinių klasių zonos.</t>
  </si>
  <si>
    <t>2.3.2.</t>
  </si>
  <si>
    <t>Pagalbos specialisto kabinetas (spec. pedagogas)</t>
  </si>
  <si>
    <t>2.3.3.</t>
  </si>
  <si>
    <t>Pagalbos specialisto kabinetas (socialinis pedagogas)</t>
  </si>
  <si>
    <t>2.3.4.</t>
  </si>
  <si>
    <t>Pagalbos specialisto kabinetas (psichologas)</t>
  </si>
  <si>
    <t>Pageidautina 1 aukštas. Sienos izoliuotos nuo triukšmo  (pagrindinio ugdymo programos  mokiniams, tėvams).</t>
  </si>
  <si>
    <t>2.3.5.</t>
  </si>
  <si>
    <t>Pageidautina 1 aukštas. Sienos izoliuotos nuo triukšmo (ikimokyklinio, priešmokyklinio amžiaus vaikams ir pradinio ugdymo mokiniams, tėvams).</t>
  </si>
  <si>
    <t>2.3.6.</t>
  </si>
  <si>
    <t>Nusiraminimo, sensorinis kambarys</t>
  </si>
  <si>
    <t xml:space="preserve">Pageidautina 1 aukštas. Kambarys su sensorinio kambario įranga ir priemonėmis. Pageidautina prie psichologo kabineto. </t>
  </si>
  <si>
    <t>2.3.7.</t>
  </si>
  <si>
    <t>Visuomenės sveikatos priežiūros specialisto kabinetas</t>
  </si>
  <si>
    <t>Pageidautina universalios ir renginių salių zonoje</t>
  </si>
  <si>
    <t>IŠ VISO</t>
  </si>
  <si>
    <t>Objekto administracijos ir kitos patalpos</t>
  </si>
  <si>
    <t>3.1.</t>
  </si>
  <si>
    <t>Mokyklos direktoriaus kabinetas</t>
  </si>
  <si>
    <t>Pageidautina 1 aukštas</t>
  </si>
  <si>
    <t>3.2.</t>
  </si>
  <si>
    <t>Mokyklos sekretoriaus kabinetas</t>
  </si>
  <si>
    <t xml:space="preserve">Pageidautina 1 aukštas. Kabinetas šalia direktoriaus kabineto. Į sekretorės kabinetą  įėjimas iš koridoriaus ir iš direktoriaus kabineto. </t>
  </si>
  <si>
    <t>3.3.</t>
  </si>
  <si>
    <t>Mokyklos direktoriaus pavaduotojo ugdymui kabinetas</t>
  </si>
  <si>
    <r>
      <t xml:space="preserve">Pageidautina 1 aukštas, </t>
    </r>
    <r>
      <rPr>
        <b/>
        <sz val="11"/>
        <rFont val="Times New Roman"/>
        <family val="1"/>
        <charset val="186"/>
      </rPr>
      <t>kabinetas ikimokyklinio ir priešmokyklinio ugdymo zonoje</t>
    </r>
  </si>
  <si>
    <t>3.4.</t>
  </si>
  <si>
    <t>Pageidautina pagrindinio ugdymo zonoje</t>
  </si>
  <si>
    <t>3.5.</t>
  </si>
  <si>
    <t>Pageidautina pardinio ugdymo zonoje</t>
  </si>
  <si>
    <t>3.6.</t>
  </si>
  <si>
    <t>Mokyklos direktoriaus pavaduotojo ūkio reikalams kabinetas</t>
  </si>
  <si>
    <t>3.7.</t>
  </si>
  <si>
    <t>Pokalbių kambarys su interesantais</t>
  </si>
  <si>
    <t>Pageidautina 1 aukštas. Patalpa skirta mokyklos vadovų, mokytojų pokalbiams su tėvais ir kitais interesantais.</t>
  </si>
  <si>
    <t>3.8.</t>
  </si>
  <si>
    <t>Mokytojų kambarys (pasitarimų kambarys)</t>
  </si>
  <si>
    <r>
      <t xml:space="preserve">Pageidautina pradinio arba pagrindinio ugdymo zonoje. Mokytojų kambarys su 5 stacionarių  kompiuterinių vietomis, naudojamas pasitarimams, įrengta poilsio zona, </t>
    </r>
    <r>
      <rPr>
        <sz val="11"/>
        <color rgb="FF0070C0"/>
        <rFont val="Times New Roman"/>
        <family val="1"/>
        <charset val="186"/>
      </rPr>
      <t>nišos individualiam darbui</t>
    </r>
  </si>
  <si>
    <t>3.9.</t>
  </si>
  <si>
    <t>Poilsio kambarys Objekto darbuotojams</t>
  </si>
  <si>
    <t>Įrengta mini virtuvėlė,  poilsio zona.</t>
  </si>
  <si>
    <t>3.10.</t>
  </si>
  <si>
    <t>Kultūros veiklos vadybininko kabinetas</t>
  </si>
  <si>
    <t>Pageidautina prie meno vadovų ir renginių salės zonos.</t>
  </si>
  <si>
    <t xml:space="preserve">Sanitariniai mazgai (tualetai) bendrojo ugdymo mokyklos mokiniams ir administracijai, mokytojams, pagalbos specialistams ikimokyklinio ir priešmokyklinio ugdymo mokytojams, kitiems darbuotojams </t>
  </si>
  <si>
    <r>
      <t xml:space="preserve">Įrengta pagal Higienos normą atsižvelgiant į mokinių skaičių, mokytojų.  Tualetai įrengti mokyklos ir darželio zonoje.   Bendrojo ugdymo mokytojų, pagalbos specialistų ir administracijos darbuotojų preliminarus skaičius - 42; ikimokyklinio ir priešmokyklinio - </t>
    </r>
    <r>
      <rPr>
        <strike/>
        <sz val="11"/>
        <rFont val="Times New Roman"/>
        <family val="1"/>
        <charset val="186"/>
      </rPr>
      <t xml:space="preserve">25 </t>
    </r>
    <r>
      <rPr>
        <sz val="11"/>
        <color rgb="FF0070C0"/>
        <rFont val="Times New Roman"/>
        <family val="1"/>
        <charset val="186"/>
      </rPr>
      <t>40</t>
    </r>
    <r>
      <rPr>
        <sz val="11"/>
        <rFont val="Times New Roman"/>
        <family val="1"/>
        <charset val="186"/>
      </rPr>
      <t xml:space="preserve"> </t>
    </r>
    <r>
      <rPr>
        <sz val="11"/>
        <color rgb="FF0070C0"/>
        <rFont val="Times New Roman"/>
        <family val="1"/>
        <charset val="186"/>
      </rPr>
      <t>(ikimokyklinio ir priešmokyklinio ugdymo zonoje nuo 7.30 iki 14.00 ir po 14.00 iki 18.00 po 25 darbuotojus)</t>
    </r>
    <r>
      <rPr>
        <sz val="11"/>
        <rFont val="Times New Roman"/>
        <family val="1"/>
        <charset val="186"/>
      </rPr>
      <t>.</t>
    </r>
  </si>
  <si>
    <t>5.</t>
  </si>
  <si>
    <t>Maitinimo paskirties patalpos</t>
  </si>
  <si>
    <r>
      <rPr>
        <b/>
        <sz val="11"/>
        <rFont val="Times New Roman"/>
        <family val="1"/>
        <charset val="186"/>
      </rPr>
      <t>1 aukštas</t>
    </r>
    <r>
      <rPr>
        <sz val="11"/>
        <rFont val="Times New Roman"/>
        <family val="1"/>
        <charset val="186"/>
      </rPr>
      <t>.</t>
    </r>
  </si>
  <si>
    <t>5.1.</t>
  </si>
  <si>
    <t>Virtuvė ir valgykla</t>
  </si>
  <si>
    <t>5.2.</t>
  </si>
  <si>
    <t>Kabinetas valgyklos vedėjai</t>
  </si>
  <si>
    <t>Įrengta šalia virtuvės</t>
  </si>
  <si>
    <t>5.3.</t>
  </si>
  <si>
    <t>Valgyklos darbuotojų buitinė patalpa</t>
  </si>
  <si>
    <t>5.4.</t>
  </si>
  <si>
    <t>1 tualetas</t>
  </si>
  <si>
    <t>5.5..</t>
  </si>
  <si>
    <t>1 dušas</t>
  </si>
  <si>
    <t>5.6.</t>
  </si>
  <si>
    <t xml:space="preserve">Maisto produktų sandėliavimo patalpa </t>
  </si>
  <si>
    <t>Įrengta šalia virtuvės. Nešildoma patalpa.</t>
  </si>
  <si>
    <t>Iš VISO</t>
  </si>
  <si>
    <t>6.</t>
  </si>
  <si>
    <t xml:space="preserve">Ūkinės ir kt. paskirties patalpos </t>
  </si>
  <si>
    <t>6.1.</t>
  </si>
  <si>
    <t xml:space="preserve">Garažas </t>
  </si>
  <si>
    <t>Mokykliniam autobusiukui laikyti bei kitiems daiktams sandėliuoti. Vandentiekis. Garažo plotas neįskaičiuojamas į bendrą Objekto plotą.</t>
  </si>
  <si>
    <t>6.2.</t>
  </si>
  <si>
    <t>Minkšto inventoriaus sandėliavimo patalpa</t>
  </si>
  <si>
    <t>Pageidautina 1 aukštas, lopšelio-darželio grupėms.</t>
  </si>
  <si>
    <t>6.3.</t>
  </si>
  <si>
    <t>Pagalbinės patalpos skalbimo, džiovinimo mašinai</t>
  </si>
  <si>
    <t>Pagalbinės patalpos valymo inventoriui ir priemonėms</t>
  </si>
  <si>
    <t>Įrengiama pagal PS sprendinius.</t>
  </si>
  <si>
    <t>6.5.</t>
  </si>
  <si>
    <t>Buitinė patalpa valytojoms</t>
  </si>
  <si>
    <t>6.6.</t>
  </si>
  <si>
    <t>Dokumentų saugojimo patalpa (archyvas)</t>
  </si>
  <si>
    <t>7.</t>
  </si>
  <si>
    <t>Biblioteka ir skaitykla</t>
  </si>
  <si>
    <t>2 d. v.</t>
  </si>
  <si>
    <r>
      <t>Galimybės skaityklos erdves panaudoti pamokų vedimui ir kitai edukacinei veiklai. Įrengta atvira biblioteka su skaitykla, kurią būtų galima uždaryti slankiojančiomis sistemomis. Galimas bibliotekos ir skaityklos įrengimas 1 ir 2 aukštuose. Bibliotekoje-skaitykloje numatytas kelių tipų sėdėjimas: amfiteatrinis, paaukštintas,</t>
    </r>
    <r>
      <rPr>
        <sz val="11"/>
        <color rgb="FF0070C0"/>
        <rFont val="Times New Roman"/>
        <family val="1"/>
        <charset val="186"/>
      </rPr>
      <t xml:space="preserve"> U formos nišos  grupiniam  darbui</t>
    </r>
    <r>
      <rPr>
        <sz val="11"/>
        <rFont val="Times New Roman"/>
        <family val="1"/>
        <charset val="186"/>
      </rPr>
      <t>, pavienės mobilios darbo su kompiuteriu ar kitomis informacinėmis priemonėmis vietos - stalai su įkrovimo lizdais, mobilūs minkštasuoliai,</t>
    </r>
    <r>
      <rPr>
        <strike/>
        <sz val="11"/>
        <rFont val="Times New Roman"/>
        <family val="1"/>
        <charset val="186"/>
      </rPr>
      <t xml:space="preserve"> ir pan.</t>
    </r>
    <r>
      <rPr>
        <strike/>
        <sz val="11"/>
        <color rgb="FF0070C0"/>
        <rFont val="Times New Roman"/>
        <family val="1"/>
        <charset val="186"/>
      </rPr>
      <t xml:space="preserve"> </t>
    </r>
    <r>
      <rPr>
        <sz val="11"/>
        <color rgb="FF0070C0"/>
        <rFont val="Times New Roman"/>
        <family val="1"/>
        <charset val="186"/>
      </rPr>
      <t xml:space="preserve">skaityklos zonoje – 1 nedidelė transformuojama erdvė darbui nedidelėje grupėje ir pan. </t>
    </r>
    <r>
      <rPr>
        <sz val="11"/>
        <rFont val="Times New Roman"/>
        <family val="1"/>
        <charset val="186"/>
      </rPr>
      <t xml:space="preserve">Įėjimas į bibliotekos patalpas ir iš lauko pusės. </t>
    </r>
    <r>
      <rPr>
        <sz val="11"/>
        <color rgb="FF0070C0"/>
        <rFont val="Times New Roman"/>
        <family val="1"/>
        <charset val="186"/>
      </rPr>
      <t>Numatytos periodinės spaudos,  knygų ir vadovėlių fondo patalpos be langų iš C stulpelyje esamo ploto – apie 20 kv.m.</t>
    </r>
  </si>
  <si>
    <t>8.</t>
  </si>
  <si>
    <t>Sporto ir kultūros paskirties patalpos</t>
  </si>
  <si>
    <t>1 aukštas. Patekimas į patalpas (zoną) iš lauko.</t>
  </si>
  <si>
    <t>8.1.</t>
  </si>
  <si>
    <t>Universali salė</t>
  </si>
  <si>
    <r>
      <t>Pritaikyta krepšiniui, tinkliniui (tinkama organizuoti rajono lygmens varžybas). Su sėdimomis (ne mažiau 50 vietų) ir stovimomis vietomis stebėti sporto renginius. Galimybė salę transformuoti į dvi erdves,</t>
    </r>
    <r>
      <rPr>
        <sz val="11"/>
        <color rgb="FF0070C0"/>
        <rFont val="Times New Roman"/>
        <family val="1"/>
        <charset val="186"/>
      </rPr>
      <t xml:space="preserve"> atskirtas tinklu.</t>
    </r>
    <r>
      <rPr>
        <sz val="11"/>
        <rFont val="Times New Roman"/>
        <family val="1"/>
        <charset val="186"/>
      </rPr>
      <t xml:space="preserve"> Apšvietimas, tinkamas sporto ir kultūros renginiams, numatytas scenos įgarsinimas. Akustiniai sprendimai turi būti pritaikyti sporto ir kultūros renginiams. </t>
    </r>
    <r>
      <rPr>
        <sz val="11"/>
        <color rgb="FF0070C0"/>
        <rFont val="Times New Roman"/>
        <family val="1"/>
        <charset val="186"/>
      </rPr>
      <t xml:space="preserve">Parketo grindys. </t>
    </r>
    <r>
      <rPr>
        <sz val="11"/>
        <rFont val="Times New Roman"/>
        <family val="1"/>
        <charset val="186"/>
      </rPr>
      <t xml:space="preserve">Tiesioginis įėjimas iš lauko. Šalia renginių salės. </t>
    </r>
  </si>
  <si>
    <t>8.2.</t>
  </si>
  <si>
    <t xml:space="preserve">Treniruoklių salė </t>
  </si>
  <si>
    <t>Šalia universalios salės.</t>
  </si>
  <si>
    <t>8.3.</t>
  </si>
  <si>
    <t xml:space="preserve">Persirengimo kambarys su dušais ir WC moterims </t>
  </si>
  <si>
    <t>20-čiai moterų. Į dušus ir WC patenkama iš persirengimo kambario.</t>
  </si>
  <si>
    <t>8.4.</t>
  </si>
  <si>
    <t xml:space="preserve">Persirengimo kambarys su dušais ir WC vyrams </t>
  </si>
  <si>
    <t>20-čiai vyrų. Į dušus ir WC patenkama iš persirengimo kambario.</t>
  </si>
  <si>
    <t>8.5.</t>
  </si>
  <si>
    <t xml:space="preserve">Patalpa sporto inventoriui </t>
  </si>
  <si>
    <t>8.6.</t>
  </si>
  <si>
    <t xml:space="preserve">Kūno kultūros mokytojų kabinetas </t>
  </si>
  <si>
    <t>2 d.v.</t>
  </si>
  <si>
    <t>8.7.</t>
  </si>
  <si>
    <t>Instruktorių (sporto trenerių) darbo kabinetas</t>
  </si>
  <si>
    <t>8.8.</t>
  </si>
  <si>
    <t>Atvira erdvė aktyviai veiklai Nr.6</t>
  </si>
  <si>
    <t>Erdvė stalo žaidimams (stalo tenisas, šaškės, šachmatai) prie universalios salės</t>
  </si>
  <si>
    <t>8.9.</t>
  </si>
  <si>
    <t>Renginių salė</t>
  </si>
  <si>
    <t>Transformuojama ne mažiau kaip į 2 erdves. Tinkama choreografijai (dalis sienos – veidrodžiai ir turėklas šokių pamokoms), meninių kolektyvų repeticijoms. Salės akustiniai sprendimai, pritaikyti kultūros renginiams. Turi būti užtikrinta garso izoliacija. Numatytas scenos įgarsinimas, galimybė pajungti video konferencijos įrangą.</t>
  </si>
  <si>
    <t>8.10.</t>
  </si>
  <si>
    <t xml:space="preserve">Meninių kolektyvų dalyvių ir mokinių persirengimo kambariai  moterims su dušais ir WC  </t>
  </si>
  <si>
    <t>Prie renginių salės. 20-čiai moterų. Persirengimo kambariais taip pat  naudosis mokiniai.</t>
  </si>
  <si>
    <t>8.11.</t>
  </si>
  <si>
    <t>Meninių kolektyvų dalyvių ir mokinių persirengimo kambariai  vyrams su dušais ir WC</t>
  </si>
  <si>
    <t>Prie renginių salės. 20-čiai vyrų. Persirengimo kambariais taip pat  naudosis mokiniai.</t>
  </si>
  <si>
    <t>8.12.</t>
  </si>
  <si>
    <t xml:space="preserve">Meno vadovų kabinetas </t>
  </si>
  <si>
    <t>3 d.v.</t>
  </si>
  <si>
    <t>8.13.</t>
  </si>
  <si>
    <t>Dekoracijų ir inventoriaus sandėliavimo patalpa</t>
  </si>
  <si>
    <t>Prie renginių salės.</t>
  </si>
  <si>
    <t>8.14.</t>
  </si>
  <si>
    <t>Rūbinė</t>
  </si>
  <si>
    <t>1-2 d.v.</t>
  </si>
  <si>
    <t>300 asmenų. Salių zonoje. Naudojama renginių metu. Priimant viršutinius rūbus išduodami žetonai. Tarp rūbinės ir lankytojų- atitvaras.</t>
  </si>
  <si>
    <t>8.15.</t>
  </si>
  <si>
    <t>WC lankytojams (moterims)</t>
  </si>
  <si>
    <t>8.16.</t>
  </si>
  <si>
    <t>WC lankytojams (vyrams)</t>
  </si>
  <si>
    <t>Bendras patalpų plotas (be garažo)</t>
  </si>
  <si>
    <t>Bendras suplanuotas patalpų plotas (be garažo)</t>
  </si>
  <si>
    <t>Lieka nesuplanuoto ploto:</t>
  </si>
  <si>
    <t>Bendra suma (Eur be PVM)</t>
  </si>
  <si>
    <t>Bendra OPTIMIZAVIMO KAINA (Eur be PVM)</t>
  </si>
  <si>
    <t>1. Valdžios subjektas specifikacijas, Objekto duomenis ir projektavimo užduotį pildo atsižvelgdamas į Objekto ypatumus, paskirtį ir projektavimo užduotį.</t>
  </si>
  <si>
    <t>2. Objekto duomenys orientaciniai. Pirkimo metu gali būti tikslinami. Esant poreikiui, Valdžios subjektas turi teisę atsisakyti dalies reikalavimų, atsižvelgiant į Privataus sbjekto siūlomus sprendinius.</t>
  </si>
  <si>
    <r>
      <t>3. Valdžios subjektas pateikia jam žino</t>
    </r>
    <r>
      <rPr>
        <sz val="11"/>
        <color rgb="FF000000"/>
        <rFont val="Times New Roman"/>
        <family val="2"/>
        <charset val="186"/>
      </rPr>
      <t>mus objektų, patalpų, erdvių, funkcinių blokų</t>
    </r>
    <r>
      <rPr>
        <sz val="11"/>
        <rFont val="Times New Roman"/>
        <family val="2"/>
        <charset val="186"/>
      </rPr>
      <t xml:space="preserve"> ir infrastruktūros Specialiuosius reikalavimus ir aprašymus. Jei aprašymai Valdžios subjekto lentelėse nepateikiami, Privatus subjektas teikia savo pasiūlymus atsižvelgiant į galiojančius reglamentus, normas ir kitus teisės aktus.</t>
    </r>
  </si>
  <si>
    <t>4. Dalyvis Pirminiame pasiūlyme gali pateikti ir siūlyti galimą optimizaciją (siūlydamas papildyti Specifikacijas, motyvuojant aprašant siūlymų naudą bei poveikį pasiūlymo kainai).</t>
  </si>
  <si>
    <t>5. Valdžios subjektas suskirsto patalpas/erdves/funkcinius blokaus pagal reikšmingumo lygius į į funkcinių sektorių reikšmingumo A,B,C ir D lygius (Specifikacijų punktas "Funkciniai sektoriai").</t>
  </si>
  <si>
    <t>6. Priimtina, kad lentelėje pateikti plotai yra orientaciniai ir gali keistis atsižvelgiant į  statybos darbus reguliuojančių teisės aktų bei Specifikacijų reikalavimų išpildymą.</t>
  </si>
  <si>
    <t>7. Valdžios subjektui priimtina, kad dalis patalpų būtų perkeltos į kitus aukštus, nei dabar numatyta funkcinėje schemoje, jei to reikia efektyvesniam Objekto išplanavimui.</t>
  </si>
  <si>
    <t>8. Technologinėse patalpose turi būti įrengta vėsinimo sistema, užtikrinanti šiose patalpose sumontuotos įrangos tinkamą darbo rėžimą. Parametrai parenkami vadovaujantis kompiuterinio tinklo įrangos gamintojų rekomendacijomis. Patalpų temperatūros nukrypimai turi būti automatiškai registruojami į Registravimo įrankį.</t>
  </si>
  <si>
    <t xml:space="preserve">9. Lentelėje nurodytas technologinių patalpų dydis yra orientacinis, jis tikslinamas įvertinant planuojamus sumontuoti įrangos kiekius. Patalpos dydis turi patogiai prieiti prie komutacinių spintų, vykdyti įrangos priežiūrą. </t>
  </si>
  <si>
    <t>10. Technologinės patalpos neturėtu būti įrengiamos po sanitariniais mazgais ir kitose vietose, kur yra aukšta užliejimo rizika.</t>
  </si>
  <si>
    <t>4 darbalapis. Pastatų sukūrimas. Statyba.</t>
  </si>
  <si>
    <t>Statinio dalis/ Sistema/Sritis</t>
  </si>
  <si>
    <t>Specialiųjų reikalavimų aprašymas (jeigu taikoma)</t>
  </si>
  <si>
    <t>Dalyvio sprendinių aprašymas (nuoroda į Pasiūlymo priedą: Pasiūlymo skyrių, dalį, punktą; patalpų numeracija pagal eksplikacijas brėžiniuose). Informacja pildoma pateikiant Pasiūlymą</t>
  </si>
  <si>
    <t>pildo Valdžios subjektas</t>
  </si>
  <si>
    <t xml:space="preserve">Bendrosios nuostatos Pastatams, statiniams ir teritorijai: </t>
  </si>
  <si>
    <r>
      <t xml:space="preserve">Visos Objekto dalys turi būti suprojektuotos ir įrengtos iš tokių statybos produktų, kurių savybės per ekonomiškai pagrįstą Objekto naudojimo laiką užtikrintų esminius statinio reikalavimus. </t>
    </r>
    <r>
      <rPr>
        <b/>
        <sz val="11"/>
        <rFont val="Times New Roman"/>
        <family val="1"/>
        <charset val="186"/>
      </rPr>
      <t>Projektuojant Objektą, teikti prioritetą racionaliems bei komerciškai pagrįstiems sprendiniams, kurie užtikrintų efektyvų statinio eksploatavimą bei energijos išteklių naudojimą.</t>
    </r>
    <r>
      <rPr>
        <sz val="11"/>
        <rFont val="Times New Roman"/>
        <family val="1"/>
        <charset val="186"/>
      </rPr>
      <t xml:space="preserve"> Darbų vykdymo ir Objekto eksploatacijos metu naudojamos statybinės medžiagos ir priemonės turi atitikti darniojo standarto, Europos techninio liudijimo, nacionalinės techninės specifikacijos, pripažintos ES arba Lietuvos Respublikos techninės specifikacijos reikalavimus. Specifikacijose pateiktos informacijos pagrindu turi būti sukurtas Objektas, atitinkantis Lietuvos Respublikos statinio projekto, statybos darbų ir statinio kokybės normatyvinius statybos techninius dokumentus ir normatyvinių statinio saugos ir paskirties dokumentų nustatytus reikalavimus.</t>
    </r>
  </si>
  <si>
    <t>Pamatai ir išorinės sienos su elementais</t>
  </si>
  <si>
    <t>1.1.1</t>
  </si>
  <si>
    <t>Pamatai</t>
  </si>
  <si>
    <t xml:space="preserve">Pamatų tipas, įskaitant  konstrukcijas, izoliacines ir apdailos medžiagas. </t>
  </si>
  <si>
    <t>Pamatai  turi atitikti pamatams keliamus norminių dokumentų  reikalavimus. Pamatai – spraustiniai arba gręžtiniai poliai, monolitiniai rostverkai. Konkretus pamatų tipas parenkamas įvertinus geologinių tyrimų ataskaitą.</t>
  </si>
  <si>
    <t>1.1.2</t>
  </si>
  <si>
    <t>Laikančiosios išorinės sienos</t>
  </si>
  <si>
    <t xml:space="preserve">Laikančios išorinės sienos, įskaitant  horizontalius izoliacijos sluoksnius. </t>
  </si>
  <si>
    <t>1.1.3.</t>
  </si>
  <si>
    <t>Nelaikančiosios išorinės sienos</t>
  </si>
  <si>
    <t xml:space="preserve">Nelaikančios išorinės sienos, įskaitant  konstrukcijas, izoliacines ir apdailos sluoksnius. Išorinės sienos, parapeto sienos, karkaso užpildas, tačiau be dangos. </t>
  </si>
  <si>
    <t>1.1.4.</t>
  </si>
  <si>
    <t xml:space="preserve">Išorinės atramos </t>
  </si>
  <si>
    <t>1.1.5</t>
  </si>
  <si>
    <t xml:space="preserve">Išorinių sienų dangos, išorė </t>
  </si>
  <si>
    <t xml:space="preserve">Išorinės dangos, įskaitant tinko,  sandarinamuosius, izoliacinius, apsauginius išorinių sienų ir atramų sluoksnius. </t>
  </si>
  <si>
    <t>1.1.6</t>
  </si>
  <si>
    <t>Išorinių  sienų  dangos, vidus</t>
  </si>
  <si>
    <t xml:space="preserve">Vidinės pusės dangos, įskaitant  tinko, sandarinamuosius, izoliacinius, apsauginius išorinių sienų ir atramų sluoksnius. </t>
  </si>
  <si>
    <t>1.1.7</t>
  </si>
  <si>
    <t>Išorinės sienos su elementais</t>
  </si>
  <si>
    <t>1.1.8</t>
  </si>
  <si>
    <t>Lauko durys ir langai</t>
  </si>
  <si>
    <t xml:space="preserve">Langai ir vitrinos, durys ir vartai,  įskaitant palanges, apvadus, furnitūrą,  pavaros mechanizmus, ventiliacijos  elementus ir kitus įrengtus elementus. </t>
  </si>
  <si>
    <t>Langų ir lauko durų šilumos ir perdavimo koeficientas ir laidumas orui turi būti ne didesni už norminį. Ten, kur reikia, konstrukciniu sprendimu turi būti organizuojamas šviežio oro patekimas per langus.
 Siekiant užtikrinti savaiminį išorinių durų užsidarymą, visos lauko durys numatomos su pritraukėjais. Lauko durys turi būti su elektromechaninėmis spynomis.
Langų montavimui turi būti naudojama montavimo šiltinimo sluoksnyje sistema deramai naudojant kokybiškas sandarinimo ir izoliavimo medžiagas. Langai plastikiniai, langų vyriai turėtų būti paslėpti rėme. Ikimokyklinio ugdymo klasėse langų užrakto mechanizmai turi atitikti galiojančių teisės aktų normas.</t>
  </si>
  <si>
    <t>1.1.9</t>
  </si>
  <si>
    <t xml:space="preserve">Išorinės sienos, apsauga nuo saulės, kita  </t>
  </si>
  <si>
    <t>Grotos, turėklai, sandūrų uždengimo elementai, porankiai</t>
  </si>
  <si>
    <t xml:space="preserve">Ten, kur būtina, turi būti įrengiamos apsauginės metalinės grotos. Lauko laiptų turėklai, porankiai, sandūros ir uždengimo elementai turi būti montuojami iš nerūdijančio plieno vamzdžių.
Turi būti įrengtos rampos vaikų vežimėliams ir neįgaliems  asmenims, blokinės ir pastatomosios pakopos, kur reikalinga pagal paskirtį.                                      </t>
  </si>
  <si>
    <t>Perdangos</t>
  </si>
  <si>
    <t>1.2.1.</t>
  </si>
  <si>
    <t xml:space="preserve">Perdangų konstrukcijos  </t>
  </si>
  <si>
    <t>1.2.2.</t>
  </si>
  <si>
    <t>Perdangų paklotai</t>
  </si>
  <si>
    <t>1.2.3</t>
  </si>
  <si>
    <t>Perdangų dangos</t>
  </si>
  <si>
    <t>1.2.4</t>
  </si>
  <si>
    <t xml:space="preserve">Perdangos, kita  </t>
  </si>
  <si>
    <t>Stogas</t>
  </si>
  <si>
    <t>1.3.1</t>
  </si>
  <si>
    <t xml:space="preserve">Stogo konstrukcijos  </t>
  </si>
  <si>
    <t>Stogų, gegnių santvaros, erdvinės  laikančiosios ir kupolų konstrukcijos,  įskaitant dangas ir pagrindines  sijas,  užpildomus elementus.</t>
  </si>
  <si>
    <t xml:space="preserve">Stogai turi būti atsparūs galimam eksploatacijos bei atmosferos poveikiui. Stogų konstrukcijų garsą izoliuojančios savybės turi atitikti Lietuvos Respublikos normatyvų reikalavimus. Stogo konstrukcija turi užtikrinti ne mažesnius nei norminius šilumos perdavimo koeficientus. Stogo konstrukcija turi būti tokia, kad ties karnizais ir vandens latakuose nesusidarytų ledo varvekliai, nuo stogo nekristų sniego nuošliaužos, būtų saugu vykdyti stogo priežiūros bei remonto darbus. Vanduo nuo pastato stogo turi būti nuleidžiamas taip, kad nepakenktų pastato konstrukcijoms, keliams, šaligatviams, greta esantiems statiniams, nedarytų žalos gamtai, suvesti į požeminę lietaus kanalizacijos sistemą. Pagal poreikį turės būti įrengiami inžinerinės įrangos aptarnavimo tilteliai iš surenkamų cinkuoto tinklo elementų. Taip pat, pagal poreikį, turės būti įrengiamas gaisrinis aptvėrimas ir gaisrinės kopėčios perėjimams į skirtingų lygių stogus.
Užlipimui ant stogo turi būti įrengiami patogūs ir saugūs laiptai iš pastato laiptinių. Ant stogų turi būti įrengiami visi privalomieji konstrukciniai ir inžineriniai elementai. 
</t>
  </si>
  <si>
    <t>1.3.2.</t>
  </si>
  <si>
    <t xml:space="preserve">Stogo langai, stogo angos  </t>
  </si>
  <si>
    <t>Langai, liukai, įskaitant apvadus, furnitūrą, pavaros mechanizmus, ventiliacijos elementus ir kitus įrengtus elementus.</t>
  </si>
  <si>
    <t>1.3.3.</t>
  </si>
  <si>
    <t xml:space="preserve">Stogo paklotai  </t>
  </si>
  <si>
    <t>Paklotai ant stogo konstrukcijų, įskaitant klojinius, lentelių  tinklus, šlaitinius, sandarinamuosius,  izoliacinius ir naudingus sluoksnius; stogo drenažo įrengimus iki prijungimo prie nutekamųjų  vandenų įrenginių.</t>
  </si>
  <si>
    <t>1.3.4.</t>
  </si>
  <si>
    <t xml:space="preserve">Stogo dangos  </t>
  </si>
  <si>
    <t>Stogo dangos po ir virš stogo  konstrukcijų, įskaitant tinką, sandarinamuosius, izoliacinius, apsauginius sluoksnius.</t>
  </si>
  <si>
    <t>1.3.5</t>
  </si>
  <si>
    <t xml:space="preserve">Stogai, kita  </t>
  </si>
  <si>
    <t>Turėklai, laikini liepteliai, apsauginės grotelės, sniegą sulaikančios grotelės, stogo ir priešgaisrinės kopėčios, apsauga nuo saulės.</t>
  </si>
  <si>
    <t>1.3.6.</t>
  </si>
  <si>
    <t>Stoglangiai</t>
  </si>
  <si>
    <t xml:space="preserve">Kur reikalinga, įrengiami stoglangiai, stogų liukai, įskaitant  apvadus, furnitūrą,  pavaros mechanizmus, ventiliacijos  elementus ir kitus įrengtus elementus. </t>
  </si>
  <si>
    <t xml:space="preserve">Pastato vidinės sienos ir elementai </t>
  </si>
  <si>
    <t>1.4.1</t>
  </si>
  <si>
    <t>Laikančiosios vidinės sienos</t>
  </si>
  <si>
    <t>Laikančiosios vidinės sienos,  įskaitant horizontalius izoliacijos sluoksnius.</t>
  </si>
  <si>
    <t>1.4.2.</t>
  </si>
  <si>
    <t>Nelaikančiosios vidinės sienos</t>
  </si>
  <si>
    <t>Vidinės sienos, karkaso užpildas, tačiau be dangos.</t>
  </si>
  <si>
    <t>1.4.3.</t>
  </si>
  <si>
    <t xml:space="preserve">Vidinės atramos </t>
  </si>
  <si>
    <t>1.4.4</t>
  </si>
  <si>
    <t>Konstrukciniai elementai</t>
  </si>
  <si>
    <t>Laiptų, rampų, balkonų,  lodžijų konstrukcijos, įskaitant dangas.</t>
  </si>
  <si>
    <t>Sienos su elementais, sudarytos iš  vidinių sienų, durų, langų, dangos,  pvz., surenkamosios ir slankiosios  pertvaros, sanitarinės pertvaros, pertvaros. Visi vidinių sienų elementai turi būti funkcionalūs ir atitikti eksploatacinius reikalavimus.</t>
  </si>
  <si>
    <t>1.4.5.</t>
  </si>
  <si>
    <t>Pertvaros</t>
  </si>
  <si>
    <t>Sienos su elementais, sudarytos iš  vidinių sienų, durų, langų, dangos,  pvz., surenkamosios ir slankiosios  pertvaros, sanitarinės pertvaros, pertvaros.</t>
  </si>
  <si>
    <t>1.4.6.</t>
  </si>
  <si>
    <t>Grindų apdaila</t>
  </si>
  <si>
    <t>Grindų tipas, konstrukcija, apdaila.</t>
  </si>
  <si>
    <t>1.4.7.</t>
  </si>
  <si>
    <t>Vidinių sienų dangos</t>
  </si>
  <si>
    <t>Dangos, įskaitant tinko, sandarinamuosius, izoliacinius, apsauginius vidinių sienų ir atramų sluoksnius.</t>
  </si>
  <si>
    <t>1.4.8.</t>
  </si>
  <si>
    <t>Lubų apdaila</t>
  </si>
  <si>
    <t xml:space="preserve">Lubų tipas, konstrukcija, apdaila. </t>
  </si>
  <si>
    <t>1.4.9.</t>
  </si>
  <si>
    <t>Vidaus durys ir langai</t>
  </si>
  <si>
    <t>Durys ir vartai, langai ir vitrinos,  įskaitant apvadus, furnitūrą, pavaros mechanizmus ir kitus įrengtus elementus.</t>
  </si>
  <si>
    <t>1.4.10.</t>
  </si>
  <si>
    <t>Specialūs įmontuoti elementai</t>
  </si>
  <si>
    <t>Grotos, turėklai, sandūrų uždengimo elementai, porankiai.</t>
  </si>
  <si>
    <t xml:space="preserve">Ten, kur būtina, turi būti įrengiamos apsauginės metalinės grotos. Vidaus laiptų turėklai, porankiai, sandūros ir uždengimo elementai turi būti montuojami iš nerūdijančio plieno vamzdžių, atitinkantys teisės aktuose nurodytus reikalavimus
                                                                                                                                      </t>
  </si>
  <si>
    <t>1.4.11.</t>
  </si>
  <si>
    <t>Apsauga nuo saulės</t>
  </si>
  <si>
    <t>Ritiniai, markizės ir žaliuzės, įskaitant pavaros mechanizmus.</t>
  </si>
  <si>
    <t xml:space="preserve">Vidaus patalpose turi būti įrengtos priemonės, ribojančios tiesioginį saulės spindulių patekimą į patalpas. Jos gali būti mechaniškai valdomos, tačiau įranga turi būti pritaikyta padidintai eksploatacinei apkrovai.  Saulės spindulių patekimą iš lauko pagal poreikį galima riboti ažūrinėms fasado apdailos priemonėmis.         </t>
  </si>
  <si>
    <t>1.4.12.</t>
  </si>
  <si>
    <t>Įmontuoti bendrieji elementai vidaus patalpose</t>
  </si>
  <si>
    <t>Bendrosios tikslinės paskirties įmontuoti elementai, pvz., įmontuoti baldai, kaip kad kėdės, gultai, suolai,  pakylos, stalai, prekystaliai, spintos, rūbinės, lentynos.</t>
  </si>
  <si>
    <t>Baldai, esantys patalpose su vandalizmo grėsme, turi būti pritvirtinti prie grindų ar sienų be išardomų jungčių. Šių baldų konstrukcija turi būti vienalytė. Reikalavimai aprašyti šioje Specifikacijoje 5 darbalapyje.</t>
  </si>
  <si>
    <t xml:space="preserve">Pastato vidaus inžinerinės sistemos </t>
  </si>
  <si>
    <t xml:space="preserve">Šildymo sistemos bei įrenginiai </t>
  </si>
  <si>
    <t xml:space="preserve">Centrinė šildymo sistema, šilumos gamyba neišsenkamų energijos  šaltinių  pagrindu. Šilumos tiekimas. Šildymo sistema, šilumos gamyba. šildymo vamzdynai ir kt. Radiatoriai, grindinio šildymo, spindulinio šildymo sistemos ir kt. Apskaita. </t>
  </si>
  <si>
    <t xml:space="preserve">Pastatuose turi būti suprojektuotos ir įrengtos tokios mikroklimato bei oro kokybės parametrus palaikančios ir reguliuojančios šildymo sistemos, kad normaliai eksploatuojant patalpas tiek normaliomis, tiek normatyvinėmis ribinėmis lauko sąlygomis, visose to pastato patalpų veiklos zonose optimaliai naudojant energiją būtų galima palaikyti norminius mikroklimato bei oro kokybės parametrus. Šios sistemos, būdamos pastato dalimis, turi tenkinti esminius statinio reikalavimus. 
Vietos, kur bus įrengiamas grindinis šildymas, turi būti suplanuotos taip, kad vėliau  netrukdytų baldų pritvirtinimui.
Grindinio šildymo sistema turi būti įrengta dušų patalpose. 
Šildymo sistemų našumas ir jų schemos turi būti tokios, kad mikroklimato parametrai tokie, kaip oro, patalpos atitvarų ir jaučiamoji temperatūra, oro santykinė drėgmė būtų atitinkamų higienos normų nustatytose ribose. 
Turi būti sumontuota šilumos suvartojimo apskaita. Apskaitos prietaisai turi turėti nuotolinio sistemos parametrų monitoringo ir duomenų nuskaitymo funkciją.
</t>
  </si>
  <si>
    <t>Vėdinimo  ir vėsinimo sistemos ir įrenginiai</t>
  </si>
  <si>
    <t>Daliniai oro vėsinimo įrenginiai</t>
  </si>
  <si>
    <t>Įranga, užtikrinanti norminę patalpų temperatūrą</t>
  </si>
  <si>
    <t xml:space="preserve">Objekte turi būti suprojektuotos ir įrengtos tokios mikroklimato bei oro kokybės parametrus palaikančios ir reguliuojančios vėdinimo ir oro kondicionavimo sistemos, kad normaliai eksploatuojant patalpas normaliomis lauko sąlygomis visose to Objekto patalpų veiklos zonose, optimaliai naudojant energiją būtų galima palaikyti norminius mikroklimato bei oro kokybės parametrus. Šios sistemos, būdamos Objekto dalimis, turi tenkinti esminius statinio reikalavimus.
Vėdinimo ir oro kondicionavimo sistemų našumas ir jų schemos turi būti tokios, kad mikroklimato parametrai tokie kaip oro, patalpos atitvarų ir jaučiamoji temperatūros, oro santykinė drėgmė, oro greitis ir teršalų koncentracija ore veiklos zonoje būtų atitinkamų higienos normų nustatytose ribose. Neturi būti nemalonaus kvapo, kenksmingų ir pavojingų dujų ar kitų, minėtomis savybėmis pasižyminčių, medžiagų. Šių medžiagų sklidimas pačioje patalpoje ar į gretimas patalpas turi būti apribotas. Išmetamų į aplinką nemalonaus kvapo arba kenksmingų medžiagų koncentracija, skaičiuojant kartu su fonine koncentracija, neturi viršyti didžiausios atmosferoje leidžiamos kenksmingų medžiagų koncentracijos. Įrenginių sukeliamas triukšmas ir virpesiai veiklos zonoje ir pastato išorėje neturi viršyti higienos normų leidžiamų verčių.Vėdinimo sistema turi būti montuojama su šilumogražos įrenginiais.
Patalpose turi būti užtikrinta norminė temperatūra. Techniniai ventiliacijos įrenginiai apima rekuperatorinius įrenginius su oro pamaišymu su CO davikliais ir šalto oro pašildymui naudojant išmetamą orą. Pažymime, kad visame Objekte normaliai eksploatuojant pastato veiklų zonas turi būti užtikrintas optimalus energijos panaudojimas, palaikant norminius mikroklimato bei oro kokybės parametrus vadovaujantis STR 2.09.02:2005 „Šildymas, vėdinimas ir oro kondicionavimas“. Techniniai ventiliacijos įrenginiai turės būti prijungti prie bendros Objekto valdymo sistemos.
</t>
  </si>
  <si>
    <t>2.2.2</t>
  </si>
  <si>
    <t>Oro  vėsinimo įrenginiai</t>
  </si>
  <si>
    <t>Techniniai gamybinio oro įrenginiai</t>
  </si>
  <si>
    <t>Dažų dulkių sodintuvo įrenginiai, antrinio gamybinio oro naudojimo sistemos, ventiliacinė įranga.</t>
  </si>
  <si>
    <t>Aušinimo įrenginiai</t>
  </si>
  <si>
    <t>Techninių  oro  įrenginių  aušinimo  sistemos:  šaldymo  ir  grįžtamojo šaldymo ciklo sistemos, įskaitant siurblius, paskirstymo įrenginius ir vamzdynus.</t>
  </si>
  <si>
    <t>2.2.5</t>
  </si>
  <si>
    <t>Techniniai  ventiliacijos įrenginiai, kita</t>
  </si>
  <si>
    <t>Ventiliacinės lubos, aušinimo  lubos, ventiliacinės angos;  dvigubos instaliacinės grindys.</t>
  </si>
  <si>
    <t>2.2.6</t>
  </si>
  <si>
    <t>Vandentiekio sistemos ir įrenginiai</t>
  </si>
  <si>
    <t xml:space="preserve">Vandens tiekimo vamzdynai, sanitariniai objektai, filtrai. Geriamojo vandens  tiekimas. Apskaita. </t>
  </si>
  <si>
    <t xml:space="preserve">Pastatų vandentiekis turi būti suprojektuotas taip, kad vanduo būtų tiekiamas į visus ėmimo taškus, atsižvelgiant į slėgį, debitą, vartojamo vandens savybes ir pastato naudojimo paskirtį. Kai ėmimo taškuose vartojamo vandens parametrams keliami skirtingi reikalavimai, į juos vanduo gali būti tiekiamas savarankiškais vamzdynais arba vandentiekiais, aprūpinamais reikiamų savybių vandeniu iš atitinkamų lauko vandentiekių arba tinkamai paruošiančiais vandenį. Vandens tiekimas ir paskirstymas turi būti pakankamas ir toks, kokio reikalauja higienos normos ir kiti teisės aktai. Turi būti sumontuoti vandens suvartojimą fiksuojantys apskaitos prietaisai su nuotolinio nuskaitymo funkcija.
Atskiros apskaitos turi būti įrengtos kiekvienai skirtingo vandens vartojimo paskirties sistemai. Vanduo į pastatus turi būti tiekiamas prijungiant juos prie magistralinio vandentiekio tinklo. Turi būti sumontuota įranga, kad būtų užtikrinti ne mažesni kaip norminiai vandens vartojimo Objekte rodikliai ir būtų tenkinami priešgaisrinio vandentiekio poreikiai. Esant nepakankamai tiekiamo vandens kokybei, ji turi būti pasiekta taikant reikalingus vandens apdorojimo inžinerinius sprendimus.
</t>
  </si>
  <si>
    <t>Karšto vandens sistemos ir įrenginiai</t>
  </si>
  <si>
    <t>Vandens tiekimo vamzdynai, sanitariniai objektai, filtrai. Karšto vandens  tiekimas. Apskaita.</t>
  </si>
  <si>
    <t>2.2.8.</t>
  </si>
  <si>
    <t>Nuotekų sistemos ir įrenginiai</t>
  </si>
  <si>
    <t>Nutekamųjų vandenų vamzdynai,  nutekamųjų vandenų surinkimo įrenginiai, nutekamųjų vandenų apdorojimo įrenginiai. Nuotekų valymo įrenginiai.</t>
  </si>
  <si>
    <t xml:space="preserve">Nuotekos pagal jų tipą turi turėti atskirą nuotakyną ir turi būti organizuojamas nuotekų nuvedimas taip, kad būtų užtikrintas saugus Obekto eksploatavimas.
Nuotekos turi būti surenkamos ir nuvedamos vadovaujantis išduotomis techninėmis sąlygomis. Visur, kur gali girdėtis garsas, sklindantis nuo nuotekų vamzdyno, turi būti naudojamas mažatriukšmis – storasienis vamzdynas, kuris papildomai izoliuojamas. Esant papildomai neleistinai nuotekų taršai buitinių ar paviršinių nuotekų sistemose, pagal technines sąlygas bei vadovaujantis galiojančiais techniniais reglamentais ir normomis bei taisyklėmis turi būti įrengti vietiniai valymo įrengimai. Preliminariai kiti galimi taršos šaltiniai nenumatomi. Turi būti numatytas laisvas ir patogus ant nuotekų stovų įrengiamų  revizijų bei nuotekų šalinimo tinklo valymui skirtų pravalų prieinamumas.
</t>
  </si>
  <si>
    <t>2.3.</t>
  </si>
  <si>
    <t>Elektros sistemos ir įrenginiai</t>
  </si>
  <si>
    <t>Autonominiai  elektros energijos  tiekimo įrenginiai</t>
  </si>
  <si>
    <t>Elektros energijos generatoriai, įskaitant aušinimo, išmetamųjų dujų ir  kuro  tiekimo  sistemas,  centrinę  akumuliatorių  ir nenutrūkstamo elektros energijos tiekimo įrangą, fotogalvanines sistemas.</t>
  </si>
  <si>
    <t>Suprojektuoti vidaus elektros instaliaciją, šviestuvus (šviestuvų tipas LED),  avarinio išėjimo modulį. Projektuojama elektros instaliacija su visa būtina įranga, ekonomiškas patalpų atšvietimas įvairiais režimais. 
Universalioje ir renginių salėse numatyti apšvietimą zonomis (jei veikla vyktų vienoje  dalyje, apšvietimą būtų galima įjungti tik toje dalyje). Universalios salės atšvietimas įvairiais režimais rėžimais, varžybų metu, treniruočių metu.
Parengti elektros įvado projektą pagal  2019-08-22 gautas AB „Energijos skirstymo operatoriaus“ Nr.TS19-58368 sąlygas, esant poreikiui, įrengiant elektros modulinės transformatorinės statybą. Įvertinti viso komplekso galingumą ir abonentinėje dalyje projektuoti elektros įvadą į Objektą reikiamo skerspjūvio kabeliais.
Abonentinėje 0,4 kV skirstykloje numatyti kontrolines apskaitas skirtingiems subjektams.
Numatyti Objekto ir  teritorijos, automobilių stovėjimo aikštelių (atskira apskaita ir valdymas) apšvietimą,  galimybę pajungti reklaminius šviestuvus. Visi šviestuvai LED tipo.  
Numatyti Objekto apsaugos nuo žaibo sistemą.</t>
  </si>
  <si>
    <t>Žemosios  įtampos paskirstymo įrenginiai</t>
  </si>
  <si>
    <t>Pagrindiniai  žemosios  įtampos  paskirstymo  skydai, fazių kompensatoriai, maksimalios kontrolės sistemos.</t>
  </si>
  <si>
    <t>Žemos  įtampos instaliacija</t>
  </si>
  <si>
    <t>Kabeliai,  laidai,  antriniai  skirstytuvai,  tiesimo  sistemos, instaliaciniai prietaisai.</t>
  </si>
  <si>
    <t xml:space="preserve">Apšvietimo sistemos  </t>
  </si>
  <si>
    <t>Stacionarūs šviestuvai, įskaitant elektros lempas.</t>
  </si>
  <si>
    <t>Žaibolaidžių ir įžeminimo sistemos</t>
  </si>
  <si>
    <t>Išlydžio gaudymo įtaisai, nuvedimas, įžeminimas.</t>
  </si>
  <si>
    <t>Kiti įrengimai</t>
  </si>
  <si>
    <t>Dažnio keitikliai.</t>
  </si>
  <si>
    <t>2.4.</t>
  </si>
  <si>
    <t xml:space="preserve">Pastato automativavimas </t>
  </si>
  <si>
    <t>2.4.1.</t>
  </si>
  <si>
    <t>Automatizavimo sistemos ir įrenginiai</t>
  </si>
  <si>
    <t>Automatizuotos sistemos,  valdymo ir kontrolės  įrenginiai, programavimo įrenginiai, sensoriai ir aktyvatoriai, ryšių susikirtimo stotelės, programinė automatizuotų stočių įranga.</t>
  </si>
  <si>
    <t>Taikomi pažangūs energiją taupančių pastatų konstrukciniai ar inžineriniai sprendimai, energiją taupančios apšvietimo, šildymo, vėsinimo, didelio naudingumo bendros šilumos bei elektros energijos gamybos, vėdinimo sistemos, Objekto orientacija pasaulio šalių atžvilgiu, langų parinkimas, pažangiausių vandens taupymo technologijų ir gėlo vandens mažinimo priemonių naudojimas ir t. t. Turi būti įdiegta energijos valdymo sistema.</t>
  </si>
  <si>
    <t>2.5.</t>
  </si>
  <si>
    <t>Pastato techninės ir inžinerinės apsaugos priemonės</t>
  </si>
  <si>
    <t>2.5.1.</t>
  </si>
  <si>
    <t>Vaizdo stebėjimo sistemos ir įrenginiai</t>
  </si>
  <si>
    <t>Vaizdo stebėjimo kameros, vaizdo įrašymo, saugojimo ir atvaizdavimo priemonės.</t>
  </si>
  <si>
    <t>Objekto apsaugos nuo įsibrovimo įrengimas, vaizdo stebėjimo pastate ir teritorijoje įrengimas.</t>
  </si>
  <si>
    <t>2.5.2.</t>
  </si>
  <si>
    <t>Apsaugos signalizacinė sistemos ir įrenginiai</t>
  </si>
  <si>
    <t>Saugomos zonos, pažeidimo aptikimo techninės priemonės.</t>
  </si>
  <si>
    <t>2.5.3.</t>
  </si>
  <si>
    <t>Judėjimo kontrolės sistemos ir įrenginiai</t>
  </si>
  <si>
    <t>Elektromagnetinės ar mechaninės spynos. Kompiuterizuota judėjimo valdymo ir kontrolės sistema.</t>
  </si>
  <si>
    <t>2.5.4.</t>
  </si>
  <si>
    <t>Užrakinimų sistemos</t>
  </si>
  <si>
    <t xml:space="preserve">Elektromagnetinės ar mechaninės spynos. </t>
  </si>
  <si>
    <t>2.6.</t>
  </si>
  <si>
    <t>Telekomunikacijų ir ryšių informacijos perdavimo sistemos ir įrenginiai</t>
  </si>
  <si>
    <t>2.6.1.</t>
  </si>
  <si>
    <t>Telekomunikacijų sistemos</t>
  </si>
  <si>
    <t>Komutacinės spintos, tinklo komutatoriai, priedai.</t>
  </si>
  <si>
    <t xml:space="preserve">Projektuojama serverinė. Būtina sąlyga, kad  į serverinę patalpą būtų atvestas saugaus ryšio šviesolaidžio įvadas ir pajungtas į  Kertinio valstybės telekomunikacijų centro administruojamą tinklą.
Serverinėje reikalinga internetinių tinklų paskirstymo spinta su įranga. Serverinėje turi būti užtikrinama norminė temperatūra, kokie reikalinga ten esančios įrangos tinkamam funkcionavimui užtikrinti.
Vidinėse patalpuose būtinai turi būti atlikta nemažiau nei 6 e kategorijos internetinių tinklų instaliacija pagal poreikį darbo vietoms, vaizdo, garso sistemoms, wifi ir kt.
Galimybė naudotis kabeliais pajungiamu internetu, vietinis bevielis ryšys visame pastate, užtikrinamas stabilus jo perdavimas. Kompiuteriniai,  telekomunikacinius tinklai pagal darbo vietų ir renginių organizavimo poreikį.
Elektroninis programuojamas skambutis – tai automatinė garso sistema, kurią sudaro keturi pagrindiniai elementai:  Garso kolonėlės, Garso stiprintuvas, Kompiuteris su specialia programa, Mikrofonas   
Prie tinklo prijungtas  Scenos įgarsinimas universalioje ir ypač renginių salėje.
 Renginių salėje galimybė pajungti video konferencijos įranga. Kitose patalpose nereikia.
Lauko renginių technologinis aptarnavimas (garsas, apšvietimas) – numatyti prisijungimo taškus.
   </t>
  </si>
  <si>
    <t>2.6.2.</t>
  </si>
  <si>
    <t>Paieškos ir signalinės sistemos</t>
  </si>
  <si>
    <t>Iškviečiamojo  ryšio  sistemos,  šviesos  ir  skambučio  signalinės sistemos, durų atrakinimo sistemos.</t>
  </si>
  <si>
    <t>2.6.3.</t>
  </si>
  <si>
    <t>Elektrinės  akustinės sistemos</t>
  </si>
  <si>
    <t>Įgarsinimo įranga,  dupleksinio ir simpleksinio ryšio sistemos.</t>
  </si>
  <si>
    <t>2..6.4.</t>
  </si>
  <si>
    <t>Televizijos  ir  antenų sistemos</t>
  </si>
  <si>
    <t>Televizijos  sistemos,  įskaitant  imtuvų antenų sistemas, keitiklius.</t>
  </si>
  <si>
    <t>2.6.5.</t>
  </si>
  <si>
    <t>Pavojaus  skelbimo  ir aliarmo sistemos</t>
  </si>
  <si>
    <t>Priešgaisrinės,  užpuolimo,  įsilaužimo  signalizacijos  sistemos, kontrolinės budėtojų sistemos, įėjimo kontrolės ir patalpų stebėjimo sistemos.</t>
  </si>
  <si>
    <t>2.6.6.</t>
  </si>
  <si>
    <t xml:space="preserve">Perdavimo tinklai  </t>
  </si>
  <si>
    <t>Kabeliniai duomenų, kalbos, teksto ir vaizdo perdavimo tinklai.</t>
  </si>
  <si>
    <t>2.6.7.</t>
  </si>
  <si>
    <t>Telekomunikacijų  ir techniniai  informacijos perdavimo įrenginiai, kita</t>
  </si>
  <si>
    <t>Tiesimo  sistemos,  telemechaninės sistemos, automobilių statymo valdymo sistemos.</t>
  </si>
  <si>
    <t>2.6.8.</t>
  </si>
  <si>
    <t>Dūmų šalinimo sistemos ir įrenginiai</t>
  </si>
  <si>
    <t>Dūmų šalinimo sistema, ortakiai ir įranga.</t>
  </si>
  <si>
    <t>Projektuojama pagal reikalavimus.</t>
  </si>
  <si>
    <t>2.6.9</t>
  </si>
  <si>
    <t>Priešgaisrinių, gaisro aptikimo ir gaisro gesinimo sistemos ir įrenginiai</t>
  </si>
  <si>
    <t>Priešgaisrinis vandentiekis, gaisro aptikimo ir gaisro gesinimo sistemos.</t>
  </si>
  <si>
    <t>Pastato gaisro signalizavimo sistemos įrengimas projektuojamas vadovaujantis galiojančiais norminiais  dokumentais bei sprendimais, priimtais gaisrinės saugos dalyje.</t>
  </si>
  <si>
    <t>2.6.10.</t>
  </si>
  <si>
    <t>Dujotiekio sistema ir įrenginiai</t>
  </si>
  <si>
    <t>Dujotiekio vamzdynai, katilai, sistema ir kita įranga. Apskaita.</t>
  </si>
  <si>
    <t>2.6.11.</t>
  </si>
  <si>
    <t xml:space="preserve">Liftai </t>
  </si>
  <si>
    <t>Keleiviniai  liftai.</t>
  </si>
  <si>
    <t>Projektuojama pagal statybos reglamentus ir kitus teisės aktus.</t>
  </si>
  <si>
    <t>2.6.12.</t>
  </si>
  <si>
    <t>Techniniai, krovininiai liftai, keltuvai ir transporterių įrenginiai</t>
  </si>
  <si>
    <t>Keleiviniai ir krovininiai liftai.</t>
  </si>
  <si>
    <t>2.7.</t>
  </si>
  <si>
    <t>Pastato išoriniai įrenginiai</t>
  </si>
  <si>
    <t>2.7.1.</t>
  </si>
  <si>
    <t>Vandens  tiekimo įrenginiai</t>
  </si>
  <si>
    <t>Vandens gavybos įrenginiai, vandentiekio tinklai, hidrantų sistemos, spaudimo didinimo ir reguliavimo įrenginiai.</t>
  </si>
  <si>
    <t>Turi būti numatyti visi pastatams ir kitiems statiniams reikalingi inžineriniai tinklai.</t>
  </si>
  <si>
    <t>2.7.2.</t>
  </si>
  <si>
    <t>Nutekamųjų  vandenų įrenginiai</t>
  </si>
  <si>
    <t xml:space="preserve">Vandens  valymo  įrenginiai,  paviršiaus ir statinio  nusausinimo sistemos, nuotekų tinklai, nuogrindos, drenažo grioviai, sodintuvai, kėlimo įrenginiai. </t>
  </si>
  <si>
    <t>2.7.3.</t>
  </si>
  <si>
    <t>Šilumos  tiekimo įrenginiai</t>
  </si>
  <si>
    <t>Šilumos gamybos įrenginiai, šilumos tiekimo tinklai, atvirų plotų ir rampų apšildymas.</t>
  </si>
  <si>
    <t>2.7.4.</t>
  </si>
  <si>
    <t>Techniniai  ventiliacijos įrenginiai</t>
  </si>
  <si>
    <t>Techninių ventiliacijos įrenginių konstrukciniai elementai, pvz., oro tiekimas iš lauko, antrinio oro naudojimo reaktyvinės orapūtės, šalto oro tiekimas.</t>
  </si>
  <si>
    <t>Techniniai ventiliacijos įrenginiai turės būti prijungti prie bendros Objekto valdymo sistemos. Šie įrenginiai apima rekuperatorinius įrenginius su oro pamaišymu su CO davikliais ir šalto oro pašildymui naudojant išmetamą orą.</t>
  </si>
  <si>
    <t>2.7.5.</t>
  </si>
  <si>
    <t>Elektros įrenginiai</t>
  </si>
  <si>
    <t>Elektros  energijos  tiekimo  tinklai,  transformatorinės  pastotės  po atviru dangumi,  autonominiai  elektros  energijos  tiekimo  įrenginiai, lauko apšvietimo ir evakuacinių takų apšvietimo sistemos, įskaitant stulpus ir tvirtinimą.</t>
  </si>
  <si>
    <t xml:space="preserve">Kabelinės ryšių linijos turi būti įrengtos po žeme, įrengiant tarpinius šulinius.
Techninės išorinių įrenginių sistemos turi būti suprojektuotos ir įrengtos, remiantis techninėmis sąlygomis ir reglamentuojančių teisės aktų normatyviniais reikalavimais bei iš tokių įrengimų ir statybos produktų, kurių savybės per ekonomiškai pagrįstą naudojimo trukmę užtikrintų esminius išorinių įrengimų sistemų reikalavimus.
Pagrindinių įvadinių skydų vietos turi būti parinktos taip, kad prie jų galėtų privažiuoti transporto priemonės. Jų komponuotė turi būti tokia, kad ištisą parą į jas galėtų nekliudomai patekti elektrą tiekiančios organizacijos personalas.
</t>
  </si>
  <si>
    <t>2.7.6.</t>
  </si>
  <si>
    <t>Telekomunikacijų  ir techniniai  informacijos perdavimo įrenginiai</t>
  </si>
  <si>
    <t>Linijų  tinklai,  įgarsinimo,  laiko  tarnybos  ir  susisiekimo  signalinės sistemos,  elektroninės  švieslentės,  objektų  saugos  sistemos, automobilių statymo valdymo sistemos.</t>
  </si>
  <si>
    <t>2.7.7.</t>
  </si>
  <si>
    <t>Specifinio naudojimo įrenginiai</t>
  </si>
  <si>
    <t>Specialios tikslinės paskirties  įmontuoti elementai. Kelrodžiai,  informaciniai ir orientaciniai  skydai,  spalvinės  nukreipiamosios sistemos.</t>
  </si>
  <si>
    <t>2.7.8.</t>
  </si>
  <si>
    <t>Pastate sumontuojamos atsinaujinančių energijos šaltinių panaudojimo sistemos ir įrenginiai</t>
  </si>
  <si>
    <t>Dalyvis pateikia sistemų ir įrenginių aprašymą bei techninius parametrus, siūlomos sumontuoti įrangos duomenis (vieta pastate, kokie galingumai, charakteristikos ir t.t.).</t>
  </si>
  <si>
    <t>2. Objektų sąrašas ir duomenys orientaciniai. Pirkimo metu gali būti tikslinami. Esant poreikiui, Valdžios subjektas turi teisę atsisakyti dalies reikalavimų, atsižvelgiant į Privataus sbjekto siūlomus sprendinius.</t>
  </si>
  <si>
    <r>
      <t>3. Valdžios subjektas pateikia jam žino</t>
    </r>
    <r>
      <rPr>
        <sz val="12"/>
        <color rgb="FF000000"/>
        <rFont val="Times New Roman"/>
        <family val="2"/>
        <charset val="186"/>
      </rPr>
      <t>mus objektų, patalpų, funkcinių blokų</t>
    </r>
    <r>
      <rPr>
        <sz val="12"/>
        <rFont val="Times New Roman"/>
        <family val="2"/>
        <charset val="186"/>
      </rPr>
      <t xml:space="preserve"> ir infrastruktūros Specialiuosius reikalavimus ir aprašymus. Jei aprašymai Valdžios subjekto lentelėse nepateikiami, Privatus subjektas teikia savo pasiūlymus atsižvelgiant į galiojančius reglamentus, normas ir kitus teisės aktus.</t>
    </r>
  </si>
  <si>
    <t xml:space="preserve">5. Ten, kur įmanoma ir racionalu, Objekto dalies sukūrimo kainą reikia detalizuoti išskiriant atskiras statinio dalies ar komponentus ir nurodyti numatomo atitinkamos dalies ar komponento kainą. </t>
  </si>
  <si>
    <t>Gytis, Aistė</t>
  </si>
  <si>
    <t xml:space="preserve">Dalyvio sprendinių aprašymas (nuoroda į Pasiūlymo priedą: skyrių, dalį, punktą.) </t>
  </si>
  <si>
    <t>Dalyvio siūloma galima optimizacija (jeigu taikoma) - papildomi sprendiniai nei Specifikacijose (pateikiama nuoroda į Infrastruktūros sukūrimo plano skyrių, dalį, punktą). Kaina (Eur be PVM))</t>
  </si>
  <si>
    <r>
      <t>Visos Objekto dalys turi būti suprojektuotos ir įrengtos iš tokių statybos produktų, kurių savybės per ekonomiškai pagrįstą</t>
    </r>
    <r>
      <rPr>
        <sz val="10"/>
        <color rgb="FFFF0000"/>
        <rFont val="Times New Roman"/>
        <family val="1"/>
        <charset val="186"/>
      </rPr>
      <t xml:space="preserve"> Objekto</t>
    </r>
    <r>
      <rPr>
        <sz val="10"/>
        <rFont val="Times New Roman"/>
        <family val="1"/>
        <charset val="186"/>
      </rPr>
      <t xml:space="preserve"> naudojimo laiką užtikrintų esminius statinio reikalavimus. Darbų vykdymo ir </t>
    </r>
    <r>
      <rPr>
        <sz val="10"/>
        <color rgb="FFFF0000"/>
        <rFont val="Times New Roman"/>
        <family val="1"/>
        <charset val="186"/>
      </rPr>
      <t>Objekto</t>
    </r>
    <r>
      <rPr>
        <sz val="10"/>
        <rFont val="Times New Roman"/>
        <family val="1"/>
        <charset val="186"/>
      </rPr>
      <t xml:space="preserve"> eksploatacijos metu naudojamos statybinės medžiagos ir priemonės turi atitikti darniojo standarto, Europos techninio liudijimo, nacionalinės techninės specifikacijos, pripažintos ES arba Lietuvos Respublikos techninės specifikacijos reikalavimus.Specifikacijose pateiktos informacijos pagrindu turi būti sukurtas </t>
    </r>
    <r>
      <rPr>
        <sz val="10"/>
        <color rgb="FFFF0000"/>
        <rFont val="Times New Roman"/>
        <family val="1"/>
        <charset val="186"/>
      </rPr>
      <t>Objektas</t>
    </r>
    <r>
      <rPr>
        <sz val="10"/>
        <rFont val="Times New Roman"/>
        <family val="1"/>
        <charset val="186"/>
      </rPr>
      <t>, atitinkantis Lietuvos Respublikos statinio projekto, statybos darbų ir statinio kokybės normatyvinius statybos techninius dokumentus ir normatyvinių statinio saugos ir paskirties dokumentų nustatytus reikalavimus.</t>
    </r>
  </si>
  <si>
    <t>Pamatų tipas, įskaitant  konstrukcijas, izoliacines ir apdailos medžiagas.</t>
  </si>
  <si>
    <t xml:space="preserve">Pamatai  turi atitikti pamatams keliamus norminių dokumentų  reikalvimus. </t>
  </si>
  <si>
    <t>Laikančios išorinės sienos, įskaitant  horizontalius izoliacijos sluoksnius.</t>
  </si>
  <si>
    <t xml:space="preserve"> Išorinės sienos turi atitikti normines garso izoliavimo ir priešgaisrinės saugos reikšmes. Ten, kur patalpoms taikomi griežtesni saugumo reikalavimai, išorės sienos turi užtikrinti padidintą saugumą.Išorės sienų konstrukcija turi būti sustiprinta dėl vandalizmo grėsmės. 
</t>
  </si>
  <si>
    <t>Nelaikančios išorinės sienos, įskaitant  konstrukcijas, izoliacines ir apdailos sluoksnius .Išorinės sienos, parapeto sienos, karkaso užpildas, tačiau be dangos .</t>
  </si>
  <si>
    <t>Išorinių sienų dangos, išorė</t>
  </si>
  <si>
    <t>Išorinės dangos, įskaitant tinko,  sandarinamuosius, izoliacinius, apsauginius išorinių sienų ir atramų sluoksnius.</t>
  </si>
  <si>
    <t>Vidinės pusės dangos, įskaitant  tinko, sandarinamuosius, izoliacinius, apsauginius išorinių sienų ir atramų sluoksnius</t>
  </si>
  <si>
    <t>Sienų danga (pagal dangų tipą) turi būti suderinta su patalpos paskirtimi, atspari drėgnam valymui, kur reikia ir dezinfekavimui naudojamoms cheminėms medžiagoms.</t>
  </si>
  <si>
    <t>Langai ir vitrinos, durys ir vartai,  įskaitant palanges, apvadus, furnitūrą,  pavaros mechanizmus, ventiliacijos  elementus ir kitus įrengtus elementus.</t>
  </si>
  <si>
    <t xml:space="preserve">Langų ir lauko durų šilumos ir perdavimo koeficientas turi būti ne didesnis už norminį. Ten, kur reikia, konstrukciniu sprendimu turi būti organizuojamas šviežio oro patekimas per langus.
 Siekiant užtikrinti savaiminį išorinių durų užsidarymą, visos lauko durys numatomos su pritraukėjais. Lauko durys turi būti su elektromechaninėmis spynomis.
</t>
  </si>
  <si>
    <t xml:space="preserve">Ten, kur būtina, turi būti įrengiamos apsauginės metalinės grotos. Lauko laiptų turėklai, porankiai, sandūros ir uždengimo elementai turi būti montuojami iš nerūdijančio plieno vamzdžių.
Objekte ant išorinių sienų elementų (langų, durų) turi būti įrengtos priemonės, ribojančios tiesioginių saulės spindulių patekimą į patalpas. Jos turi būti elektra valdomos ir įranga turi būti pritaikyta padidintai eksploatacinei apkrovai, galimam vandalizmui. Turi būti įrengtos rampos vaikų vežimėliams ir neįgaliems  asmenims, blokinės ir pastatomosios pakopos kur reikalinga pagal paskirtį.                                                                                                                                          
</t>
  </si>
  <si>
    <t xml:space="preserve">Stogai turi būti atsparūs galimam eksploatacijos bei atmosferos poveikiui. Stogų konstrukcijų garsą izoliuojančios savybės turi atitikti Lietuvos Respublikos normatyvų reikalavimus. Stogo konstrukcija turi užtikrinti ne mažesnius nei norminius šilumos perdavimo koeficientus. Stogo konstrukcija turi būti tokia, kad ties karnizais ir vandens latakuose nesusidarytų ledo varvekliai, nuo stogo nekristų sniego nuošliaužos, būtų saugu vykdyti stogo priežiūros bei remonto darbus. Vanduo nuo pastato stogo turi būti nuleidžiamas taip, kad nepakenktų pastato konstrukcijoms, keliams, šaligatviams, greta esantiems statiniams, nedarytų žalos gamtai, suvesti į požeminę lietaus kanalizacijos sistemą. Pagal poreikį turės būti įrengiami inžinerinės įrangos aptarnavimo tilteliai iš surenkamų cinkuoto tinklo elementų. Taip pat, pagal poreikį turės būti įrengiamas gaisrinis aptvėrimas ir gaisrinės kopėčios perėjimams į skirtingų lygių stogus.
Užlipimui ant stogo turi būti įrengiami patogūs ir saugūs laiptai iš pastato laiptinių. Ant stogų turi būti įrengiami visi privalomieji konstrukciniai ir inžineriniai elementai. 
</t>
  </si>
  <si>
    <t>Langai, liukai, įskaitant apvadus,  furnitūrą, pavaros mechanizmus, ventiliacijos elementus ir kitus įrengtus elementus</t>
  </si>
  <si>
    <t>Paklotai ant stogo konstrukcijų, įskaitant klojinius, lentelių  tinklus, šlaitinius, sandarinamuosius,  izoliacinius ir naudingus sluoksnius; stogo drenažo įrengimus iki prijungimo prie nutekamųjų  vandenų įrenginių</t>
  </si>
  <si>
    <t xml:space="preserve">Kur reikalinga įrengiami stoglangiai,  stogų liukai, įskaitant  apvadus, furnitūrą,  pavaros mechanizmus, ventiliacijos  elementus ir kitus įrengtus elementus. </t>
  </si>
  <si>
    <t>Laikančiosios vidinės sienos,  įskaitant horizontalius izoliacijos sluoksnius</t>
  </si>
  <si>
    <t>Vidinės sienos, karkaso užpildas, tačiau be dangos</t>
  </si>
  <si>
    <t>Laiptų, rampų, balkonų,  lodžijų konstrukcijos, įskaitant dangas</t>
  </si>
  <si>
    <t>Sienos su elementais, sudarytos iš  vidinių sienų, durų, langų, dangos,  pvz., surenkamosios ir slankiosios  pertvaros, sanitarinės pertvaros, pertvaros</t>
  </si>
  <si>
    <t>Visi vidinių sienų elementai turi būti funkcionalūs ir atitikti eksploatacinius reikalavimus.</t>
  </si>
  <si>
    <t>Grindų tipas, konstrukcija, apdaila</t>
  </si>
  <si>
    <t xml:space="preserve">  Grindų dangos turi atitikti naudojimo paskirtį pagal patalpų ar erdvių, kuriose jos įrengiamos naudojimo pobūdį. Dušinių grindys turi būti plytelių dangos, neslidžios, nelaidžios vandeniui, lengvai valomos, atsparios naudojamiems valikliams ir dezinfekavimo priemonėms, jose turi būti suformuotas nuolydis vandens nutekėjimo kanalų angų link. Laiptų paviršiai turi būti neslidūs, lengvai valomi, bei atsparūs drėgnam valymui ir dezinfekavimui naudojamoms cheminėms medžiagoms. Sanitariniuose mazguose, bei pirmame pastato aukšte esančiame laukiamajame ir tambūre, fotolaboratorijoje, turi būti numatyta plytelių danga, darbo kabinetuose ir bendro naudojimo patalpose turi būti numatyta administracinėms patalpoms pritaikyta polivinilchlorido danga. Jeigu bus įrengiama požeminė automobilių stovėjimo aikštelė, jos grindų danga turės būti šlifuoto betono, sustiprinto paviršiaus su įrengtais nuolydžiais vandens nuvedimui. </t>
  </si>
  <si>
    <t>Lubos po perdanga turi būti surenkamos – modulinės, patogios aptarnauti, vietomis gipso kartono, glaistomos ir dažomos. Objekto laiptinėse ir rūsyje esančiuose koridoriuose bei kitose patalpose, kur nebus nuolatinio Objekto Naudotojų judėjimo, lubų apdailos lygis turi būti minimalus.</t>
  </si>
  <si>
    <t xml:space="preserve">Vidinės durys, priklausomai nuo paskirties, saugumo ir varstymo ciklų skaičiaus, - metalinės, plastikinės, aliumininės arba medinės (faneruotos). Furnitūra turi būti pritaikyta pagal patalpų paskirtį. Įėjimų į atskiras zonas durys turi būti komplektuojamos su elektromagnetinėmis sklendėmis bei nuskaitymo įrenginiais ir, pagal poreikį, pasikalbėjimo įrenginiais. Durys numatomos izoliuojančios garsą, atlaikančios padidintas eksploatacines apkrovas, lengvai valdomos. Patekimo iš išorės kontrolė ir valdymas bus atliekami visoms darbo ir kitų kabinetų durims, išėjimo iš vidaus valdymas numatomas rankena/mygtuku. Esant reikalui durys gali būti rakinamos mechaniniu užraktu. Ant vidaus patalpų durų turi būti įrengtos informacinės lentelės. Lentelės turi būti su keičiama informacija. </t>
  </si>
  <si>
    <t xml:space="preserve">Ten, kur būtina, turi būti įrengiamos apsauginės metalinės grotos. Vidaus laiptų turėklai, porankiai, sandūros ir uždengimo elementai turi būti montuojami iš nerūdijančio plieno vamzdžių.
                                                                                                                                      </t>
  </si>
  <si>
    <t>Ritiniai, markizės ir žaliuzės, įskaitant pavaros mechanizmus</t>
  </si>
  <si>
    <t>Vidaus patalpose turi būti įrengtos priemonės, ribojančios tiesioginį saulės spindulių patekimą į patalpas. Jos gali būti mechaniškai valdomos, tačiau įranga turi būti pritaikyta padidintai eksploatacinei apkrovai.</t>
  </si>
  <si>
    <t>Bendrosios tikslinės paskirties įmontuoti elementai, pvz., įmontuoti baldai, kaip kad kėdės, gultai, suolai,  pakylos, stalai, prekystaliai, spintos, rūbinės, lentynos</t>
  </si>
  <si>
    <t>Baldai, esantys patalpose su vandalizmo grėsme, turi būti pritvirtinti prie grindų ar sienų be išardomų jungčių. Šių baldų konstrukcija turi būti vienalytė. Reikalavimai aprašyti  šioje Specifikacijoje 5 darbalapyje.</t>
  </si>
  <si>
    <t>Daliniai  oro kondicionavimo įrenginiai</t>
  </si>
  <si>
    <t>Dviejų arba trijų termodinaminio oro apdorojimo funkcijų įrenginiai</t>
  </si>
  <si>
    <t xml:space="preserve">Pastatuose turi būti suprojektuotos ir įrengtos tokios mikroklimato bei oro kokybės parametrus palaikančios ir reguliuojančios vėdinimo ir oro kondicionavimo sistemos, kad normaliai eksploatuojant patalpas normaliomis lauko sąlygomis visose to pastato patalpų veiklos zonose, optimaliai naudojant energiją būtų galima palaikyti norminius mikroklimato bei oro kokybės parametrus. Šios sistemos, būdamos pastato dalimis, turi tenkinti esminius statinio reikalavimus.
Vėdinimo ir oro kondicionavimo sistemų našumas ir jų schemos turi būti tokios, kad mikroklimato parametrai tokie, kaip oro, patalpos atitvarų ir jaučiamoji temperatūros; oro santykinė drėgmė; oro greitis ir teršalų koncentracija ore, veiklos zonoje būtų atitinkamų higienos normų nustatytose ribose. . Neturi būti nemalonaus kvapo, kenksmingų ir pavojingų dujų ar kitų, minėtomis savybėmis pasižyminčių medžiagų. Šių medžiagų sklidimas pačioje patalpoje ar į gretimas patalpas turi būti apribotas. Išmetamų į aplinką nemalonaus kvapo arba kenksmingų medžiagų koncentracija, skaičiuojant kartu su fonine koncentracija, neturi viršyti didžiausios atmosferoje leidžiamos kenksmingų medžiagų koncentracijos. Įrenginių sukeliamas triukšmas ir virpesiai veiklos zonoje ir pastato išorėje neturi viršyti higienos normų leidžiamų verčių.Vėdinimo sistema turi būti montuojama su šilumogražos įrenginiais.
Administracinėse patalpose (tame tarpe mokymų klasėse, pasitarimų patalpose ir pagrindinėje technologinėse patalpose  ir kitose) turi būti įrengta oro kondicionavimo sistema.Techniniai ventiliacijos įrenginiai apima rekuperatorinius įrenginius su oro pamaišymu su CO davikliais ir šalto oro pašildymui naudojant išmetamą orą. Pažymime, kad visame pastate normaliai eksploatuojant pastato veiklų zonas turi būti užtikrintas optimalus energijos panaudojimas, palaikant norminius mikroklimato bei oro kokybės parametrus vadovaujantis STR 2.09.02:2005 „Šildymas, vėdinimas ir oro kondicionavimas“. Techniniai ventiliacijos įrenginiai turės būti prijungti prie bendros pastato valdymo sistemos.
</t>
  </si>
  <si>
    <t>Oro  kondicionavimo įrenginiai</t>
  </si>
  <si>
    <t>Keturių termodinaminio oro apdorojimo funkcijų įrenginiai</t>
  </si>
  <si>
    <t>Dažų dulkių sodintuvo įrenginiai, antrinio gamybinio oro naudojimo sistemos, ventiliacinė įranga</t>
  </si>
  <si>
    <t>Techninių  oro  įrenginių  aušinimo  sistemos:  šaldymo  ir  grįžtamojo šaldymo ciklo sistemos, įskaitant siurblius, paskirstymo įrenginius ir vamzdynus</t>
  </si>
  <si>
    <t>Ventiliacinės lubos, aušinimo  lubos, ventiliacinės angos;  dvigubos instaliacinės grindys</t>
  </si>
  <si>
    <t xml:space="preserve">Pastatų vandentiekis turi būti suprojektuotas taip, kad vanduo būtų tiekiamas į visus ėmimo taškus, atsižvelgiant į slėgį, debitą, vartojamo vandens savybes ir pastato naudojimo paskirtį. Kai ėmimo taškuose vartojamo vandens parametrams keliami skirtingi reikalavimai, į juos vanduo gali būti tiekiamas savarankiškais vamzdynais arba vandentiekiais, aprūpinamais reikiamų savybių vandeniu iš atitinkamų lauko vandentiekių arba tinkamai paruošiančiais vandenį. Vandens tiekimas ir paskirstymas turi būti pakankamas ir toks, kokio reikalauja higienos normos ir kiti teisės aktai. Turi būti sumontuoti vandens suvartojimą fiksuojantys apskaitos prietaisai su nuotolinio nuskaitymo funkcija.
Atskiros apskaitos turi būti įrengtos kiekvienai skirtingo vandens vartojimo paskirties sistemai. Vanduo į pastatus turi būti tiekiamas prijungiant juos prie magistralinio vandentiekio tinklo. Turi būti sumontuota įrangą, kad būtų užtikrinti ne mažesni kaip norminiai vandens vartojimo pastatų komplekse rodikliai ir būtų tenkinami priešgaisrinio vandentiekio poreikiai.Esant nepakankamai tiekiamo vandens kokybei, ji turi būti pasiekta taikant reikalingus vandens apdorojimo inžinerinius sprendimus.
</t>
  </si>
  <si>
    <t>Nutekamųjų vandenų vamzdynai,  nutekamųjų vandenų surinkimo įrenginiai, nutekamųjų vandenų apdorojimo įrenginiai. Nuotekų valymo įrenginiai</t>
  </si>
  <si>
    <t xml:space="preserve">Nuotekos pagal jų tipą turi turėti atskirą nuotakyną ir turi būti organizuojamas nuotekų nuvedimas taip, kad būtų užtikrintas saugus pastatų eksploatavimas.
Nuotekos turi būti surenkamos ir nuvedamos vadovaujantis išduotomis techninėmis sąlygomis.Visur, kur gali girdėtis garsas, sklindantis nuo nuotekų vamzdyno, turi būti naudojamas mažatriukšmis – storasienis vamzdynas, kuris papildomai izoliuojamas. Esant papildomai neleistinai nuotekų taršai buitinių ar paviršinių nuotekų sistemose, pagal technines sąlygas bei vadovaujantis galiojančiais techniniais reglamentais ir normomis bei taisyklėmis turi būti įrengti vietiniai valymo įrengimai.Preliminariai kiti galimi taršos šaltiniai nenumatomi. Turi būti numatytas laisvas ir patogus ant nuotekų stovų įrengiamų  revizijų bei nuotekų šalinimo tinklo valymui skirtų pravalų prieinamumas.
</t>
  </si>
  <si>
    <t>Elektros energijos generatoriai, įskaitant aušinimo, išmetamųjų dujų ir  kuro  tiekimo  sistemas,  centrinę  akumuliatorių  ir nenutrūkstamo elektros energijos tiekimo įrangą, fotogalvanines sistemas</t>
  </si>
  <si>
    <t>Pagrindiniai  žemosios  įtampos  paskirstymo  skydai,  fazių kompensatoriai, maksimalios kontrolės sistemos</t>
  </si>
  <si>
    <t>Kabeliai,  laidai,  antriniai  skirstytuvai,  tiesimo  sistemos, instaliaciniai prietaisai</t>
  </si>
  <si>
    <t>Stacionarūs šviestuvai, įskaitant elektros lempas</t>
  </si>
  <si>
    <t>Išlydžio gaudymo įtaisai, nuvedimas, įžeminimas</t>
  </si>
  <si>
    <t>2.36.</t>
  </si>
  <si>
    <t>Dažnio keitikliai</t>
  </si>
  <si>
    <t>Vaizdo stebėjimo kameros, vaizdo įrašymo, saugojimo ir atvaizdavimo priemonės</t>
  </si>
  <si>
    <t>Elektromagnetinės ar mechaninės spynos. Kompiuterizuota judėjimo valdymo ir kontrolės sistema</t>
  </si>
  <si>
    <t>Elektromagnetinės ar mechaninės spynos</t>
  </si>
  <si>
    <t>Komutacinės spintos, tinklo komutatoriai, priedai</t>
  </si>
  <si>
    <t>Iškviečiamojo  ryšio  sistemos,  šviesos  ir  skambučio  signalinės sistemos, durų atrakinimo sistemos</t>
  </si>
  <si>
    <t>Įgarsinimo įranga,  dupleksinio ir simpleksinio ryšio sistemos</t>
  </si>
  <si>
    <t>Televizijos  sistemos,  įskaitant  imtuvų antenų sistemas, keitiklius</t>
  </si>
  <si>
    <t>Priešgaisrinės,  užpuolimo,  įsilaužimo  signalizacijos  sistemos, kontrolinės budėtojų sistemos, įėjimo kontrolės ir patalpų stebėjimo sistemos</t>
  </si>
  <si>
    <t>Kabeliniai duomenų, kalbos, teksto ir vaizdo perdavimo tinklai</t>
  </si>
  <si>
    <t>Tiesimo  sistemos,  telemechaninės sistemos, automobilių statymo valdymo sistemos</t>
  </si>
  <si>
    <t>Priešgaisrinis vandentiekis, gaisro aptikimo ir gaisro gesinimo sistemos</t>
  </si>
  <si>
    <t xml:space="preserve">Keleiviniai  liftai </t>
  </si>
  <si>
    <t xml:space="preserve">Keleiviniai ir krovininiai liftai </t>
  </si>
  <si>
    <t>Vandens gavybos įrenginiai, vandentiekio tinklai, hidrantų sistemos, spaudimo didinimo ir reguliavimo įrenginiai</t>
  </si>
  <si>
    <t xml:space="preserve">Vandens  valymo  įrenginiai,  paviršiaus  ir  statinio  nusausinimo sistemos, nuotekų tinklai, nuogrindos, drenažo grioviai, sodintuvai, kėlimo įrenginiai. </t>
  </si>
  <si>
    <t>Šilumos gamybos įrenginiai, šilumos tiekimo tinklai, atvirų plotų ir rampų apšildymas</t>
  </si>
  <si>
    <t>Techninių ventiliacijos įrenginių konstrukciniai elementai, pvz., oro tiekimas iš lauko, antrinio oro naudojimo reaktyvinės orapūtės, šalto oro tiekimas</t>
  </si>
  <si>
    <t>Techniniai ventiliacijos įrenginiai turės būti prijungti prie bendros pastato valdymo sistemos.  Šie įrenginiai apima rekuperatorinius įrenginius su oro pamaišymu su CO davikliais ir šalto oro pašildymui naudojant išmetamą orą</t>
  </si>
  <si>
    <t>Elektros  energijos  tiekimo  tinklai,  transformatorinės  pastotės  po atviru dangumi,  autonominiai  elektros  energijos  tiekimo  įrenginiai, lauko apšvietimo ir evakuacinių takų apšvietimo sistemos, įskaitant stulpus ir tvirtinimą</t>
  </si>
  <si>
    <t xml:space="preserve">Linijų  tinklai,  įgarsinimo,  laiko  tarnybos  ir  susisiekimo  signalinės sistemos,  elektroninės  švieslentės,  objektų  saugos  sistemos, automobilių statymo valdymo sistemos </t>
  </si>
  <si>
    <t>Dalyvis pateikia sistemų ir įrenginių aprašymą ir techninius parametrus, siūlomos sumontuoti įrangos duomenis (vieta pastate, kokie galingumai, charakteristikos ir t.t.)</t>
  </si>
  <si>
    <t>1. Valdžios subjektas specifikacijas, objekto duomenis ir projektavimo užduotį pildo atsižvelgdamas į objekto ypatumus, paskirtį ir projektavimo užduotį.</t>
  </si>
  <si>
    <t>2. Objektų sąrašas ir duomenys orientaciniai. Pirkimo (derybų) metu gali būti tikslinami. Esant poreikiui, Valdžios subjektas turi teisę atsisakyti dalies objektų ir reikalavimų, atsižvelgiant į Privataus sbjekto siūlomus sprendinius.</t>
  </si>
  <si>
    <r>
      <t>3. Valdžios subjektas pateikia jam žino</t>
    </r>
    <r>
      <rPr>
        <sz val="12"/>
        <color rgb="FF000000"/>
        <rFont val="Times New Roman"/>
        <family val="2"/>
        <charset val="186"/>
      </rPr>
      <t>mus objektų, patalpų, funkcinių blokų</t>
    </r>
    <r>
      <rPr>
        <sz val="12"/>
        <rFont val="Times New Roman"/>
        <family val="2"/>
        <charset val="186"/>
      </rPr>
      <t xml:space="preserve"> ir infrastruktūros Specialiuosius reikalavimus ir aprašymus. Jei aprašymai Valdžios subjekto lentelėse nepateikiami, Privatus subjektas teikia savo pasiūlymus atsižvelgiant į galiojančius reglamentus , normas ir kitus teisės aktus.</t>
    </r>
  </si>
  <si>
    <t xml:space="preserve">5. Ten kur įmanoma ir racionalu, statinio dalies sukūrimo kainą reikia detalizuoti išskiriant atskiras statinio dalies ar komponentus ir nurodyti numatomo atitinkamos dalies ar komponento kainą. </t>
  </si>
  <si>
    <t>5 darbalapis. Baldai ir įranga</t>
  </si>
  <si>
    <t>Patalpos/erdvės/funkcinio bloko pavadinimas</t>
  </si>
  <si>
    <t xml:space="preserve">Baldų/įrangos pavadinimas </t>
  </si>
  <si>
    <t>Mato vnt.</t>
  </si>
  <si>
    <t>Kiekis</t>
  </si>
  <si>
    <t>Specialiųjų reikalavimai baldams/įrangai (jeigu taikoma)</t>
  </si>
  <si>
    <t>Kas perka baldus/įrangą (PS/VS)</t>
  </si>
  <si>
    <t>Baldų/įrangos kaina (Eur be PVM)</t>
  </si>
  <si>
    <t>Baldų/įrangos sumontavimo kaina (Eur be PVM) (jeigu taikoma)</t>
  </si>
  <si>
    <t>pildo VS/PS</t>
  </si>
  <si>
    <t>I. Švietimo patalpų grupė</t>
  </si>
  <si>
    <t xml:space="preserve"> Ikimokyklinio ir priešmokyklinio ugdymo paskirties patalpos</t>
  </si>
  <si>
    <t>Vaikų lopšelio grupė Nr. 1</t>
  </si>
  <si>
    <t>kompl.</t>
  </si>
  <si>
    <t xml:space="preserve">Daugiau informacijos: 3. Pastatai. Poreikiai darbalaukyje                                      </t>
  </si>
  <si>
    <t>VS</t>
  </si>
  <si>
    <t>Vaikų lopšelio grupė Nr. 2</t>
  </si>
  <si>
    <t>Vaikų lopšelio grupė Nr. 3</t>
  </si>
  <si>
    <t>Ikimokyklinio ugdymo grupė Nr. 1</t>
  </si>
  <si>
    <t>Daugiau informacijos: 3. Pastatai. Poreikiai darbalaukyje</t>
  </si>
  <si>
    <t>Ikimokyklinio ugdymo grupė Nr. 2</t>
  </si>
  <si>
    <t>Ikimokyklinio ugdymo grupė Nr. 3</t>
  </si>
  <si>
    <t>Ikimokyklinio ugdymo grupė Nr. 4</t>
  </si>
  <si>
    <t>Ikimokyklinio ugdymo grupė Nr. 5</t>
  </si>
  <si>
    <t>Ikimokyklinio ugdymo grupė Nr. 6</t>
  </si>
  <si>
    <t xml:space="preserve">Vaikų lopšelio Nr. 1-3, ikimokyklinio ugdymo Nr. 1-6  ir priešmokyklinio ugdymo Nr. 1-3 grupėms </t>
  </si>
  <si>
    <t xml:space="preserve">1 spausdintuvas-dauginimo aparatas ir 1 spalvotas  spausdintuvas-dauginimo aparatas lopšelio,  ikimokyklinio ir priešmokyklinio  ugdymo grupėms bendrojo naudojimo patalpose </t>
  </si>
  <si>
    <t>vnt.</t>
  </si>
  <si>
    <t>Salė lopšelio-darželio vaikams (su patalpa muzikos vadovui, inventoriui)</t>
  </si>
  <si>
    <t>Suoliukai gimnastikai, krepšinio lenta (1 vnt.), gimnastikos sienelė su skersiniu prisitraukimams</t>
  </si>
  <si>
    <t>Daugiau informacijos:3. Pastatai. Poreikiai darbalaukyje</t>
  </si>
  <si>
    <t>Daugiau informacijos:3. Pastatai. Poreikiai darbalaukyje. Spausdintuvu, dauginimo ir skenavimo aparatu naudojasi pagalbos mokiniui specialistas (specialusis pedagogas).</t>
  </si>
  <si>
    <t>Pradinis ugdymas</t>
  </si>
  <si>
    <t xml:space="preserve">Daugiau informacijos: 3. Pastatai. Poreikiai darbalaukyje.                                    </t>
  </si>
  <si>
    <t>PS</t>
  </si>
  <si>
    <t>Pradinio ugdymo klasė Nr. 2</t>
  </si>
  <si>
    <t>2.1.9</t>
  </si>
  <si>
    <t>Pradinio ugdymo klasių Nr. 1-8, anglų kalbos kabinetų Nr. 1-2</t>
  </si>
  <si>
    <t>1 spausdintuvas-dauginimo aparatas ir 1 spalvotas spausdintuvas-dauginimo aparatas bendrojo naudojimo patalpose pradinio ugdymo ir užsienio kalbų mokytojams</t>
  </si>
  <si>
    <t>2.1.11</t>
  </si>
  <si>
    <t>STEAM ugdymo erdvė (kabinetas)</t>
  </si>
  <si>
    <t>Patalpa skirta dailės ir technologijų, informacinių technologijų, pasaulio pažinimo užsiėmimams su 8 kv. m atskirta erdve priemonėms. Atvestas vanduo. Daugiau informacijos: 3. Pastatai. Poreikiai darbalaukyje</t>
  </si>
  <si>
    <t>2.1.12</t>
  </si>
  <si>
    <t xml:space="preserve">Atvira poilsio ir edukacinė  erdvė Nr. 1 </t>
  </si>
  <si>
    <r>
      <t xml:space="preserve">Mobilūs baldai poilsiui (sėdmaišiai - 3 vnt., pufai - 6 vnt.) ir darbui (moduliniai reguliuojami vienviečiai jungiamieji stalai  ne mažiau kaip 70x60  su kėdutėmis - 6 vnt.). </t>
    </r>
    <r>
      <rPr>
        <sz val="11"/>
        <color rgb="FF0070C0"/>
        <rFont val="Times New Roman"/>
        <family val="1"/>
        <charset val="186"/>
      </rPr>
      <t>Pagal poreikį patalpa pertvarkoma į klasę.Galimybė naudotis internetu.</t>
    </r>
  </si>
  <si>
    <t>Daugiau informacijos:3. Pastatai. Poreikiai darbalaukyje. Pradinių klasių mokiniams</t>
  </si>
  <si>
    <t>2.1.13</t>
  </si>
  <si>
    <t>Atvira poilsio ir edukacinė erdvė  Nr. 2.</t>
  </si>
  <si>
    <t>Pagrindinis ugdymas</t>
  </si>
  <si>
    <t xml:space="preserve">Lietuvių kalbos ir literatūros kabinetas Nr. 1. </t>
  </si>
  <si>
    <t xml:space="preserve">Lietuvių kalbos ir literatūros kabinetas Nr. 2. </t>
  </si>
  <si>
    <t>Paprasti dviviečiai stalai  mokinių darbų aptarimui, rašto darbams.
Daugiau informacijos: 3. Pastatai. Poreikiai darbalaukyje</t>
  </si>
  <si>
    <t xml:space="preserve">
Daugiau informacijos: 3. Pastatai. Poreikiai darbalaukyje</t>
  </si>
  <si>
    <t>Daugiau informacijos:3. Pastatai. Poreikiai darbalaukyje. Klase naudosis pradinio ir pagrindinio ugdymo programų mokiniai</t>
  </si>
  <si>
    <t>Kabinetas skirtas mitybos ir tekstilės  programoms. Daugiau informacijos:3. Pastatai. Poreikiai darbalaukyje</t>
  </si>
  <si>
    <t>Mokytojo darbo vieta gali būti įrengta teorinėje kabineto dalyje. Daugiau informacijos:3. Pastatai. Poreikiai darbalaukyje</t>
  </si>
  <si>
    <t xml:space="preserve">Pagrindinio ugdymo mokytojams (dorinio, lietuvių kalbos, matematikos, užsienio kalbų, informatikos, dailės, socialinių mokslų, gamtos mokslų, technologijų, muzikos) </t>
  </si>
  <si>
    <t>2 spausdintuvai-dauginimo aparatai ir 1 spalvotas spausdintuvas-dauginimo aparatas bendrojo naudojimo patalpose</t>
  </si>
  <si>
    <t xml:space="preserve">Atvira poilsio ir edukacinė erdvė Nr. 3 </t>
  </si>
  <si>
    <t xml:space="preserve">Atvira poilsio ir edukacinė erdvė Nr. 4 </t>
  </si>
  <si>
    <r>
      <t xml:space="preserve">Mobilūs baldai poilsiui (sėdmaišiai, pufai) ir grupiniam darbui (vienviečiai moduliniai stalai ir kėdės - 6 vnt.), stalas tenisui. </t>
    </r>
    <r>
      <rPr>
        <sz val="11"/>
        <color rgb="FF0070C0"/>
        <rFont val="Times New Roman"/>
        <family val="1"/>
        <charset val="186"/>
      </rPr>
      <t>Pagal poreikį patalpa pertvarkoma į kabinetą. Galimybė naudotis internetu.</t>
    </r>
  </si>
  <si>
    <t xml:space="preserve">Atvira poilsio ir edukacinė erdvė Nr. 5 </t>
  </si>
  <si>
    <t>Rūbų spintelės mokiniams</t>
  </si>
  <si>
    <t>Mokykloje 552 mokiniai. Spintelės gali būti keturvietė dviejų lygių, šešiavietė dviejų lygių.</t>
  </si>
  <si>
    <t xml:space="preserve">  Pagalbos mokiniui specialistų patalpos bendrajam ugdymui</t>
  </si>
  <si>
    <t xml:space="preserve">Daugiau informacijos:3. Pastatai. Poreikiai darbalaukyje. Spausdintuvu, dauginimo ir skenavimo aparatu naudojasi pagalbos mokiniui specialistas (specialusis pedagogas) </t>
  </si>
  <si>
    <t>Daugiau informacijos:3. Pastatai. Poreikiai darbalaukyje. Spausdintuvu, dauginimo ir skenavimo aparatu naudojasi pagalbos mokiniui specialistas (psichologas).</t>
  </si>
  <si>
    <t>II. Objekto administracijos ir kitos patalpos</t>
  </si>
  <si>
    <t>Daugiau informacijos:3. Pastatai. Poreikiai darbalaukyje.  Spausdintuvu-dauginimo- skenavimo aparatu  naudojasi direktorius, direktoriaus pavaduotojas ugdymui, mokyklos direktoriaus pavaduotojas ūkio reikalams.</t>
  </si>
  <si>
    <t>Stalai  ne mažiau kaip 120x60x74 - 2 vnt., kėdės - 6 vnt., rūbų kabykla.</t>
  </si>
  <si>
    <t>III. Maitinimo paskirties patalpos</t>
  </si>
  <si>
    <t>Virtuvės technologijos įranga (maistas gaminamas 552 bendrojo ugdymo mokiniams ir 225 ikimokyklinio ir priešmokyklinio ugdymo vaikams, 1 metu pamaitinama ne mažiau kaip 140 mokinių)</t>
  </si>
  <si>
    <t xml:space="preserve">Virtuvė atskirta nuo valgyklos maisto išdavimo prekystaliu, įrengta vieta švediško stalo maitinimo būdui. Stalai  šešiaviečiai  ne mažiau kaip 180x55x73 -15 vnt., spalvotos kėdės su atlošais - 90 vnt, apvalūs keturviečiai  valgymo stalai  ne mažiau kaip Ø100x73 -15 vnt. ir spalvotos kėdės su atlošais - 60 vnt., baro tipo stalai (pageidautina prie langų) ne mažiau kaip 180x40x91  - 5 vnt. su  atitinkamo aukščio kėdėmis su atlošais - 15 vnt., stalas ne mažiau kaip 240x80x73 - 1 vnt., spalvotos kėsės su atlošais - 10 vnt., dviviečiai stalai lauke (šiltu laikotarpiu, po stogu)  ne mažiau kaip 60x60x73 - 10 vnt., kėdės - 20 vnt. </t>
  </si>
  <si>
    <t>Maitinama pamokų metu per keturias pertraukas, po pamokų valgys pailgintos dienos grupės mokiniai. Ikimokylinio ir priešmokyklinio ugdymo mokiniai valgo grupėse. Daugiau informacijos:3. Pastatai. Poreikiai darbalaukyje</t>
  </si>
  <si>
    <t>3-jų durų rūbų spintelės ne mažiau kaip 90x50x180 - 2 vnt., 1 stalas ne mažiau kaip 120x60x74 - 1 vnt., kėdės - 6 vnt., kabykla rūbams (paltams, striukėms ir pan.).</t>
  </si>
  <si>
    <t>5.5.</t>
  </si>
  <si>
    <t>Kabykla rūbams ir rankšluosčiams, suoliukas.</t>
  </si>
  <si>
    <t xml:space="preserve">IV.Ūkinės ir kt. paskirties patalpos </t>
  </si>
  <si>
    <t>Garažas</t>
  </si>
  <si>
    <t>Stelažai minkštam inventoriui ne mažiau kaip 125x40x200 - 4 vnt.</t>
  </si>
  <si>
    <t>Skalbimo -1 vnt., džiovinimo mašinos -1 vnt., lyginimo lenta - 1 vnt.</t>
  </si>
  <si>
    <t>6.4.</t>
  </si>
  <si>
    <t>PS įsivertina patalpoje reikalingus baldus ir įrangą</t>
  </si>
  <si>
    <t>Buitinė patalpa budinčioms valytojoms</t>
  </si>
  <si>
    <t xml:space="preserve">Stelažai dokumentų  ne mažiau kaip 125x40x200 - 4 vnt., stalas  su stalčiais ne mažiau kaip  120x60x74, kėdė - 1 vnt. </t>
  </si>
  <si>
    <t>V. Mokyklos ugdytinių, mokytojų ir vietos bendruomenės reikmėms naudojamos patalpos</t>
  </si>
  <si>
    <t xml:space="preserve"> Sporto ir kultūros paskirties patalpos </t>
  </si>
  <si>
    <t xml:space="preserve">kompl. </t>
  </si>
  <si>
    <t>Daugiau informacijos:3. Pastatai. Poreikiai darbalaukyje. Scenos įgarsinimas</t>
  </si>
  <si>
    <r>
      <rPr>
        <sz val="11"/>
        <color theme="1"/>
        <rFont val="Times New Roman"/>
        <family val="1"/>
        <charset val="186"/>
      </rPr>
      <t>Įrengiami dideli veidrodžiai žmogaus ūgio vienoje sienoje. Treniruokliai: kojų presas, Smito mašina, krūtinės spaudimas sėdint, treniruoklis nugarai, minkšti suoliukai- 4 vnt. pratimams.</t>
    </r>
    <r>
      <rPr>
        <i/>
        <sz val="11"/>
        <color theme="1"/>
        <rFont val="Times New Roman"/>
        <family val="1"/>
        <charset val="186"/>
      </rPr>
      <t xml:space="preserve">
</t>
    </r>
  </si>
  <si>
    <t>Persirengimo kambarys su dušais ir WC moterims</t>
  </si>
  <si>
    <t>Suoliukai ne mažiau kaip 150x26x30 - 6 vnt.,  dviejų lygių keturvietės rūbų spintelės ne mažiau kaip 30x50x180 - 5 vnt.,  veidrodis - 1 vnt., rūbų kabykla (paltams, striukėms).</t>
  </si>
  <si>
    <t>Persirengimo kambarys su dušais ir WC vyrams</t>
  </si>
  <si>
    <t>Stelažai ne mažiau kaip 125x40x180 - 3 vnt.</t>
  </si>
  <si>
    <t>Atvira erdvė aktyviai veiklai Nr.6.</t>
  </si>
  <si>
    <t>Stalo teniso stalai ne mažiau kaip 274x152,5x76 - 2 kompl., maxi šachmatai ir šaškės su stalu ne mažiau kaip 68x68x68 - 6 vnt., kėdės - 12 vnt.</t>
  </si>
  <si>
    <t>Daugiau informacijos: 3. Pastatai. Poreikiai darbalaukyje. Scenos įgarsinimas, galimybė pajungti video konferencijos įrangą.</t>
  </si>
  <si>
    <t>Suoliukai ne mažiau kaip 150x26x30 - 5 vnt.,  dviejų lygių keturvietės rūbų spintelės ne mažiau kaip 30x50x180 - 5 vnt.,  grimo stalas ne mažiau kaip 150x50x74 - 1 vnt., veidrodis ne mažiau kaip 150x40 - 1 vnt., kėdės - 2 vnt.,  rūbų kabykla (paltams, striukėms).</t>
  </si>
  <si>
    <t xml:space="preserve">Stelažai dekoracijų sandėliavimui ne mažesni 1,25x40x200 - 6 vnt., kabyklos sceninių rūbų - 1,25- 10 vnt. </t>
  </si>
  <si>
    <t xml:space="preserve">Rūbinė </t>
  </si>
  <si>
    <t>Kabyklos 300 žmonių, atitvaras tarp lankytojų ir darbuotojų.</t>
  </si>
  <si>
    <t>VI. Teritorija</t>
  </si>
  <si>
    <t>9.1.</t>
  </si>
  <si>
    <r>
      <t xml:space="preserve">Žaidimų </t>
    </r>
    <r>
      <rPr>
        <sz val="11"/>
        <color rgb="FF0070C0"/>
        <rFont val="Times New Roman"/>
        <family val="1"/>
        <charset val="186"/>
      </rPr>
      <t>kompleksas su danga arba atskiri įrenginiai</t>
    </r>
    <r>
      <rPr>
        <sz val="11"/>
        <color rgb="FF000000"/>
        <rFont val="Times New Roman"/>
        <family val="1"/>
        <charset val="186"/>
      </rPr>
      <t xml:space="preserve"> 2-3 metų vaikams</t>
    </r>
    <r>
      <rPr>
        <strike/>
        <sz val="11"/>
        <color rgb="FF000000"/>
        <rFont val="Times New Roman"/>
        <family val="1"/>
        <charset val="186"/>
      </rPr>
      <t>: žaidimų įrenginiai ne mažiau kaip 3,</t>
    </r>
    <r>
      <rPr>
        <sz val="11"/>
        <color rgb="FF000000"/>
        <rFont val="Times New Roman"/>
        <family val="1"/>
        <charset val="186"/>
      </rPr>
      <t xml:space="preserve"> smėlio dėžė uždaroma arba uždengiama ne mažiau kaip 150x150x30, pavėsinė</t>
    </r>
    <r>
      <rPr>
        <sz val="11"/>
        <color rgb="FF0070C0"/>
        <rFont val="Times New Roman"/>
        <family val="1"/>
        <charset val="186"/>
      </rPr>
      <t xml:space="preserve"> (namelis</t>
    </r>
    <r>
      <rPr>
        <sz val="11"/>
        <color rgb="FF000000"/>
        <rFont val="Times New Roman"/>
        <family val="1"/>
        <charset val="186"/>
      </rPr>
      <t xml:space="preserve">) ne mažiau kaip 250x180x200.  </t>
    </r>
    <r>
      <rPr>
        <sz val="11"/>
        <color rgb="FF0070C0"/>
        <rFont val="Times New Roman"/>
        <family val="1"/>
        <charset val="186"/>
      </rPr>
      <t>Suoliukai ne mažiau kaip 150x40x50 be atlošų- 2 vnt, 1 šiukšliadėžė</t>
    </r>
  </si>
  <si>
    <r>
      <t xml:space="preserve">Daugiau informacijos: 2.Teritorija darbalaukyje </t>
    </r>
    <r>
      <rPr>
        <sz val="11"/>
        <color rgb="FF0070C0"/>
        <rFont val="Times New Roman"/>
        <family val="1"/>
        <charset val="186"/>
      </rPr>
      <t>(detalesnė informacija). Atskirų įrenginių skaičius priklausys nuo jų dydžio, užimamos kvadratūros. Įrenginiai arba žaidimų komplekeai to pačio amžiaus grupių vaikams turėtų būti skirtingi.</t>
    </r>
  </si>
  <si>
    <t>9.2.</t>
  </si>
  <si>
    <r>
      <t xml:space="preserve">Žaidimų </t>
    </r>
    <r>
      <rPr>
        <sz val="11"/>
        <color rgb="FF0070C0"/>
        <rFont val="Times New Roman"/>
        <family val="1"/>
        <charset val="186"/>
      </rPr>
      <t>kompleksas su dangaarba atskiri įrenginiai</t>
    </r>
    <r>
      <rPr>
        <sz val="11"/>
        <color rgb="FF000000"/>
        <rFont val="Times New Roman"/>
        <family val="1"/>
        <charset val="186"/>
      </rPr>
      <t xml:space="preserve"> 2-3 metų vaikams</t>
    </r>
    <r>
      <rPr>
        <strike/>
        <sz val="11"/>
        <color rgb="FF000000"/>
        <rFont val="Times New Roman"/>
        <family val="1"/>
        <charset val="186"/>
      </rPr>
      <t>: žaidimų įrenginiai ne mažiau kaip 3,</t>
    </r>
    <r>
      <rPr>
        <sz val="11"/>
        <color rgb="FF000000"/>
        <rFont val="Times New Roman"/>
        <family val="1"/>
        <charset val="186"/>
      </rPr>
      <t xml:space="preserve"> smėlio dėžė uždaroma arba uždengiama ne mažiau kaip 150x150x30, pavėsinė</t>
    </r>
    <r>
      <rPr>
        <sz val="11"/>
        <color rgb="FF0070C0"/>
        <rFont val="Times New Roman"/>
        <family val="1"/>
        <charset val="186"/>
      </rPr>
      <t xml:space="preserve"> (namelis</t>
    </r>
    <r>
      <rPr>
        <sz val="11"/>
        <color rgb="FF000000"/>
        <rFont val="Times New Roman"/>
        <family val="1"/>
        <charset val="186"/>
      </rPr>
      <t xml:space="preserve">) ne mažiau kaip 250x180x200.  </t>
    </r>
    <r>
      <rPr>
        <sz val="11"/>
        <color rgb="FF0070C0"/>
        <rFont val="Times New Roman"/>
        <family val="1"/>
        <charset val="186"/>
      </rPr>
      <t>Suoliukai ne mažiau kaip 150x40x50 be atlošų- 2 vnt, 1 šiukšliadėžė</t>
    </r>
  </si>
  <si>
    <t>9.3.</t>
  </si>
  <si>
    <t>9.4.</t>
  </si>
  <si>
    <r>
      <t xml:space="preserve">Žaidimų </t>
    </r>
    <r>
      <rPr>
        <sz val="11"/>
        <color rgb="FF0070C0"/>
        <rFont val="Times New Roman"/>
        <family val="1"/>
        <charset val="186"/>
      </rPr>
      <t>kompleksas su danga arba atskiri įrenginiai</t>
    </r>
    <r>
      <rPr>
        <sz val="11"/>
        <color rgb="FF000000"/>
        <rFont val="Times New Roman"/>
        <family val="1"/>
        <charset val="186"/>
      </rPr>
      <t xml:space="preserve"> 3-4 metų vaikams</t>
    </r>
    <r>
      <rPr>
        <strike/>
        <sz val="11"/>
        <color rgb="FF000000"/>
        <rFont val="Times New Roman"/>
        <family val="1"/>
        <charset val="186"/>
      </rPr>
      <t>: žaidimų įrenginiai ne mažiau kaip 3,</t>
    </r>
    <r>
      <rPr>
        <sz val="11"/>
        <color rgb="FF000000"/>
        <rFont val="Times New Roman"/>
        <family val="1"/>
        <charset val="186"/>
      </rPr>
      <t xml:space="preserve"> smėlio dėžė uždaroma arba uždengiama ne mažiau kaip 150x150x30, pavėsinė</t>
    </r>
    <r>
      <rPr>
        <sz val="11"/>
        <color rgb="FF0070C0"/>
        <rFont val="Times New Roman"/>
        <family val="1"/>
        <charset val="186"/>
      </rPr>
      <t xml:space="preserve"> (namelis</t>
    </r>
    <r>
      <rPr>
        <sz val="11"/>
        <color rgb="FF000000"/>
        <rFont val="Times New Roman"/>
        <family val="1"/>
        <charset val="186"/>
      </rPr>
      <t xml:space="preserve">) ne mažiau kaip 250x180x200.  </t>
    </r>
    <r>
      <rPr>
        <sz val="11"/>
        <color rgb="FF0070C0"/>
        <rFont val="Times New Roman"/>
        <family val="1"/>
        <charset val="186"/>
      </rPr>
      <t>Suoliukai ne mažiau kaip 150x40x50 be atlošų- 2 vnt, 1 šiukšliadėžė</t>
    </r>
  </si>
  <si>
    <t>9.5.</t>
  </si>
  <si>
    <t>9.6.</t>
  </si>
  <si>
    <r>
      <t xml:space="preserve">Žaidimų </t>
    </r>
    <r>
      <rPr>
        <sz val="11"/>
        <color rgb="FF0070C0"/>
        <rFont val="Times New Roman"/>
        <family val="1"/>
        <charset val="186"/>
      </rPr>
      <t xml:space="preserve">kompleksas su danga arba atskiri įrenginiai 4-5 </t>
    </r>
    <r>
      <rPr>
        <sz val="11"/>
        <color rgb="FF000000"/>
        <rFont val="Times New Roman"/>
        <family val="1"/>
        <charset val="186"/>
      </rPr>
      <t>metų vaikams</t>
    </r>
    <r>
      <rPr>
        <strike/>
        <sz val="11"/>
        <color rgb="FF000000"/>
        <rFont val="Times New Roman"/>
        <family val="1"/>
        <charset val="186"/>
      </rPr>
      <t>: žaidimų įrenginiai ne mažiau kaip 3,</t>
    </r>
    <r>
      <rPr>
        <sz val="11"/>
        <color rgb="FF000000"/>
        <rFont val="Times New Roman"/>
        <family val="1"/>
        <charset val="186"/>
      </rPr>
      <t xml:space="preserve"> smėlio dėžė uždaroma arba uždengiama ne mažiau kaip 150x150x30, pavėsinė</t>
    </r>
    <r>
      <rPr>
        <sz val="11"/>
        <color rgb="FF0070C0"/>
        <rFont val="Times New Roman"/>
        <family val="1"/>
        <charset val="186"/>
      </rPr>
      <t xml:space="preserve"> (namelis</t>
    </r>
    <r>
      <rPr>
        <sz val="11"/>
        <color rgb="FF000000"/>
        <rFont val="Times New Roman"/>
        <family val="1"/>
        <charset val="186"/>
      </rPr>
      <t xml:space="preserve">) ne mažiau kaip 330x240x250.  </t>
    </r>
    <r>
      <rPr>
        <sz val="11"/>
        <color rgb="FF0070C0"/>
        <rFont val="Times New Roman"/>
        <family val="1"/>
        <charset val="186"/>
      </rPr>
      <t>Suoliukai ne mažiau kaip 150x40x50 be atlošų- 2 vnt, 1 šiukšliadėžė</t>
    </r>
  </si>
  <si>
    <t>9.7.</t>
  </si>
  <si>
    <r>
      <t xml:space="preserve">Žaidimų </t>
    </r>
    <r>
      <rPr>
        <sz val="11"/>
        <color rgb="FF0070C0"/>
        <rFont val="Times New Roman"/>
        <family val="1"/>
        <charset val="186"/>
      </rPr>
      <t>kompleksas su danga arba atskiri įrenginiai</t>
    </r>
    <r>
      <rPr>
        <sz val="11"/>
        <color rgb="FF000000"/>
        <rFont val="Times New Roman"/>
        <family val="1"/>
        <charset val="186"/>
      </rPr>
      <t xml:space="preserve"> 4-5 metų vaikams</t>
    </r>
    <r>
      <rPr>
        <strike/>
        <sz val="11"/>
        <color rgb="FF000000"/>
        <rFont val="Times New Roman"/>
        <family val="1"/>
        <charset val="186"/>
      </rPr>
      <t>: žaidimų įrenginiai ne mažiau kaip 3,</t>
    </r>
    <r>
      <rPr>
        <sz val="11"/>
        <color rgb="FF000000"/>
        <rFont val="Times New Roman"/>
        <family val="1"/>
        <charset val="186"/>
      </rPr>
      <t xml:space="preserve"> smėlio dėžė uždaroma arba uždengiama ne mažiau kaip 150x150x30, pavėsinė</t>
    </r>
    <r>
      <rPr>
        <sz val="11"/>
        <color rgb="FF0070C0"/>
        <rFont val="Times New Roman"/>
        <family val="1"/>
        <charset val="186"/>
      </rPr>
      <t xml:space="preserve"> (namelis</t>
    </r>
    <r>
      <rPr>
        <sz val="11"/>
        <color rgb="FF000000"/>
        <rFont val="Times New Roman"/>
        <family val="1"/>
        <charset val="186"/>
      </rPr>
      <t xml:space="preserve">) ne mažiau kaip 330-240-250.  </t>
    </r>
    <r>
      <rPr>
        <sz val="11"/>
        <color rgb="FF0070C0"/>
        <rFont val="Times New Roman"/>
        <family val="1"/>
        <charset val="186"/>
      </rPr>
      <t>Suoliukai ne mažiau kaip 150x40x50 be atlošų- 2 vnt, 1 šiukšliadėžė</t>
    </r>
  </si>
  <si>
    <t>9.8.</t>
  </si>
  <si>
    <r>
      <t xml:space="preserve">Žaidimų </t>
    </r>
    <r>
      <rPr>
        <sz val="11"/>
        <color rgb="FF0070C0"/>
        <rFont val="Times New Roman"/>
        <family val="1"/>
        <charset val="186"/>
      </rPr>
      <t>kompleksas su danga arba atskiri įrenginiai</t>
    </r>
    <r>
      <rPr>
        <sz val="11"/>
        <color rgb="FF000000"/>
        <rFont val="Times New Roman"/>
        <family val="1"/>
        <charset val="186"/>
      </rPr>
      <t xml:space="preserve"> 5-6 metų vaikams</t>
    </r>
    <r>
      <rPr>
        <strike/>
        <sz val="11"/>
        <color rgb="FF000000"/>
        <rFont val="Times New Roman"/>
        <family val="1"/>
        <charset val="186"/>
      </rPr>
      <t>: žaidimų įrenginiai ne mažiau kaip 3,</t>
    </r>
    <r>
      <rPr>
        <sz val="11"/>
        <color rgb="FF000000"/>
        <rFont val="Times New Roman"/>
        <family val="1"/>
        <charset val="186"/>
      </rPr>
      <t xml:space="preserve"> smėlio dėžė uždaroma arba uždengiama ne mažiau kaip 150x150x30, pavėsinė</t>
    </r>
    <r>
      <rPr>
        <sz val="11"/>
        <color rgb="FF0070C0"/>
        <rFont val="Times New Roman"/>
        <family val="1"/>
        <charset val="186"/>
      </rPr>
      <t xml:space="preserve"> (namelis</t>
    </r>
    <r>
      <rPr>
        <sz val="11"/>
        <color rgb="FF000000"/>
        <rFont val="Times New Roman"/>
        <family val="1"/>
        <charset val="186"/>
      </rPr>
      <t xml:space="preserve">) ne mažiau kaip 330-240-250.  </t>
    </r>
    <r>
      <rPr>
        <sz val="11"/>
        <color rgb="FF0070C0"/>
        <rFont val="Times New Roman"/>
        <family val="1"/>
        <charset val="186"/>
      </rPr>
      <t>Suoliukai ne mažiau kaip 150x40x50 be atlošų- 2 vnt, 1 šiukšliadėžė</t>
    </r>
  </si>
  <si>
    <t>9.9.</t>
  </si>
  <si>
    <r>
      <t xml:space="preserve">Žaidimų </t>
    </r>
    <r>
      <rPr>
        <sz val="11"/>
        <color rgb="FF0070C0"/>
        <rFont val="Times New Roman"/>
        <family val="1"/>
        <charset val="186"/>
      </rPr>
      <t xml:space="preserve">kompleksas su danga arba atskiri įrenginiai </t>
    </r>
    <r>
      <rPr>
        <sz val="11"/>
        <color rgb="FF000000"/>
        <rFont val="Times New Roman"/>
        <family val="1"/>
        <charset val="186"/>
      </rPr>
      <t>5-6 metų vaikams</t>
    </r>
    <r>
      <rPr>
        <strike/>
        <sz val="11"/>
        <color rgb="FF000000"/>
        <rFont val="Times New Roman"/>
        <family val="1"/>
        <charset val="186"/>
      </rPr>
      <t>: žaidimų įrenginiai ne mažiau kaip 3,</t>
    </r>
    <r>
      <rPr>
        <sz val="11"/>
        <color rgb="FF000000"/>
        <rFont val="Times New Roman"/>
        <family val="1"/>
        <charset val="186"/>
      </rPr>
      <t xml:space="preserve"> smėlio dėžė uždaroma arba uždengiama ne mažiau kaip 150x150x30, pavėsinė</t>
    </r>
    <r>
      <rPr>
        <sz val="11"/>
        <color rgb="FF0070C0"/>
        <rFont val="Times New Roman"/>
        <family val="1"/>
        <charset val="186"/>
      </rPr>
      <t xml:space="preserve"> (namelis</t>
    </r>
    <r>
      <rPr>
        <sz val="11"/>
        <color rgb="FF000000"/>
        <rFont val="Times New Roman"/>
        <family val="1"/>
        <charset val="186"/>
      </rPr>
      <t xml:space="preserve">) ne mažiau kaip 330-240-250.  </t>
    </r>
    <r>
      <rPr>
        <sz val="11"/>
        <color rgb="FF0070C0"/>
        <rFont val="Times New Roman"/>
        <family val="1"/>
        <charset val="186"/>
      </rPr>
      <t>Suoliukai ne mažiau kaip 150x40x50 be atlošų- 2 vnt, 1 šiukšliadėžė</t>
    </r>
  </si>
  <si>
    <t>9.10.</t>
  </si>
  <si>
    <r>
      <t xml:space="preserve">Žaidimų </t>
    </r>
    <r>
      <rPr>
        <sz val="11"/>
        <color rgb="FF0070C0"/>
        <rFont val="Times New Roman"/>
        <family val="1"/>
        <charset val="186"/>
      </rPr>
      <t>kompleksas su danga</t>
    </r>
    <r>
      <rPr>
        <sz val="11"/>
        <color rgb="FF000000"/>
        <rFont val="Times New Roman"/>
        <family val="1"/>
        <charset val="186"/>
      </rPr>
      <t xml:space="preserve"> </t>
    </r>
    <r>
      <rPr>
        <strike/>
        <sz val="11"/>
        <color rgb="FF000000"/>
        <rFont val="Times New Roman"/>
        <family val="1"/>
        <charset val="186"/>
      </rPr>
      <t>aikštelės įrenginia</t>
    </r>
    <r>
      <rPr>
        <sz val="11"/>
        <color rgb="FF000000"/>
        <rFont val="Times New Roman"/>
        <family val="1"/>
        <charset val="186"/>
      </rPr>
      <t xml:space="preserve">i 6-7 metų vaikams : </t>
    </r>
    <r>
      <rPr>
        <strike/>
        <sz val="11"/>
        <color rgb="FF000000"/>
        <rFont val="Times New Roman"/>
        <family val="1"/>
        <charset val="186"/>
      </rPr>
      <t>žaidimų įrenginiai ne mažiau kaip 5</t>
    </r>
    <r>
      <rPr>
        <sz val="11"/>
        <color rgb="FF000000"/>
        <rFont val="Times New Roman"/>
        <family val="1"/>
        <charset val="186"/>
      </rPr>
      <t xml:space="preserve">, smėlio dėžė uždaroma arba uždengiama ne mažiau kaip 150x250x30, pavėsinė ne mažiau kaip 330x240x250, </t>
    </r>
    <r>
      <rPr>
        <sz val="11"/>
        <color rgb="FF0070C0"/>
        <rFont val="Times New Roman"/>
        <family val="1"/>
        <charset val="186"/>
      </rPr>
      <t>krepšinio stovas/mini futbolo vartai. Suoliukai ne mažiau kaip 180x40x50 be atlošų- 2 vnt, 1 šiukšliadėžė.</t>
    </r>
  </si>
  <si>
    <r>
      <t xml:space="preserve">Daugiau informacijos: 2.Teritorija darbalaukyje </t>
    </r>
    <r>
      <rPr>
        <sz val="11"/>
        <color rgb="FF0070C0"/>
        <rFont val="Times New Roman"/>
        <family val="1"/>
        <charset val="186"/>
      </rPr>
      <t>(detalesnė informacija). Žaidimų kompleksai turėtų būti skirtingi atskirose priešmokyklinio ugdymo grupėse.</t>
    </r>
  </si>
  <si>
    <t>9.11.</t>
  </si>
  <si>
    <t>9.12.</t>
  </si>
  <si>
    <t>9.13.</t>
  </si>
  <si>
    <t>Krepšinio aikštelės įranga - 1 kompl., mažojo futbolo aikštelės įranga - 1 kompl., tinklinio aikštelės įranga - 1 kompl., suoliukai 40 asmenų.</t>
  </si>
  <si>
    <t>Daugiau informacijos: 2.Teritorija  darbalaukyje</t>
  </si>
  <si>
    <t>9.14</t>
  </si>
  <si>
    <t>Erdvė mokinių ir bendruomenės susirinkimams, koncertinei ir kt. veiklai:  surenkama mobili scena 6/8 (12 vnt. 1/2 su reguliuojamomis kojomis ir 2 vnt. laiptų komplektai), mobilus lauko garso aparatūros komplektas IP-65 (atsparus drėgmei), suoliukai be atlošų 40 asmenų.</t>
  </si>
  <si>
    <t>Daugiau infižormacijos: 2.Teritorija  darbalaukyje. Pagal poreikį naudojamas renginių salės kėdės.</t>
  </si>
  <si>
    <t>1. Valdžios subjektas (VS) specifikacijas, Objekto duomenis ir projektavimo užduotį pildo atsižvelgdamas į Objekto ypatumus, paskirtį ir projektavimo užduotį.</t>
  </si>
  <si>
    <r>
      <t xml:space="preserve">2. Objektų sąrašas ir duomenys orientaciniai. Pirkimo </t>
    </r>
    <r>
      <rPr>
        <sz val="12"/>
        <rFont val="Times New Roman"/>
        <family val="1"/>
        <charset val="186"/>
      </rPr>
      <t>metu gali būti tikslinami. Esant poreikiui, Valdžios subjektas turi teisę atsisakyti dalies reikalavimų, atsižvelgiant į Privataus subjekto (PS) siūlomus sprendinius.</t>
    </r>
  </si>
  <si>
    <r>
      <t>3. Valdžios subjektas pateikia jam žino</t>
    </r>
    <r>
      <rPr>
        <sz val="12"/>
        <color rgb="FF000000"/>
        <rFont val="Times New Roman"/>
        <family val="2"/>
        <charset val="186"/>
      </rPr>
      <t xml:space="preserve">mus baldų ir įrangos </t>
    </r>
    <r>
      <rPr>
        <sz val="12"/>
        <rFont val="Times New Roman"/>
        <family val="2"/>
        <charset val="186"/>
      </rPr>
      <t>Specialiuosius reikalavimus ir aprašymus. Jei aprašymai Valdžios subjekto lentelėse nepateikiami, Privatus subjektas teikia savo pasiūlymus atsižvelgiant į galiojančius reglamentus, normas ir kitus teisės aktus.</t>
    </r>
  </si>
  <si>
    <t>5. Turi būti užtikrinta, kad visos Pasiūlymuose siūlomos įdiegti ir naudoti sistemos po Sutarties užbaigimo galėtų būti remontuojamos arba prižiūrimos ne vienintelio rinkos dalyvio.</t>
  </si>
  <si>
    <r>
      <t xml:space="preserve">Ekstremalaus sporto aikštelė </t>
    </r>
    <r>
      <rPr>
        <b/>
        <sz val="12"/>
        <color theme="8"/>
        <rFont val="Times New Roman"/>
        <family val="1"/>
        <charset val="186"/>
      </rPr>
      <t>(su įranga (baldais))</t>
    </r>
  </si>
  <si>
    <r>
      <t xml:space="preserve">Vaikų žaidimų aikštelė </t>
    </r>
    <r>
      <rPr>
        <b/>
        <sz val="11"/>
        <color theme="8"/>
        <rFont val="Times New Roman"/>
        <family val="1"/>
        <charset val="186"/>
      </rPr>
      <t>(su įranga (baldais))</t>
    </r>
  </si>
  <si>
    <r>
      <t xml:space="preserve">Lauko treniruoklių aikštelė </t>
    </r>
    <r>
      <rPr>
        <b/>
        <sz val="11"/>
        <color theme="8"/>
        <rFont val="Times New Roman"/>
        <family val="1"/>
        <charset val="186"/>
      </rPr>
      <t>(su įranga (baldais))</t>
    </r>
  </si>
  <si>
    <r>
      <t xml:space="preserve">Lauko teniso aikštelė </t>
    </r>
    <r>
      <rPr>
        <b/>
        <sz val="12"/>
        <color theme="8"/>
        <rFont val="Times New Roman"/>
        <family val="1"/>
        <charset val="186"/>
      </rPr>
      <t>(su įranga (baldais))</t>
    </r>
  </si>
  <si>
    <r>
      <t xml:space="preserve">Padelio  teniso aikštelė </t>
    </r>
    <r>
      <rPr>
        <b/>
        <sz val="11"/>
        <color theme="8"/>
        <rFont val="Times New Roman"/>
        <family val="1"/>
        <charset val="186"/>
      </rPr>
      <t>(su įranga (baldais))</t>
    </r>
  </si>
  <si>
    <r>
      <t xml:space="preserve">PASTABA: Bendra kaina pateikiama Dalyvio siūlomų papildomų (jeigu Dalyvio siūloma) lauko žaidimų aikštelių tik įrangos (baldai). Tokiu atveju, kai lauko žaidimų aikštelių įranga (baldai) yra įskaičiuojami į lauko žaidimų aikštelės įrengimo kainą (darbalapis </t>
    </r>
    <r>
      <rPr>
        <b/>
        <i/>
        <sz val="12"/>
        <color rgb="FF0070C0"/>
        <rFont val="Times New Roman"/>
        <family val="1"/>
        <charset val="186"/>
      </rPr>
      <t xml:space="preserve">2.Teritorija (kartu su </t>
    </r>
    <r>
      <rPr>
        <b/>
        <sz val="12"/>
        <color rgb="FF0070C0"/>
        <rFont val="Times New Roman"/>
        <family val="1"/>
        <charset val="186"/>
      </rPr>
      <t xml:space="preserve">konstrukcijomis, dangomis ir pan)), tokiu atveju šiame darbalapyje lauko žaidimų aikštelių įrangos (baldų) kaina gali būti nepateikiama, tačiau visa informacija pateikiama darbalapyje </t>
    </r>
    <r>
      <rPr>
        <b/>
        <i/>
        <sz val="12"/>
        <color rgb="FF0070C0"/>
        <rFont val="Times New Roman"/>
        <family val="1"/>
        <charset val="186"/>
      </rPr>
      <t>2.Teritorija.</t>
    </r>
  </si>
  <si>
    <r>
      <t xml:space="preserve">Dalyvio siūloma </t>
    </r>
    <r>
      <rPr>
        <sz val="12"/>
        <color theme="4" tint="-0.249977111117893"/>
        <rFont val="Times New Roman"/>
        <family val="1"/>
        <charset val="186"/>
      </rPr>
      <t xml:space="preserve">Papildoma infrastruktūra </t>
    </r>
    <r>
      <rPr>
        <strike/>
        <sz val="12"/>
        <color theme="4" tint="-0.249977111117893"/>
        <rFont val="Times New Roman"/>
        <family val="1"/>
        <charset val="186"/>
      </rPr>
      <t>papildomai</t>
    </r>
    <r>
      <rPr>
        <sz val="12"/>
        <color theme="4" tint="-0.249977111117893"/>
        <rFont val="Times New Roman"/>
        <family val="1"/>
        <charset val="186"/>
      </rPr>
      <t xml:space="preserve"> </t>
    </r>
    <r>
      <rPr>
        <i/>
        <sz val="12"/>
        <color rgb="FF000000"/>
        <rFont val="Times New Roman"/>
        <family val="1"/>
        <charset val="186"/>
      </rPr>
      <t>(jeigu Dalyvio siūloma)</t>
    </r>
  </si>
  <si>
    <t>PASTABA: Prie Objekto baldų ir įrangos neskaičiuojamos Dalyvio siūloma Papildomos infrastruktūros (jeigu Dalyvio siūloma) įranga (baldai)</t>
  </si>
  <si>
    <r>
      <t>Dalyvio pasiūlyta</t>
    </r>
    <r>
      <rPr>
        <sz val="12"/>
        <color theme="4" tint="-0.249977111117893"/>
        <rFont val="Times New Roman"/>
        <family val="1"/>
        <charset val="186"/>
      </rPr>
      <t xml:space="preserve"> P</t>
    </r>
    <r>
      <rPr>
        <strike/>
        <sz val="12"/>
        <color theme="4" tint="-0.249977111117893"/>
        <rFont val="Times New Roman"/>
        <family val="1"/>
        <charset val="186"/>
      </rPr>
      <t>p</t>
    </r>
    <r>
      <rPr>
        <sz val="12"/>
        <color rgb="FF000000"/>
        <rFont val="Times New Roman"/>
        <family val="1"/>
        <charset val="186"/>
      </rPr>
      <t xml:space="preserve">apildoma infrastruktūra. Galimi </t>
    </r>
    <r>
      <rPr>
        <sz val="12"/>
        <color theme="4" tint="-0.249977111117893"/>
        <rFont val="Times New Roman"/>
        <family val="1"/>
        <charset val="186"/>
      </rPr>
      <t>P</t>
    </r>
    <r>
      <rPr>
        <strike/>
        <sz val="12"/>
        <color theme="4" tint="-0.249977111117893"/>
        <rFont val="Times New Roman"/>
        <family val="1"/>
        <charset val="186"/>
      </rPr>
      <t>p</t>
    </r>
    <r>
      <rPr>
        <sz val="12"/>
        <color rgb="FF000000"/>
        <rFont val="Times New Roman"/>
        <family val="1"/>
        <charset val="186"/>
      </rPr>
      <t>apildomos infrastruktūros minimalūs reikalavimai nustatyti Specifikacijų priedėlyje 2.2</t>
    </r>
  </si>
  <si>
    <r>
      <t xml:space="preserve">Darbų ir jų etapų kainos turi sutapti su FVM nurodomais duomenimis, bei šio priedėlio kituose darbalapiuose pateikiama informacija (kaina). </t>
    </r>
    <r>
      <rPr>
        <b/>
        <sz val="12"/>
        <color theme="8"/>
        <rFont val="Times New Roman"/>
        <family val="1"/>
        <charset val="186"/>
      </rPr>
      <t>Bendra kaina skaičiuojama su Dalyvio siūloma Papildomos (jeigu Dalyvio siūloma) infrastruktūros įranga (baldai)</t>
    </r>
  </si>
  <si>
    <t>PASTABA: Prie Objekto baldų ir įrangos neskaičiuojamos Dalyvio siūloma Papildomos (jeigu Dalyvio siūloma) infrastruktūros įranga (baldai)</t>
  </si>
  <si>
    <r>
      <t xml:space="preserve">Įrengta reikiama technologinė įranga. Vienu metu galima pamaitinti ne mažiau 140 asmenų. Funkcinis valgyklos naudojimas ne valgymo metu formuojant erdvę, kuri galėtų veikti kaip susibūrimų, popamokinės ir neformalios veiklos vieta. Numatyti skirtingo sėdėjimo tipai (bendras stalas (-ai),  baro tipo ir pan.). Suformuoti tiesioginį ryšį su lauku, įrengiant ne mažiau kaip 20 valgymo vietų, apsaugotų nuo saulės ir kritulių. Valgykloje maitinami priešmokyklinio ugdymo ir bendrojo ugdymo mokiniai.
</t>
    </r>
    <r>
      <rPr>
        <sz val="11"/>
        <color theme="4" tint="-0.249977111117893"/>
        <rFont val="Times New Roman"/>
        <family val="1"/>
        <charset val="186"/>
      </rPr>
      <t xml:space="preserve">Technologinė įranga - standartinė, naudojama mokyklose, pakankama, kad būtų galima Objekto lankytojus. 
Maisto ruošimą organizuoja Viešasis subjektas. </t>
    </r>
  </si>
  <si>
    <r>
      <t xml:space="preserve">Automobilių stovėjimo aikštelė(-ės) projektuojama ir įrengiama vadovaujantis  statybos techninio reglamente STR 2.06.04:2014 „Gatvės ir vietinės reikšmės keliai. Bendrieji reikalavimai“. Pravažiavimai - asfalto danga; </t>
    </r>
    <r>
      <rPr>
        <strike/>
        <sz val="11"/>
        <color rgb="FF0070C0"/>
        <rFont val="Times New Roman"/>
        <family val="1"/>
        <charset val="186"/>
      </rPr>
      <t>stovėjimo vietos -  betoninių trinkelių danga</t>
    </r>
    <r>
      <rPr>
        <strike/>
        <sz val="11"/>
        <color theme="1"/>
        <rFont val="Times New Roman"/>
        <family val="1"/>
        <charset val="186"/>
      </rPr>
      <t>.</t>
    </r>
    <r>
      <rPr>
        <sz val="11"/>
        <color theme="1"/>
        <rFont val="Times New Roman"/>
        <family val="1"/>
        <charset val="186"/>
      </rPr>
      <t xml:space="preserve"> Su pritaikytomis vietomis žmonėms su negalia. Numatyta 1 vt. elektromobilių pakrovimui.
</t>
    </r>
  </si>
  <si>
    <r>
      <t xml:space="preserve">Erdvė mokinių ir bendruomenės susirinkimams, koncertinei ir kt. veiklai:  surenkama mobili scena, suoliukai įvairaus tipo be atlošų, 40  sėdimų vietų, apsauga nuo saulės ir kritulių. Lauko renginių technologinis aptarnavimas (garsas, apšvietimas), numatyti prisijungimo taškai.
</t>
    </r>
    <r>
      <rPr>
        <sz val="11"/>
        <color rgb="FF0070C0"/>
        <rFont val="Times New Roman"/>
        <family val="1"/>
        <charset val="186"/>
      </rPr>
      <t>Numatyta lauko baldų ir įrangos sandėliavimo vieta.</t>
    </r>
  </si>
  <si>
    <t>Pagal galiojančius normatyvus+30 proc.
Objektas laikomas mokyklos paskirties objektu neišskiriant atskirai kultūros, sporto pastatų zonas.</t>
  </si>
  <si>
    <r>
      <t xml:space="preserve">Į nurodytą orientacinį  plotą C stulpelyje įskaitoma: 1 priėmimo-nusirengimo patalpa,  1 virtuvėlė, 1 tualetas-prausykla.  Pageidautina 1 aukštas. Iš grupės išėjimas į žaidimų aikšteles. </t>
    </r>
    <r>
      <rPr>
        <sz val="11"/>
        <color rgb="FF00B0F0"/>
        <rFont val="Times New Roman"/>
        <family val="1"/>
        <charset val="186"/>
      </rPr>
      <t xml:space="preserve"> </t>
    </r>
    <r>
      <rPr>
        <sz val="11"/>
        <color rgb="FF0070C0"/>
        <rFont val="Times New Roman"/>
        <family val="1"/>
        <charset val="186"/>
      </rPr>
      <t>Neplanuoti išėjimo į lauko žaidimų aikstelę, jei jis negalimas iš  priėmimo -nusirengimo patalpos.</t>
    </r>
    <r>
      <rPr>
        <sz val="11"/>
        <color rgb="FF00B0F0"/>
        <rFont val="Times New Roman"/>
        <family val="1"/>
        <charset val="186"/>
      </rPr>
      <t xml:space="preserve">  
</t>
    </r>
    <r>
      <rPr>
        <sz val="11"/>
        <color rgb="FF0070C0"/>
        <rFont val="Times New Roman"/>
        <family val="1"/>
        <charset val="186"/>
      </rPr>
      <t xml:space="preserve">Jauniausi lankytojai - nuo 2 metų. </t>
    </r>
  </si>
  <si>
    <r>
      <t xml:space="preserve">Mitybos ir tekstilės programos, (slankiojama, </t>
    </r>
    <r>
      <rPr>
        <sz val="11"/>
        <color rgb="FF0070C0"/>
        <rFont val="Times New Roman"/>
        <family val="1"/>
        <charset val="186"/>
      </rPr>
      <t>mokyklose naudojama</t>
    </r>
    <r>
      <rPr>
        <sz val="11"/>
        <rFont val="Times New Roman"/>
        <family val="1"/>
        <charset val="186"/>
      </rPr>
      <t xml:space="preserve"> pertvara atitverta 30 kv. m. patalpa (tekstilės programa).</t>
    </r>
  </si>
  <si>
    <r>
      <t xml:space="preserve">Robotika, medžio ir metalo darbų, konstrukcinių medžiagų  ir kt. programos (slankiojama, </t>
    </r>
    <r>
      <rPr>
        <sz val="11"/>
        <color rgb="FF0070C0"/>
        <rFont val="Times New Roman"/>
        <family val="1"/>
        <charset val="186"/>
      </rPr>
      <t xml:space="preserve">mokyklose naudojama </t>
    </r>
    <r>
      <rPr>
        <sz val="11"/>
        <rFont val="Times New Roman"/>
        <family val="1"/>
        <charset val="186"/>
      </rPr>
      <t>pertvara atitverta 26 kv. m. patalpa teorijai)</t>
    </r>
  </si>
  <si>
    <r>
      <t xml:space="preserve"> Išorinės sienos turi atitikti normines garso izoliavimo ir priešgaisrinės saugos reikšmes. Ten, kur patalpoms taikomi griežtesni saugumo reikalavimai, išorės sienos turi užtikrinti padidintą saugumą. Išorės sienų konstrukcija turi būti sustiprinta dėl vandalizmo grėsmės. </t>
    </r>
    <r>
      <rPr>
        <strike/>
        <sz val="11"/>
        <color rgb="FF0070C0"/>
        <rFont val="Times New Roman"/>
        <family val="1"/>
        <charset val="186"/>
      </rPr>
      <t>Surenkamo gelžbetonio kolonos, sijos, rygeliai,  arba monolitinės konstrukcijos.</t>
    </r>
    <r>
      <rPr>
        <sz val="11"/>
        <rFont val="Times New Roman"/>
        <family val="1"/>
        <charset val="186"/>
      </rPr>
      <t xml:space="preserve"> Pastato išorinės atitvaros turi būti projektuojamos išvengiant šalčio tiltelių. </t>
    </r>
    <r>
      <rPr>
        <strike/>
        <sz val="11"/>
        <color rgb="FF0070C0"/>
        <rFont val="Times New Roman"/>
        <family val="1"/>
        <charset val="186"/>
      </rPr>
      <t xml:space="preserve">Nelaikančios išorinės sienos iš lengvo tipo blokelių mūro, ventiliuojamas fasadas, </t>
    </r>
    <r>
      <rPr>
        <sz val="11"/>
        <color rgb="FF0070C0"/>
        <rFont val="Times New Roman"/>
        <family val="1"/>
        <charset val="186"/>
      </rPr>
      <t>T</t>
    </r>
    <r>
      <rPr>
        <sz val="11"/>
        <rFont val="Times New Roman"/>
        <family val="1"/>
        <charset val="186"/>
      </rPr>
      <t xml:space="preserve">ermoizoliacinės medžiagos sluoksnis turi atitikti normines teisės aktuose reglamentuojamas reikšmes.
</t>
    </r>
  </si>
  <si>
    <r>
      <t>Projektuojant atsižvelgti į esamą situaciją, pastatas turi būti organiškai integruotas į aplinką.</t>
    </r>
    <r>
      <rPr>
        <strike/>
        <sz val="11"/>
        <color rgb="FF0070C0"/>
        <rFont val="Times New Roman"/>
        <family val="1"/>
        <charset val="186"/>
      </rPr>
      <t xml:space="preserve"> Pastato fasaduose naudoti ventiliuojamo fasado sistemą, </t>
    </r>
    <r>
      <rPr>
        <sz val="11"/>
        <rFont val="Times New Roman"/>
        <family val="1"/>
        <charset val="186"/>
      </rPr>
      <t xml:space="preserve">apdailai - kokybiškas ilgaamžes antivandalines fasadų </t>
    </r>
    <r>
      <rPr>
        <sz val="11"/>
        <color rgb="FF0070C0"/>
        <rFont val="Times New Roman"/>
        <family val="1"/>
        <charset val="186"/>
      </rPr>
      <t xml:space="preserve">medžiagas </t>
    </r>
    <r>
      <rPr>
        <strike/>
        <sz val="11"/>
        <color rgb="FF0070C0"/>
        <rFont val="Times New Roman"/>
        <family val="1"/>
        <charset val="186"/>
      </rPr>
      <t>plokštės.</t>
    </r>
    <r>
      <rPr>
        <sz val="11"/>
        <rFont val="Times New Roman"/>
        <family val="1"/>
        <charset val="186"/>
      </rPr>
      <t xml:space="preserve"> </t>
    </r>
    <r>
      <rPr>
        <strike/>
        <sz val="11"/>
        <color rgb="FF0070C0"/>
        <rFont val="Times New Roman"/>
        <family val="1"/>
        <charset val="186"/>
      </rPr>
      <t xml:space="preserve">Fasadus skaidyti ažūrinėmis priemonėmis, </t>
    </r>
    <r>
      <rPr>
        <sz val="11"/>
        <rFont val="Times New Roman"/>
        <family val="1"/>
        <charset val="186"/>
      </rPr>
      <t>Aiškiai išreikšti patekimus į Objektą</t>
    </r>
    <r>
      <rPr>
        <strike/>
        <sz val="11"/>
        <color rgb="FF0070C0"/>
        <rFont val="Times New Roman"/>
        <family val="1"/>
        <charset val="186"/>
      </rPr>
      <t>, numatyti vitrininius sprendimus</t>
    </r>
    <r>
      <rPr>
        <sz val="11"/>
        <rFont val="Times New Roman"/>
        <family val="1"/>
        <charset val="186"/>
      </rPr>
      <t>. Numatyti naktinį fasadų apšvietimą.</t>
    </r>
  </si>
  <si>
    <r>
      <t xml:space="preserve">Sienų danga (pagal dangų tipą) turi būti suderinta su patalpos paskirtimi, atspari drėgnam valymui, kur reikia ir dezinfekavimui naudojamoms cheminėms medžiagoms. Hidroizoliaciją projektuoti patalpose pagal poreikį. </t>
    </r>
    <r>
      <rPr>
        <strike/>
        <sz val="11"/>
        <color rgb="FF0070C0"/>
        <rFont val="Times New Roman"/>
        <family val="1"/>
        <charset val="186"/>
      </rPr>
      <t xml:space="preserve">Sienos vidinėje pusėje tinkuojamos. </t>
    </r>
    <r>
      <rPr>
        <sz val="11"/>
        <rFont val="Times New Roman"/>
        <family val="1"/>
        <charset val="186"/>
      </rPr>
      <t>Apdaila parenkama pagal patalpų naudojimo pobūdį.</t>
    </r>
  </si>
  <si>
    <r>
      <t xml:space="preserve">Perdangos turi atitikti normines garso izoliavimo ir priešgaisrinės saugos reikšmes. </t>
    </r>
    <r>
      <rPr>
        <strike/>
        <sz val="11"/>
        <color rgb="FF0070C0"/>
        <rFont val="Times New Roman"/>
        <family val="1"/>
        <charset val="186"/>
      </rPr>
      <t>Tuštumėtos perdangų plokštės arba monolitinės berygelinės perdangų plokštės.</t>
    </r>
    <r>
      <rPr>
        <sz val="11"/>
        <rFont val="Times New Roman"/>
        <family val="1"/>
        <charset val="186"/>
      </rPr>
      <t xml:space="preserve"> Tarpaukštinėms perdangoms naudoti garso izoliaciją. Garsą izoliuojančios savybės turi atitikti Lietuvos Respublikos normatyvų reikalavimus. </t>
    </r>
  </si>
  <si>
    <r>
      <t xml:space="preserve">Visi vidinių sienų elementai turi būti funkcionalūs ir atitikti eksploatacinius reikalavimus. </t>
    </r>
    <r>
      <rPr>
        <strike/>
        <sz val="11"/>
        <color rgb="FF0070C0"/>
        <rFont val="Times New Roman"/>
        <family val="1"/>
        <charset val="186"/>
      </rPr>
      <t>Vidinės pertvaros montuojamos iš surenkamų konstrukcijų, kad, būtinybei esant, minimaliais resursais būtų galima perplanuoti patalpas.</t>
    </r>
    <r>
      <rPr>
        <sz val="11"/>
        <rFont val="Times New Roman"/>
        <family val="1"/>
        <charset val="186"/>
      </rPr>
      <t xml:space="preserve"> Garso izoliacija turi užtikrinti akustinius reikalavimus.</t>
    </r>
  </si>
  <si>
    <r>
      <t xml:space="preserve"> Grindų dangos turi atitikti naudojimo paskirtį pagal patalpų ar erdvių, kuriose jos įrengiamos, naudojimo pobūdį. </t>
    </r>
    <r>
      <rPr>
        <strike/>
        <sz val="11"/>
        <color rgb="FF0070C0"/>
        <rFont val="Times New Roman"/>
        <family val="1"/>
        <charset val="186"/>
      </rPr>
      <t>Dušinių grindys turi būti plytelių dangos, neslidžios, nelaidžios vandeniui, lengvai valomos, atsparios naudojamiems valikliams ir dezinfekavimo priemonėms, jose turi būti suformuotas nuolydis vandens nutekėjimo kanalų angų link.</t>
    </r>
    <r>
      <rPr>
        <sz val="11"/>
        <rFont val="Times New Roman"/>
        <family val="1"/>
        <charset val="186"/>
      </rPr>
      <t xml:space="preserve"> Laiptų paviršiai turi būti neslidūs, lengvai valomi bei atsparūs drėgnam valymui ir dezinfekavimui naudojamoms cheminėms medžiagoms. </t>
    </r>
    <r>
      <rPr>
        <strike/>
        <sz val="11"/>
        <color rgb="FF0070C0"/>
        <rFont val="Times New Roman"/>
        <family val="1"/>
        <charset val="186"/>
      </rPr>
      <t xml:space="preserve">Sanitariniuose mazguose bei pirmame pastato aukšte esančiame laukiamajame ir tambūre, turi būti numatyta plytelių danga, darbo kabinetuose ir bendro naudojimo patalpose turi būti numatyta administracinėms patalpoms pritaikyta polivinilchlorido danga. Jeigu bus įrengiama požeminė automobilių stovėjimo aikštelė, jos grindų danga turės būti šlifuoto betono, sustiprinto paviršiaus su įrengtais nuolydžiais vandens nuvedimui. </t>
    </r>
  </si>
  <si>
    <r>
      <rPr>
        <strike/>
        <sz val="11"/>
        <color rgb="FF0070C0"/>
        <rFont val="Times New Roman"/>
        <family val="1"/>
        <charset val="186"/>
      </rPr>
      <t>Lubos po perdanga turi būti surenkamos – modulinės, patogios aptarnauti, vietomis gipso kartono, glaistomos ir dažomos.</t>
    </r>
    <r>
      <rPr>
        <sz val="11"/>
        <rFont val="Times New Roman"/>
        <family val="1"/>
        <charset val="186"/>
      </rPr>
      <t xml:space="preserve"> Objekto laiptinėse esančiuose koridoriuose bei kitose patalpose, kur nebus nuolatinio Objekto Naudotojų judėjimo, lubų apdailos lygis turi būti minimalus.</t>
    </r>
  </si>
  <si>
    <r>
      <t xml:space="preserve">Vidinės durys, priklausomai nuo paskirties, saugumo ir varstymo ciklų skaičiaus, - metalinės, plastikinės, aliumininės, </t>
    </r>
    <r>
      <rPr>
        <strike/>
        <sz val="11"/>
        <color rgb="FF0070C0"/>
        <rFont val="Times New Roman"/>
        <family val="1"/>
        <charset val="186"/>
      </rPr>
      <t>arba</t>
    </r>
    <r>
      <rPr>
        <sz val="11"/>
        <rFont val="Times New Roman"/>
        <family val="1"/>
        <charset val="186"/>
      </rPr>
      <t xml:space="preserve"> medinės (faneruotos) </t>
    </r>
    <r>
      <rPr>
        <sz val="11"/>
        <color rgb="FF0070C0"/>
        <rFont val="Times New Roman"/>
        <family val="1"/>
        <charset val="186"/>
      </rPr>
      <t>arba kitų medžiagų</t>
    </r>
    <r>
      <rPr>
        <sz val="11"/>
        <rFont val="Times New Roman"/>
        <family val="1"/>
        <charset val="186"/>
      </rPr>
      <t xml:space="preserve">. Furnitūra turi būti pritaikyta pagal patalpų paskirtį. Įėjimų į atskiras zonas durys turi būti komplektuojamos su elektromagnetinėmis sklendėmis bei nuskaitymo įrenginiais. Durys numatomos izoliuojančios garsą, atlaikančios padidintas eksploatacines apkrovas, lengvai valdomos. Vidaus durys  rakinamos mechaniniu užraktu. Ant vidaus patalpų durų turi būti įrengtos informacinės lentelės. Lentelės turi būti su keičiama informacija. </t>
    </r>
  </si>
  <si>
    <t>*PS</t>
  </si>
  <si>
    <t xml:space="preserve">Mokytojo darbo stalas su stalčių bloku, kėdė su ratukais, keturviečiai staliukai - 4 vnt., 15 vnt. kėdučių, išverčiamos lovos - 15 vnt., uždaros ir atviros spintos, lentynos, dėžės žaislams. Priėmimo-persirengimo patalpa - keturvietės spintelės - 4 vnt.  vaikų rūbams su ištraukiamais suoliukais, veidrodis, rūbų spinta grupės darbuotojams ir ūkinė spinta grupės valymo inventoriui, kamštiniai stendai - 2 vnt. </t>
  </si>
  <si>
    <t>Virtuvėlėje - 1 indauja, kriauklė, spintelė.</t>
  </si>
  <si>
    <t xml:space="preserve">Indų plovimo mašina, nešiojamas kompiuteris, garso kolonėlės, išmanus ekranas. </t>
  </si>
  <si>
    <t>Mokytojo darbo stalas su stalčių bloku, kėdė su ratukais, moduliniai triviečiai staliukai - 7 vnt., 20 vnt. kėdučių, ištraukiamos lovos - 20 vnt., uždaros ir atviros spintos, lentynos, dėžės žaislams.  Priėmimo-persirengimo patalpa: keturvietės spintelės - 5 vnt. vaikų rūbams su ištraukiamais suoliukais, veidrodis, rūbų spinta grupės darbuotojams ir ūkinė spinta grupės valymo inventoriui, kamštiniai stendai - 2 vnt.</t>
  </si>
  <si>
    <t>Indų plovimo mašina, nešiojamas kompiuteris, garso kolonėlės, išmanus ekranas.</t>
  </si>
  <si>
    <t>Nešiojamas kompiuteris, garso kolonėlės, išmanus ekranas.</t>
  </si>
  <si>
    <t xml:space="preserve">Mokytojo  darbo stalas su stalčių bloku, kėdė su ratukais, dviviečiai staliukai - 10 vnt. su 20 vnt. kėdučių, ištraukiamos lovos - 20 vnt., uždaros ir atviros spintos, lentynos, dėžės žaislams.  Priėmimo-persirengimo patalpa: keturvietės spintelės - 5 vnt. vaikų rūbams su ištraukiamais suoliukais, veidrodis, rūbų spinta grupės darbuotojoms ir ūkinė spinta grupės valymo inventoriui, kamštiniai stendai - 2 vnt. </t>
  </si>
  <si>
    <t>Lengvos konstrukcijos sulenkiamos kėdės (30 vnt.),  vežimėlis kėdėms sandėliuoti - ne mažiau kaip  30 vnt. kėddžių, 9 kv. m  inventoriaus patalpoje - stelažai priemonėms, dekoracijoms,  6 kv. m patalpoje muzikos vadovui: darbo stalas su stalčiais 120x60x74, kėdė, rūbų spinta 70x40x180 ir pastatoma lentyna 60x30x180.</t>
  </si>
  <si>
    <t>Pianinas, 6 kv. m patalpoje muzikos vadovui: nešiojamas kompiuteris, garso kolonėlės.</t>
  </si>
  <si>
    <r>
      <rPr>
        <strike/>
        <sz val="11"/>
        <color rgb="FF0070C0"/>
        <rFont val="Times New Roman"/>
        <family val="1"/>
        <charset val="186"/>
      </rPr>
      <t>VS</t>
    </r>
    <r>
      <rPr>
        <sz val="11"/>
        <color rgb="FF0070C0"/>
        <rFont val="Times New Roman"/>
        <family val="1"/>
        <charset val="186"/>
      </rPr>
      <t xml:space="preserve"> PS</t>
    </r>
  </si>
  <si>
    <t>Specialisto darbo vieta: nešiojamas kompiuteris, garso kolonėlės, 1 spalvotas spausdintuvas-dauginimo- skenavimo aparatas.</t>
  </si>
  <si>
    <t xml:space="preserve">Specialisto darbo vieta: stalas su stalčiais ne mažiau kaip 120x60x74, kėdė su ratukais, rūbų spinta ne mažiau kaip 70x40x180 - 1 vnt., pastatoma lentyna ne mažiau kaip 60x30x180 - 1 vnt., spinta pusiau uždara ne mažiau kaip 85x41x193 -1 vnt., veidrodis ne mažiau kaip 120x60, stalas ne mažiau  kaip 120x55x74- vnt. vaikams logopedinėms pratyboms ir kėdės - 2 vnt., moduliniai reguliuojami jungiamieji mokykliniai suolai ne mažiau kaip 70x60 su kėdėmis - 4 vnt., balta magnetinė rašomoji lenta ne mažiau kaip 60x90 - 1 vnt., pagal poreikį staliukas aparatui. </t>
  </si>
  <si>
    <t>Specialisto darbo vieta: nešiojamas kompiuteris, garso kolonėlės</t>
  </si>
  <si>
    <t>Specialisto darbo vieta: stalas su stalčiais ne mažiau kaip 120x60x74, kėdė su ratukais, rūbų spinta ne mažiau kaip 70x40x180 - 1 vnt., pastatoma lentyna ne mažiau kaip 60x30x180 - 1 vnt., spinta pusiau uždara ne mažiau kaip 85x41x193 -1 vnt.,  moduliniai reguliuojami jungiamieji mokykliniai suolai ne mažiau kaip 70x60 su kėdėmis - 6 vnt., balta magnetinė rašomoji lenta ne mažiau kaip 60x90 - 1 vnt., kamštinis stendas ne mažiau kaip 120x90 - 1 vnt.</t>
  </si>
  <si>
    <t>Mokytojo darbo vieta: nešiojamas kompiuteris, garso kolonėlės, išmanus ekranas ne mažiau kaip 75".</t>
  </si>
  <si>
    <t xml:space="preserve">Mokytojo darbo vieta: vienos dalies pastatoma vartoma mobili rašomoji magnetinė balta  lenta ne mažiau kaip 170x102x180 - 1 vnt., kampinis darbo stalas  ne mažiau kaip 120x120x74 su stalčiais arba stalčių bloku, kėdė su ratukais - 1 vnt, reguliuojami vienviečiai stalai  ne mažiau kaip 75x60 su  kėdėmis - 24 vnt., spintos pusiau uždaros ne mažiau kaip 85x41x193 - 2 vnt.  ir uždaros spintos  ne mažiau kaip 85x41x193 - 2 vnt., pastatoma lentyna ne mažiau kaip 60x30x180 - 1 vnt., rūbų spinta (mokytojo reikmėms) ne mažiau kaip 70x40x180 - 1 vnt., kamštiniai stendai  ne mažiau kaip 120x90 - 2 vnt. </t>
  </si>
  <si>
    <t>Mokytojo darbo vieta: nešiojamas kompiuteris, garso kolonėlės, išmanus ekranas ne mažiau kaip 70"</t>
  </si>
  <si>
    <t>Mokytojo darbo vieta: mobili balta magnetinė rašomoji  lenta ne mažiau kaip 116x102x180 - 1 vnt., kampinis darbo stalas  ne mažiau kaip 120x100x74 su stalčiais arba stalčių bloku, kėdė su ratukais, reguliuojami vienviečiai stalai  ne mažiau kaip 75x60 su kėdėmis -12 vnt., spintos pusiau uždaros ne mažiau kaip 85x41x193 - 2 vnt.,  uždara spinta ne mažiau kaip 85x41x193 - 1 vnt, rūbų spinta (mokytojo reikmėms) ne mažiau kaip 70x40x180,  pastatoma lentyna ne mažiau kaip 60x30x180 - 1 vnt., kamštiniai stendai ne mažiau kaip 100x80 - 2 vnt.</t>
  </si>
  <si>
    <t>2.1.10</t>
  </si>
  <si>
    <r>
      <rPr>
        <strike/>
        <sz val="11"/>
        <color rgb="FF0070C0"/>
        <rFont val="Times New Roman"/>
        <family val="1"/>
        <charset val="186"/>
      </rPr>
      <t>PS</t>
    </r>
    <r>
      <rPr>
        <sz val="11"/>
        <color rgb="FF0070C0"/>
        <rFont val="Times New Roman"/>
        <family val="1"/>
        <charset val="186"/>
      </rPr>
      <t xml:space="preserve"> VS</t>
    </r>
  </si>
  <si>
    <t>Išmanus ekranas ne mažiau kaip 75", 24 nešiojami kompiuteriai, kompiuterių mobili įkrovimo spinta  ne mažiau kaip 24 kompiuteriams - 1 vnt., 1 spalvotas spausdintuvas-dauginimo aparatas.</t>
  </si>
  <si>
    <t>Plautuvė, hibridinio mokymo įranga - 1 komplektas.</t>
  </si>
  <si>
    <t xml:space="preserve">Mokytojo darbo stalas ne mažiau kaip 120x60x74 - 1 vnt, kėdė su ratukais, kamštiniai stendai ne mažiau kaip 100x80 - 2 vnt., spintos pusiau uždaros ne mažiau kaip 85x41x193 - 2 vnt.,  uždara spinta ne mažiau kaip 85x41x193 - 1 vnt,  moduliniai reguliuojami jungiamieji mokykliniai suolai ne mažiau kaip 70x60 su kėdėmis - 24 vnt., piešinių lentyna ne mažiau kaip 90x40x104 - 2 vnt., veidrodis; kabinete 8 kv. m atitverta erdvė: lentyna ne mažiau kaip 200x40x180 priemonėms (dailės, technologijų, pasaulio pažinimo ir pan.) laikyti, kabyklos darbo aprangai - 24 mokiniams. </t>
  </si>
  <si>
    <r>
      <rPr>
        <strike/>
        <sz val="11"/>
        <color rgb="FF0070C0"/>
        <rFont val="Times New Roman"/>
        <family val="1"/>
        <charset val="186"/>
      </rPr>
      <t>VS</t>
    </r>
    <r>
      <rPr>
        <sz val="11"/>
        <color rgb="FF0070C0"/>
        <rFont val="Times New Roman"/>
        <family val="1"/>
        <charset val="186"/>
      </rPr>
      <t xml:space="preserve"> *PS</t>
    </r>
  </si>
  <si>
    <t>Interaktyvios grindys.</t>
  </si>
  <si>
    <t>Mobilūs baldai poilsiui (sėdmaišiai -3 vnt, pufai - 6 vnt.) ir darbui (moduliniai reguliuojami vienviečiai jungiamieji stalai  ne mažiau kaip 70x60  su kėdutėmis - 6 vnt.)</t>
  </si>
  <si>
    <t>Mokytojo darbo vieta: nešiojamas kompiuteris, garso kolonėlės, išmanus ekranas ne mažiau kaip 75"</t>
  </si>
  <si>
    <t>Mokytojo darbo vieta: kampinis darbo stalas  ne mažiau kaip 120x120x74 su stalčiais arba stalčių bloku, kėdė su ratukais, reguliuojami vienviečiai stalai ne mažiau kaip 75x60 su kėdėmis - 30 vnt., spintos pusiau uždaros ne mažiau kaip 85x41x193 - 2 vnt.,  uždara spinta ne mažiau kaip 85x41x193 - 2 vnt., rūbų spinta (mokytojo reikmėms) ne mažiau kaip 70x40x180,  pastatoma lentyna ne mažiau kaip 60x30x180 - 1 vnt., kamštiniai stendai ne mažiau kaip 120x90 - 2 vnt.</t>
  </si>
  <si>
    <t>Mokytojo darbo vieta: mobili balta magnetinė rašomoji  lenta ne mažiau kaip 170x102x180 - 1 vnt, kampinis darbo stalas ne mažiau kaip 120x120x74 su stalčiais arba stalčių bloku, kėdė su ratukais,  reguliuojami vienviečiai stalai ne mažiau kaip 75x60 su kėdėmis - 30 vnt., spintos pusiau uždaros ne mažiau kaip 85x41x193 - 2 vnt.,  uždara spinta ne mažiau kaip 85x41x193 - 2 vnt., rūbų spinta (mokytojo reikmėms) ne mažiau kaip 70x40x180,  pastatoma lentyna ne mažiau kaip 60x30x180 - 1 vnt., kamštiniai stendai ne mažiau kaip 120x90 - 2 vnt.</t>
  </si>
  <si>
    <t>Mokytojo darbo vieta: mobili balta magnetinė rašomoji  lenta ne mažiau kaip 116x102x180 - 1 vnt., kampinis darbo stalas  ne mažiau kaip 120x100x74 su stalčiais arba stalčių bloku, kėdė su ratukais, moduliniai reguliuojami jungiamieji mokykliniai suolai ne mažiau kaip 70x60 su kėdėmis  -15 vnt., spintos pusiau uždaros ne mažiau kaip 85x41x193 - 2 vnt.,  uždara spinta ne mažiau kaip 85x41x193 - 1 vnt., rūbų spinta (mokytojo reikmėms) ne mažiau kaip 70x40x180,  pastatoma lentyna ne mažiau kaip 60x30x180 - 1 vnt., kamštiniai stendai ne mažiau kaip 100x80 - 2 vnt.</t>
  </si>
  <si>
    <t>Hibridinio mokymo įranga - 1 komplektas</t>
  </si>
  <si>
    <t xml:space="preserve">Mokytojo darbo vieta: mobili balta magnetinė rašomoji  lenta ne mažiau kaip 170x102x180 - 1 vnt, kampinis darbo stalas ne mažiau kaip 120x120x74 su stalčiais arba stalčių bloku, kėdė su ratukais, reguliuojami vienviečiai stalai ne mažiau kaip 75x60 su kėdėmis - 30 vnt., spintos pusiau uždaros ne mažiau kaip 85x41x193 - 2 vnt.,  uždara spinta ne mažiau kaip 85x41x193 -2 vnt., rūbų spinta (mokytojo reikmėms) ne mažiau kaip 70x40x180,  pastatoma lentyna ne mažiau kaip 60x30x180 - 1 vnt., kamštiniai stendai ne mažiau kaip 120x90 - 2 vnt. </t>
  </si>
  <si>
    <t xml:space="preserve">Mokytojo darbo vieta: 1 stacionarus ir 1 nešiojamas kompiuteriai, garso kolonėlės, išmanus ekranas ne mažiau kaip 75", 30  stacionarių kompiuterių </t>
  </si>
  <si>
    <t xml:space="preserve">Mokytojo darbo vieta: kampinis darbo stalas 120x120x74 su stalčiais arba stalčių bloku, kėdė su ratukais, 30  kompiuteriniai stalai ne mažiau kaip 80x60x76 ir ergonomiškomis ant ratukų kėdėmis - 30 vnt., spintos pusiau uždaros ne mažiau kaip 85x41x193 - 2 vnt.,  uždara spinta ne mažiau kaip 85x41x19 - 1 vnt., rūbų spinta (mokytojo reikmėms) ne mažiau kaip 70x40x180,  pastatoma lentyna ne mažiau kaip 60x30x180 - 1 vnt., kamštiniai stendai ne mažiau kaip 120x90 - 2 vnt., dviviečiai stalai ne mažiau kaip 120x60x74 - 8 vnt.( pageidautina kabineto centre) 15-kai mokinių. </t>
  </si>
  <si>
    <t>Mokytojo darbo vieta: nešiojamas kompiuteris - 3 vnt., garso kolonėlės,  išmanus ekranas ne mažiau kaip 75",  15 nešiojamų kompiuterių mokiniams ir 1 mobili kompiuterių pakrovimo dėžė ne mažiau kaip 18 kompiuterių, Laboratorija: šaldytuvas ne mažau kaip 60x60x100 - 1 vnt.</t>
  </si>
  <si>
    <t>Laboratorija: demonstracinis mokytojo laboratorinis stalas ne mažiau kaip 102x90x75, laboratoriniai dviviečiai mokinių  stalai  ne mažiau kaip 120x60x76 - 8 vnt., prie visų laboratorinių stalų atvestas vanduo ir elektra, yra integruoti elektros lizdai, vandens čiaupai ir kriauklytės nuotekoms,  spinta rūgštims ir šarmams laikyti ne mažiau kaip 60x40x180 - 1 vnt., ugniai atspari spinta degioms medžiagoms ne mažiau kaip 60x30x150-1 vnt., traukos spinta  ne mažiau kaip 100x70x215- 1 vnt. Tarp laboratorijos ir klasės stiklinė arba kitos permatomos medžiagos pertvara užtemdoma roletais, žaliuzėmis ar kitais būdais.</t>
  </si>
  <si>
    <t xml:space="preserve">Mokytojo darbo vieta: kėdė su ratukais, kampinis darbo stalas ne mažiau kaip 120x120x74 su stalčiais arba stalčių bloku, kėdė su ratukais,  reguliuojami vienviečiai stalai ne mažiau kaip 75x60 su kėdėmis - 30 vnt., spintos pusiau uždaros ne mažiau kaip 85x41x193 - 2 vnt.,  uždara spinta ne mažiau kaip 85x41x193 -1 vnt., rūbų spinta (mokytojo reikmėms) ne mažiau kaip 70x40x180,  pastatoma lentyna ne mažiau kaip 60x30x180 - 1 vnt., kamštiniai stendai ne mažiau kaip 120x90 - 2 vnt. Laboratorija: kėdė su ratukais,  lengvos konstrukcijos ant ratukų apvalioss kėdės be atlošų - 16 vnt., užrakinamos spintos: su stiklais ne  mažiau kaip 80x40x185 - 3 vnt. laboratorinėms priemonėms laikyti, kabyklos darbo rūbams 15 mokinių. </t>
  </si>
  <si>
    <t>Mokytojo darbo vieta: kampinis darbo stalas  ne mažiau kaip 120x120x74 su stalčiais arba stalčių bloku, kėdė su ratukais, moduliniai reguliuojami jungiamieji mokykliniai suolai ne mažiau kaip 70x60 su kėdėmis - 30 vnt., spintos pusiau uždaros ne mažiau kaip 85x41x193 - 2 vnt.,  uždara spinta ne mažiau kaip 85x41x193 - 2 vnt., rūbų spinta (mokytojo reikmėms) ne mažiau kaip 70x40x180,  pastatoma lentyna ne mažiau kaip 60x30x180 - 1 vnt., kamštiniai stendai ne mažiau kaip 120x90 - 2 vnt., piešinių lentyna ne mažiau kaip 90x40x104 - 2 vnt.</t>
  </si>
  <si>
    <t>Mokytojo darbo vieta: kampinis darbo stalas  ne mažiau kaip 120x120x74 su stalčiais arba stalčių bloku, kėdė su ratukais, kėdės su atlenkiamu staliuku - 30 vnt.,vienos dalies žalia mokyklinė kreidinė magnetinė braižyta penkline lenta ne mažiau kaip 116x102 - 1 vnt., spintos pusiau uždaros ne mažiau kaip 85x41x193 - 2 vnt.,  uždara spinta ne mažiau kaip 85x41x193 - 2 vnt., rūbų spinta (mokytojo reikmėms) ne mažiau kaip 70x40x180,  pastatoma lentyna ne mažiau kaip 60x30x180 - 1 vnt., kamštiniai stendai ne mažiau kaip 120x90 - 2 vnt., choro pakyla ne mažiau kaip 540x140 - 1 vnt.</t>
  </si>
  <si>
    <t xml:space="preserve">Mokytojo darbo vieta: nešiojamas kompiuteris, garso kolonėlės, išmanus ekranas ne mažiau kaip 75", elektrinė viryklė su orkaite ne mažiau kaip 60x60x85, mikrobangė,  šaldytuvas ne mažiau kaip 59,5x178. Pertvara atskirta 30 kv. m patalpa, kurioje: siuvimo mašinos - 6  vnt. </t>
  </si>
  <si>
    <t>Mokytojo darbo vieta: stalai maisto gaminimui ne mažiau kaip 150x80x90, apačioje su spintelėmis virtuvės reikmenims, atvesta elektra (2 rozetės), vandeniu ir kriaukle; gartraukis, virtuvinis komplektas ne mažiau kaip 180x60x85 su plautuve, pakabinamų spintelių aukštis ne mažiau kaip 58 ir gylis ne mažiau kaip 47</t>
  </si>
  <si>
    <t>Mokytojo darbo vieta: kampinis darbo stalas  ne mažiau kaip 120x120x74 su stalčiais arba stalčių bloku, kėdė su ratukais, kamštiniai stendai ne mažiau kaip 120x90 - 2 vnt., rūbų spinta (mokytojo reikmėms) ne mažiau kaip 70x40x180, pastatoma lentyna ne mažiau kaip 60x30x180 - 1 vnt, apvalūs keturviečiai stalai ne mažiau Ø100x74 - 4 vnt.ir kėdės su atlošais - 16 vnt., kabyklos darbo aprangai. Pertvara atskirta 30 kv. m patalpa, kurioje: 6  vnt. stalai, kėdės - 6 vnt., sukirpimo stalas  ne mažiau kaip 180x120x90 - 1 vnt.,  uždaros spintos ne mažiau kaip 85x41x190 - 2 vnt., mokytojo darbo stalas ne mažiau kaip 120x60x74 - 1 vnt., kėdės - 5 vnt.</t>
  </si>
  <si>
    <t>Mokytojo darbo vieta: nešiojamas kompiuteris, garso kolonėlės, išmanus ekranas ne mažiau kaip 75",  3D spausdintuvas. Pertvara atskirta  26 kv. m patalpa nuo darbų kabineto teorijos mokymui: 15 nešiojamų  mini kompiuterių, 1 kompiuterių pakrovimo dėžė ne mažiau kaip 16 kompiuterių.</t>
  </si>
  <si>
    <t xml:space="preserve">Mokytojo darbo vieta: staklynas medžio ir metalo darbams (pjovimo, gręžimo, tekinimo, šlifavimo, obliavimo),  ištraukiamoji ventiliacija, plautuvė. </t>
  </si>
  <si>
    <t>Mokytojo darbo vieta: kampinis darbo stalas  ne mažiau kaip 120x100x74 su stalčiais arba stalčių bloku, kėdė su ratukais, kamštiniai stendai ne mažiau kaip 120x90 - 2 vnt., rūbų spinta (mokytojo reikmėms) ne mažiau kaip 70x40x180, pastatoma lentyna ne mažiau kaip 60x30x180 - 1 vnt, uždara spinta ne mažiau kaip 85x41x193 - 2 vnt., darbastaliai ne mažiau kaip 120x60x85 - 8 vnt. ir 16 kėdžių prie jų, kabyklos darbo aprangai. Pertvara atskirta  26 kv. m patalpa nuo darbų kabineto teorijos mokymui: mokytojo darbo stalas ne mažiau kaip 120x60x74,  vienviečiai stalai ne mažiau kaip 75x60 su kėdėmis - 15 vnt.</t>
  </si>
  <si>
    <r>
      <t>Mobilūs baldai poilsiui (sėdmaišiai, pufai) ir grupiniam darbui (reguliuojami vienviečiai moduliniai stalai ir kėdės - 6 vnt</t>
    </r>
    <r>
      <rPr>
        <sz val="11"/>
        <color rgb="FF0070C0"/>
        <rFont val="Times New Roman"/>
        <family val="1"/>
        <charset val="186"/>
      </rPr>
      <t>)</t>
    </r>
    <r>
      <rPr>
        <strike/>
        <sz val="11"/>
        <color rgb="FF0070C0"/>
        <rFont val="Times New Roman"/>
        <family val="1"/>
        <charset val="186"/>
      </rPr>
      <t>, stalo ar interaktyvūs žaidimai</t>
    </r>
    <r>
      <rPr>
        <sz val="11"/>
        <color theme="1"/>
        <rFont val="Times New Roman"/>
        <family val="1"/>
        <charset val="186"/>
      </rPr>
      <t xml:space="preserve">. </t>
    </r>
    <r>
      <rPr>
        <sz val="11"/>
        <color rgb="FF0070C0"/>
        <rFont val="Times New Roman"/>
        <family val="1"/>
        <charset val="186"/>
      </rPr>
      <t>Pagal poreikį patalpa pertvarkoma į kabinetą. Galimybė naudotis internetu</t>
    </r>
  </si>
  <si>
    <r>
      <t>Mobilūs baldai poilsiui (sėdmaišiai, pufai) ir grupiniam darbui (vienviečiai moduliniai stalai ir kėdės - 6 vnt)</t>
    </r>
    <r>
      <rPr>
        <strike/>
        <sz val="11"/>
        <color rgb="FF0070C0"/>
        <rFont val="Times New Roman"/>
        <family val="1"/>
        <charset val="186"/>
      </rPr>
      <t>, stalo ar interaktyvūs žaidimai, pvz.: Wifi žaidimų konsolė,  išmanus ekranas ir kt.</t>
    </r>
  </si>
  <si>
    <r>
      <rPr>
        <strike/>
        <sz val="11"/>
        <color rgb="FF0070C0"/>
        <rFont val="Times New Roman"/>
        <family val="1"/>
        <charset val="186"/>
      </rPr>
      <t xml:space="preserve">Mobilūs baldai poilsiui (sėdmaišiai, pufai) ir grupiniam darbui (vienviečiai moduliniai stalai ir kėdės - 6 vnt), </t>
    </r>
    <r>
      <rPr>
        <sz val="11"/>
        <color theme="1"/>
        <rFont val="Times New Roman"/>
        <family val="1"/>
        <charset val="186"/>
      </rPr>
      <t>stalo ar interaktyvūs žaidimai, pvz.: Wifi žaidimų konsolė,  išmanus ekranas ir kt.</t>
    </r>
  </si>
  <si>
    <t>Specialisto darbo vieta: nešiojamas kompiuteris, garso kolonėlės, 1 spalvotas spausdintuvas-dauginimo- skenavimo aparatas</t>
  </si>
  <si>
    <t>Specialisto darbo vieta:  nešiojamas kompiuteris, garso kolonėlės, 1  spalvotas spausdintuvas-dauginimo- skenavimo aparatas</t>
  </si>
  <si>
    <t xml:space="preserve">Specialisto darbo vieta: stalas su stalčiais ne mažiau kaip 120x60x74, kėdė su ratukais, rūbų spinta ne mažiau kaip 70x40x180 - 1 vnt., pastatoma lentyna ne mažiau kaip 60x30x180 - 1 vnt., spinta pusiau uždara ne mažiau kaip 85x41x193 -1 vnt.,  moduliniai reguliuojami jungiamieji mokykliniai suolai ne mažiau kaip 70x60 su kėdėmis - 6 vnt., balta magnetinė rašomoji lenta ne mažiau kaip 60x90 - 1 vnt., kamštinis stendas ne mažiau kaip 120x90 - 1 vnt., pagal poreikį staliukas aparatui. </t>
  </si>
  <si>
    <t>Specialisto darbo vieta: nešiojamas kompiuteris, garso kolonėlės,  1 spausdintuvas-dauginimo-skenavimo aparatas</t>
  </si>
  <si>
    <t>Specialisto darbo vieta: kampinis darbo stalas  ne mažiau kaip 120x100x74 su stalčiais arba stalčių bloku, kėdė su ratukais, spinta pusiau uždara ne mažiau kaip 85x41x193 - 1 vnt.,  uždara spinta ne mažiau kaip 85x41x193 - 1 vnt., rūbų spinta  ne mažiau kaip 70x40x180,  stalas lankytojams ne mažiau kaip 120x60x74,  kėdės - 6 vnt., kamštinis stendas ne mažiau kaip 120x90 - 1 vnt., pagal poreikį staliukas aparatui.</t>
  </si>
  <si>
    <t xml:space="preserve">Specialisto darbo vieta: nešiojamas kompiuteris, garso kolonėlės,  1 spausdintuvas-dauginimo-skenavimo aparatas </t>
  </si>
  <si>
    <t xml:space="preserve">Specialisto darbo vieta: kampinis darbo stalas  ne mažiau kaip 120x100x74 su stalčiais arba stalčių bloku, kėdė su ratukais, spinta pusiau uždara ne mažiau kaip 85x41x193 - 1 vnt.,  uždara spinta ne mažiau kaip 85x41x193 - 1 vnt., rūbų spinta  ne mažiau kaip 70x40x180, kamštinis stendas ne mažiau kaip 120x90 - 1 vnt., stalas lankytojams ne mažiau kaip 120x60x74,  kėdės - 4 vnt., foteliai  ne mažiau kaip 69x76x81x46 - 2 vnt. </t>
  </si>
  <si>
    <t>Nešiojamas kompiuteris, burbulinis vamzdis, šviesos pluoštas, veidrodinis kamuolys, pakabinamas maišas, kamuoliukų baseinas, ergoterapiniai kamuoliai, muzikinis centras,  6 supamieji foteliai su garso kolonėlėmis, smėlio padėklas, vandens čiužinys, antidepresinė lempa</t>
  </si>
  <si>
    <t xml:space="preserve">Stalas, kėdės - 3 vnt., kiliminė danga. </t>
  </si>
  <si>
    <t>Specialisto darbo vieta: nešiojamas kompiuteris,  svarstyklės - 1 vnt., ūgio matuoklis - 1 vnt.</t>
  </si>
  <si>
    <t>Specialisto darbo vieta: kampinis darbo stalas  ne mažiau kaip 120x100x74 su stalčiais arba stalčių bloku, kėdė su ratukais, spinta pusiau uždara ne mažiau kaip 85x41x193 - 1 vnt.,   rūbų spinta  ne mažiau kaip 70x40x180 - 1 vnt., kamštinis stendas ne mažiau kaip 120x90 - 1 vnt., kušetė su ratukais - 1 vnt.</t>
  </si>
  <si>
    <t>Direktoriaus darbo vieta: stacionarus kompiuteris ir nešiojamas kompiuteris</t>
  </si>
  <si>
    <t>Direktoriaus darbo vieta: kampinis darbo stalas  ne mažiau kaip 120x100x74 su stalčiais arba stalčių bloku, kėdė su ratukais, stalas pasitarimams ne mažiau kaip 160x70x75 mažoms mokytojų grupėms (6 asmenims) - 1 vnt., minkštos kėdės su atlišais - 6 vnt., rūbų spinta  ne mažiau kaip 70x40x180 - 1 vnt., spinta pusiau uždara ne mažiau kaip 85x41x193 - 2 vnt., minkštasuolis arba minkštas kampas ne mažiau kaip 280x85x71x65 su staliuku.</t>
  </si>
  <si>
    <t>Sekretoriaus darbo vieta: stacionarus ir nešiojamas kompiuteriai, 1  spausdintuvas- dauginimo- skenavimo aparatas</t>
  </si>
  <si>
    <t>Sekretoriaus darbo vieta:kampinis darbo stalas  ne mažiau kaip 120x100x74 su stalčiais arba stalčių bloku - 1 vnt., kėdė su ratukais - 1 vnt., stalas ne mažiau kaip 120x60x74 - 1 vnt.,  kėdės - 4 vnt.,  rūbų spinta  ne mažiau kaip 70x40x180 - 1 vnt., spinta pusiau uždara ne mažiau kaip 85x41x193 - 2 vnt., pagal poreikį staliukas aparatui.</t>
  </si>
  <si>
    <t>Pavaduotojo ugdymui darbo vieta: stacionarus kompiuteris</t>
  </si>
  <si>
    <t>Pavaduotojo ugdymui darbo vieta:kampinis darbo stalas  ne mažiau kaip 120x100x74 su stalčiais arba stalčių bloku - 1 vnt., kėdė su ratukais - 1 vnt., stalas ne mažiau kaip 180x60x74 - 1 vnt.,  kėdės - 6 vnt.,  rūbų spinta  ne mažiau kaip 70x40x180 - 1 vnt., spinta pusiau uždara ne mažiau kaip 85x41x193 - 2 vnt., kamštinis stendas ne mažiau kaip 120x90 - 1 vnt.</t>
  </si>
  <si>
    <t>Pavaduotojo ugdymui darbo vieta: stacionarus kompiuteris, 1  spausdintuvas, dauginimo ir skenavimo aparatas</t>
  </si>
  <si>
    <t>Pavaduotojo ugdymui darbo vieta: kampinis darbo stalas  ne mažiau kaip 120x100x74 su stalčiais arba stalčių bloku - 1 vnt., kėdė su ratukais - 1 vnt., stalas ne mažiau kaip 180x60x74 - 1 vnt.,  kėdės - 6 vnt.,  rūbų spinta  ne mažiau kaip 70x40x180 - 1 vnt., spinta pusiau uždara ne mažiau kaip 85x41x193 - 2 vnt., kamštinis stendas ne mažiau kaip 120x90 - 1 vnt., pagal poreikį staliukas aparatui.</t>
  </si>
  <si>
    <t>Pavaduotojo ugdymui darbo vieta:kampinis darbo stalas  ne mažiau kaip 120x100x74 su stalčiais arba stalčių bloku - 1 vnt., kėdė su ratukais - 1 vnt., stalas ne mažiau kaip 180x60x74 - 1 vnt.,  kėdės - 6 vnt.,  rūbų spinta  ne mažiau kaip 70x40x180 - 1 vnt., spinta pusiau uždara ne mažiau kaip 85x41x193 - 2 vnt., kamštinis stendas ne mažiau kaip 120x90 - 1 vnt., pagal poreikį staliukas aparatui.</t>
  </si>
  <si>
    <t>Pavaduotojo ūkio reikalams darbo vieta: stacionarus kompiuteris</t>
  </si>
  <si>
    <t>Pavaduotojo ūkio reikalams darbo vieta: kampinis darbo stalas  ne mažiau kaip 120x100x74 su stalčiais arba stalčių bloku - 1 vnt., kėdė su ratukais - 1 vnt., stalas ne mažiau kaip 120x60x74 - 1 vnt.,  kėdės - 4 vnt.,  rūbų spinta  ne mažiau kaip 70x40x180 - 1 vnt., spinta pusiau uždara ne mažiau kaip 85x41x193 - 2 vnt., kamštinis stendas ne mažiau kaip 120x90 - 1 vnt.</t>
  </si>
  <si>
    <t>Stacionarūs kompiuteriai su kompiuteriniais stalais ne mažiau kaip 80x60x76 - 5 vnt., projektorius - 1 vnt.</t>
  </si>
  <si>
    <t>Ergonomiškos ant ratukų kėdės -5 vnt., balta rašomoji magnetinė lenta ne mažiau kaip 170x102 - 1 vnt., kėdės - 30 vnt., pasitarimų  stalai  su vienu užapvalintu galu  ne mažiau kaip 450x90x74 - 2 vnt.  arba keletą stalų (vienu metu gali atsisėsti 30 asmenų), kamštinis stendas ne mažiau kaip 100x90 - 3 vnt.,  spinta pusiau uždara ne mažiau kaip 85x41x193 - 2 vnt., pastatoma kabykla viršutiniams rūbams, poilsio zona su  minkštu kampu (pageidautina odiniu) ne mažiau kaip 279x163x80, sėdimos dalies gylis 54, aukštis - 45 - 1 vnt.  ir staliukas ne mažiau kaip 110x60x45 - 1 vnt.</t>
  </si>
  <si>
    <t>Mini virtuvėlė: mikrobangė, kavos aparatas</t>
  </si>
  <si>
    <t xml:space="preserve">Mini virtuvėlė: plautuvė su spintele ne mažiau kaip 60x60x85 - 1 vnt., pakabinama indauja ne mažiau kaip 60x58x47, spintelė ne mažiau kaip 100x60x85 - 1 vnt. </t>
  </si>
  <si>
    <t xml:space="preserve">Stalas ne mažiau kaip 120x60x74 - 1 vnt., kėdės - 6 vnt., minkštasuolis ne mažiau kaip150x75x73 - 1 vnt, mažas apvalus staliukas ne mažiau kaip Ø80x52 - 1 vnt. </t>
  </si>
  <si>
    <t>Kultūros vadybininko darbo vieta: stacionarus kompiuteris, 1 spausdintuvas-dauginimo-skenavimo aparatas</t>
  </si>
  <si>
    <t>Kultūros vadybininko darbo vieta:kampinis darbo stalas  ne mažiau kaip 120x100x74 su stalčiais arba stalčių bloku - 1 vnt., kėdė su ratukais - 1 vnt., stalas ne mažiau kaip 120x60x74 - 1 vnt.,  kėdės - 4 vnt.,  rūbų spinta  ne mažiau kaip 70x40x180 - 1 vnt., spinta pusiau uždara ne mažiau kaip 85x41x193 - 1 vnt., kamštinis stendas ne mažiau kaip 120x90 - 1 vnt., minkštasuolis ne mažiau kaip 124x77x83x45  su staliuku - 1 vnt., pagal poreikį staliukas aparatui.</t>
  </si>
  <si>
    <r>
      <rPr>
        <strike/>
        <sz val="11"/>
        <color rgb="FF0070C0"/>
        <rFont val="Times New Roman"/>
        <family val="1"/>
        <charset val="186"/>
      </rPr>
      <t>PS</t>
    </r>
    <r>
      <rPr>
        <sz val="11"/>
        <color rgb="FF0070C0"/>
        <rFont val="Times New Roman"/>
        <family val="1"/>
        <charset val="186"/>
      </rPr>
      <t xml:space="preserve"> *PS</t>
    </r>
  </si>
  <si>
    <t>Valgyklos vedėjos darbo vieta: nešiojamas kompiuteris - 1 vnt.</t>
  </si>
  <si>
    <t>Valgyklos vedėjos darbo vieta: darbo stalas  ne mažiau kaip 120x60x74 su stalčiais  - 1 vnt., kėdė su ratukais - 1 vnt.,   kėdės - 6 vnt.,  rūbų spinta  ne mažiau kaip 70x40x180 - 1 vnt., spinta pusiau uždara ne mažiau kaip 85x41x193 - 1 vnt.</t>
  </si>
  <si>
    <r>
      <rPr>
        <strike/>
        <sz val="11"/>
        <color rgb="FF0070C0"/>
        <rFont val="Times New Roman"/>
        <family val="1"/>
        <charset val="186"/>
      </rPr>
      <t xml:space="preserve">Stelažai maisto sandėliavimui ne mažiau kaip 125x40x200 - 4 vnt., </t>
    </r>
    <r>
      <rPr>
        <sz val="11"/>
        <color theme="1"/>
        <rFont val="Times New Roman"/>
        <family val="1"/>
        <charset val="186"/>
      </rPr>
      <t>pramoniniai šaldytuvai - 2 vnt., pramoninis šaldyklis - 1 vnt.</t>
    </r>
  </si>
  <si>
    <r>
      <t xml:space="preserve">Stelažai maisto sandėliavimui ne mažiau kaip 125x40x200 - 4 vnt., </t>
    </r>
    <r>
      <rPr>
        <strike/>
        <sz val="11"/>
        <color rgb="FF0070C0"/>
        <rFont val="Times New Roman"/>
        <family val="1"/>
        <charset val="186"/>
      </rPr>
      <t>pramoniniai šaldytuvai - 2 vnt., pramoninis šaldyklis - 1 vnt.</t>
    </r>
  </si>
  <si>
    <t>Dulkių siurblys</t>
  </si>
  <si>
    <t>Krauklė</t>
  </si>
  <si>
    <t>Stelažai ne mažiau kaip 125x40x200 - 3 vnt.</t>
  </si>
  <si>
    <t>Bibliotekininko ir skaityklos drabuotojo darbo vieta: nešiojamas kompiuteris - 2 vnt., garso kolonėlės - 2  vnt., projektorius - 1 vnt., stacionarūs kompiuteriai - 10 vnt.</t>
  </si>
  <si>
    <r>
      <rPr>
        <sz val="11"/>
        <color rgb="FF0070C0"/>
        <rFont val="Times New Roman"/>
        <family val="1"/>
        <charset val="186"/>
      </rPr>
      <t xml:space="preserve">Bibliotekininko ir skaityklos drabuotojo darbo vieta: ištraukiamas pakabinamas lubiniam ar sieniniam tvirtinimui ne mažiau kaip 240x240 ekranas  - 1 vnt. Įrengtos ne mažiau kaip 2 slankiojančios pertvaros. </t>
    </r>
    <r>
      <rPr>
        <i/>
        <sz val="11"/>
        <color rgb="FF0070C0"/>
        <rFont val="Times New Roman"/>
        <family val="1"/>
        <charset val="186"/>
      </rPr>
      <t xml:space="preserve">
</t>
    </r>
  </si>
  <si>
    <r>
      <rPr>
        <sz val="11"/>
        <color rgb="FF0070C0"/>
        <rFont val="Times New Roman"/>
        <family val="1"/>
        <charset val="186"/>
      </rPr>
      <t>Bibliotekininko ir skaityklos drabuotojo darbo vieta: kampinis darbo stalas  ne mažiau kaip 120x120x74 su stalčiais arba stalčių bloku - 2 vnt., kėdė su ratukais - 2 vnt., rūbų spinta (darbuotojams) ne mažiau kaip 70x40x180 - 1 vnt. Dvipusės dvigubos knygų  lentynos ne mažiau kaip 164x45x180 - 12 vnt. (ne mažiau kaip 10000 knygų), vienpusės dvigubos knygų lentynos ne mažiau kaip 164x30x180 - 4 vnt., ekspozicinės  lentynos ne mažiau kaip 83,2x60x180 - 4 vnt., stacionarūs kompiuteriai - 10 vnt., moduliniai jungiamieji kompiuterių stalai ne mažiau kaip 85x60x76 - 10 vnt., ergonomiškos kėdės ant ratukų - 10 vnt., 16 vnt. stalų skaityklai įvairaus tipo:  stalai  ne mažiau kaip 120x60x74 - 6 vnt., kėdės - 12 vnt.,  moduliniai jungiamieji mobilūs  stalai   ne mažiau kaip 70x60x73 - 8 vnt., kėdės - 8 vnt., apvalūs aukšti stalai me mažiau kaip Ø80x100 - 2 vnt., atitinkamo aukščio kėdės - 8 vnt. Įrengtas amfitearinis sėdėjimas ne mažiau kaip 15 asmenų, puslankio formos mobilūs minkštasuoliai  ne mažiau 12 asmenų - 3-4 vnt., šalia minkštasuolių  mobilūs staliukai su viengubu elektros arba greito įkrovimo USB lizdu ne mažiau kaip 50x50x70 - 4 vnt.,   rūbų kabykla lankytojams ne mažiau kaip 30 asmenų. Stelažai knygų fondo patalpoje ne mažiau kaip 125x40x200 - 6 vnt.</t>
    </r>
    <r>
      <rPr>
        <i/>
        <sz val="11"/>
        <color rgb="FF0070C0"/>
        <rFont val="Times New Roman"/>
        <family val="1"/>
        <charset val="186"/>
      </rPr>
      <t xml:space="preserve">
</t>
    </r>
  </si>
  <si>
    <t>Pritvirtinamos krepšinio lentos salės šoninėse sienose - 2 kompl., tinklinio tinklai - 1 vnt. ir teniso tinklai - 1 vnt., laikikliai teniso tinklui - 1 kompl., laikikliai tinklinio tinklui - 1 kompl. Mobili krepšinio konstrukcija su lentomis ir lankais - 1 kompl.  Gimnastikos sienelė su pakabinamais skersiniais - 1 vnt. Švieslentė-laikmatis -1 vnt., tinklo nuleidimo įrenginys salės transformavimui į 2 erdves.</t>
  </si>
  <si>
    <t>Gimnastikos suoleliai ne mažiau kaip 250x26x30 - 4 vnt.</t>
  </si>
  <si>
    <t>Kūno kultūros mokytojų darbo vieta: nešiojamas kompiuteris - 2 vnt.</t>
  </si>
  <si>
    <t>Kūno kultūros mokytojų darbo vieta: darbo stalas  ne mažiau kaip 120x60x74 su stalčiais  - 2 vnt., kėdė su ratukais - 2 vnt.,   kėdės - 4 vnt.,  rūbų spinta  ne mažiau kaip 70x40x180 - 1 vnt., spinta pusiau uždara ne mažiau kaip 85x41x193 -2 vnt.</t>
  </si>
  <si>
    <t>Sporto instruktoriaus darbo vieta: nešiojamas kompiuteris - 1 vnt.</t>
  </si>
  <si>
    <t>Sporto instruktoriaus darbo vieta: darbo stalas  ne mažiau kaip 120x60x74 su stalčiais  - 1 vnt., kėdė su ratukais - 1 vnt.,   kėdės - 4 vnt.,  rūbų spinta  ne mažiau kaip 70x40x180 - 1 vnt., spinta pusiau uždara ne mažiau kaip 85x41x193 - 1 vnt.</t>
  </si>
  <si>
    <t>Stacionarus akustinis garso stiprinimo aparatūros komplektas, tinkantis vidaus renginiams</t>
  </si>
  <si>
    <t xml:space="preserve">Garso operatoriaus bei apšvietėjo darbo vieta. Scena  ne mažiau: aukštis 7 m., plotis 8 m.gylis 10 m su 2,5 avanscena. Scenos įranga -  konstrukcija garso (visos salės perimetru išdėstytos ne mažiau kaip 8 vnt. garso kolonėlių) bei šviesos technikai (ne mažiau nei 20 vnt. prožektorių) ir dekoracijų kilnojimui elektriniais grandininiais keltuvais. Konstrukcija priekiniam scenos apšvietimui, kuris yra montuojamas salės erdvėje, kuri kilnojama elektriniais grandininiais keltuvais. Scenos uždangos mechanizmas (įskaitant užuolaidas). </t>
  </si>
  <si>
    <t>Lengvos konstrukcijos sulankstomos kėdės - 300 vnt., kėdžių vežimėliai (sandėliavimui) ne mažiau kaip 50 kėdžių - 6 vnt.</t>
  </si>
  <si>
    <t>Meno vadovų darbo vietos: nešiojamas kompiuteris - 3 vnt., garso kolonėlės - 3vnt.</t>
  </si>
  <si>
    <t>Meno vadovų darbo vietos: darbo stalas  ne mažiau kaip 120x60x74 su stalčiais  -3 vnt., kėdė su ratukais - 3 vnt.,   kėdės - 4 vnt.,  rūbų spinta  ne mažiau kaip 70x40x180 - 1 vnt., spinta pusiau uždara ne mažiau kaip 85x41x193 -2 vnt.</t>
  </si>
  <si>
    <t xml:space="preserve">6. *PS - Privataus subjekto vienkartinis baldų ir įrangos užpirkimas bei priežiūra atitinkamo baldo ar įrangos garantinio tarnavimo laikotarpiu. Pasibaigus garantiniams laikotarpiui baldus ar įranga prižiūri Valdžios subjektas. </t>
  </si>
  <si>
    <r>
      <t xml:space="preserve">Dviejų lygių </t>
    </r>
    <r>
      <rPr>
        <sz val="11"/>
        <color rgb="FF0070C0"/>
        <rFont val="Times New Roman"/>
        <family val="1"/>
        <charset val="186"/>
      </rPr>
      <t>integruotos</t>
    </r>
    <r>
      <rPr>
        <sz val="11"/>
        <color rgb="FF000000"/>
        <rFont val="Times New Roman"/>
        <family val="1"/>
        <charset val="186"/>
      </rPr>
      <t xml:space="preserve"> rūbų spintelės mokiniams ne mažiau kaip 30x50x180 - 276 vnt. išdėstytos bendrojo naudojimo patalpose</t>
    </r>
  </si>
  <si>
    <t>Renginių zonos lankytojams nepriklausomai nuo kitų Objekto zonų veikimo turi turėti galimybę ir užtektinai vietų naudotis WC. 
Renginių zonai skirtais WC gali naudoti Universalios salės zonos renginių lankytojai, tačiau turi būti užtikrintas pakankamas WC kiekis, kad renginių metu būtų užtektinai vietų naudotis WC.</t>
  </si>
  <si>
    <r>
      <t xml:space="preserve">Daugiau informacijos:3. Pastatai. Poreikiai darbalaukyje
</t>
    </r>
    <r>
      <rPr>
        <sz val="11"/>
        <color rgb="FF0070C0"/>
        <rFont val="Times New Roman"/>
        <family val="1"/>
        <charset val="186"/>
      </rPr>
      <t>TS 2.2. priedėlis. Virtuvės technologinė įranga</t>
    </r>
  </si>
  <si>
    <t>NAUJA REDAKCIJA NUO 2021-12-07</t>
  </si>
  <si>
    <t xml:space="preserve">Papildomai siūlomos infrastruktūros atskiromis aikštelėmis turi būti galima naudotis vienu metu, pavyzdžiui, vienu metu galima naudotis tiek padelio, tiek lauko teniso aikštele atitinkamoms veikloms: žaisti padelį ir tenisą vienu metu. Pavyzdžiui, daugiafunkcė padelio-teniso aikštelė bus laikoma kaip 1 Papildomai siūlomos infrastruktūros elementas. </t>
  </si>
  <si>
    <r>
      <t xml:space="preserve">Į nurodytą orientacinį plotą C stulpelyje įskaitoma atskira patalpa 15 kv. m: </t>
    </r>
    <r>
      <rPr>
        <strike/>
        <sz val="11"/>
        <rFont val="Times New Roman"/>
        <family val="1"/>
        <charset val="186"/>
      </rPr>
      <t>9</t>
    </r>
    <r>
      <rPr>
        <sz val="11"/>
        <rFont val="Times New Roman"/>
        <family val="1"/>
        <charset val="186"/>
      </rPr>
      <t xml:space="preserve"> </t>
    </r>
    <r>
      <rPr>
        <sz val="11"/>
        <color rgb="FF0070C0"/>
        <rFont val="Times New Roman"/>
        <family val="1"/>
        <charset val="186"/>
      </rPr>
      <t>7 kv. m</t>
    </r>
    <r>
      <rPr>
        <sz val="11"/>
        <rFont val="Times New Roman"/>
        <family val="1"/>
        <charset val="186"/>
      </rPr>
      <t xml:space="preserve"> inventoriui ir </t>
    </r>
    <r>
      <rPr>
        <strike/>
        <sz val="11"/>
        <rFont val="Times New Roman"/>
        <family val="1"/>
        <charset val="186"/>
      </rPr>
      <t>6</t>
    </r>
    <r>
      <rPr>
        <sz val="11"/>
        <rFont val="Times New Roman"/>
        <family val="1"/>
        <charset val="186"/>
      </rPr>
      <t xml:space="preserve"> </t>
    </r>
    <r>
      <rPr>
        <sz val="11"/>
        <color rgb="FF0070C0"/>
        <rFont val="Times New Roman"/>
        <family val="1"/>
        <charset val="186"/>
      </rPr>
      <t>8 kv. m</t>
    </r>
    <r>
      <rPr>
        <sz val="11"/>
        <rFont val="Times New Roman"/>
        <family val="1"/>
        <charset val="186"/>
      </rPr>
      <t xml:space="preserve"> muzikos vadovui. </t>
    </r>
    <r>
      <rPr>
        <strike/>
        <sz val="11"/>
        <color rgb="FF0070C0"/>
        <rFont val="Times New Roman"/>
        <family val="1"/>
        <charset val="186"/>
      </rPr>
      <t>Salė transformuojama į dvi patalpas pagal poreikį</t>
    </r>
    <r>
      <rPr>
        <sz val="11"/>
        <color rgb="FF0070C0"/>
        <rFont val="Times New Roman"/>
        <family val="1"/>
        <charset val="186"/>
      </rPr>
      <t xml:space="preserve">. </t>
    </r>
    <r>
      <rPr>
        <strike/>
        <sz val="11"/>
        <color rgb="FF0070C0"/>
        <rFont val="Times New Roman"/>
        <family val="1"/>
        <charset val="186"/>
      </rPr>
      <t xml:space="preserve">Vienoje transformuojamos  </t>
    </r>
    <r>
      <rPr>
        <sz val="11"/>
        <color rgb="FF0070C0"/>
        <rFont val="Times New Roman"/>
        <family val="1"/>
        <charset val="186"/>
      </rPr>
      <t>Vienoje patalpos  sienoje įrengiami</t>
    </r>
    <r>
      <rPr>
        <sz val="11"/>
        <rFont val="Times New Roman"/>
        <family val="1"/>
        <charset val="186"/>
      </rPr>
      <t xml:space="preserve"> veidrodžiai choreografijos užsiėmimams su turėklu. Vakarais patalpos gali būti naudojamos bendruomenės tikslams. </t>
    </r>
  </si>
</sst>
</file>

<file path=xl/styles.xml><?xml version="1.0" encoding="utf-8"?>
<styleSheet xmlns="http://schemas.openxmlformats.org/spreadsheetml/2006/main" xmlns:mc="http://schemas.openxmlformats.org/markup-compatibility/2006" xmlns:x14ac="http://schemas.microsoft.com/office/spreadsheetml/2009/9/ac" mc:Ignorable="x14ac">
  <fonts count="104" x14ac:knownFonts="1">
    <font>
      <sz val="11"/>
      <color rgb="FF000000"/>
      <name val="Calibri"/>
      <family val="2"/>
      <charset val="186"/>
    </font>
    <font>
      <sz val="10"/>
      <color rgb="FF000000"/>
      <name val="Calibri"/>
      <family val="2"/>
      <charset val="186"/>
    </font>
    <font>
      <sz val="12"/>
      <color rgb="FF000000"/>
      <name val="Times New Roman"/>
      <family val="1"/>
      <charset val="186"/>
    </font>
    <font>
      <b/>
      <sz val="12"/>
      <color rgb="FF000000"/>
      <name val="Times New Roman"/>
      <family val="1"/>
      <charset val="186"/>
    </font>
    <font>
      <sz val="12"/>
      <color rgb="FFFF0000"/>
      <name val="Times New Roman"/>
      <family val="1"/>
      <charset val="186"/>
    </font>
    <font>
      <i/>
      <sz val="12"/>
      <color rgb="FF000000"/>
      <name val="Times New Roman"/>
      <family val="1"/>
      <charset val="186"/>
    </font>
    <font>
      <sz val="12"/>
      <color rgb="FF000000"/>
      <name val="Times New Roman"/>
      <family val="2"/>
      <charset val="186"/>
    </font>
    <font>
      <sz val="12"/>
      <color rgb="FFFF0000"/>
      <name val="Times New Roman"/>
      <family val="2"/>
      <charset val="186"/>
    </font>
    <font>
      <sz val="12"/>
      <name val="Times New Roman"/>
      <family val="1"/>
      <charset val="186"/>
    </font>
    <font>
      <b/>
      <sz val="12"/>
      <name val="Times New Roman"/>
      <family val="1"/>
      <charset val="186"/>
    </font>
    <font>
      <sz val="10"/>
      <color rgb="FF000000"/>
      <name val="Times New Roman"/>
      <family val="1"/>
      <charset val="186"/>
    </font>
    <font>
      <sz val="10"/>
      <name val="Times New Roman"/>
      <family val="1"/>
      <charset val="186"/>
    </font>
    <font>
      <i/>
      <sz val="12"/>
      <color rgb="FFFF0000"/>
      <name val="Times New Roman"/>
      <family val="1"/>
      <charset val="186"/>
    </font>
    <font>
      <sz val="12"/>
      <name val="Times New Roman"/>
      <family val="2"/>
      <charset val="186"/>
    </font>
    <font>
      <sz val="9"/>
      <color rgb="FF000000"/>
      <name val="Times New Roman"/>
      <family val="1"/>
      <charset val="186"/>
    </font>
    <font>
      <sz val="9"/>
      <name val="Times New Roman"/>
      <family val="1"/>
      <charset val="186"/>
    </font>
    <font>
      <b/>
      <sz val="10"/>
      <name val="Times New Roman"/>
      <family val="1"/>
      <charset val="186"/>
    </font>
    <font>
      <sz val="11"/>
      <color rgb="FF000000"/>
      <name val="Times New Roman"/>
      <family val="1"/>
      <charset val="186"/>
    </font>
    <font>
      <sz val="11"/>
      <name val="Times New Roman"/>
      <family val="1"/>
      <charset val="186"/>
    </font>
    <font>
      <sz val="12"/>
      <color rgb="FF9C6500"/>
      <name val="Times New Roman"/>
      <family val="2"/>
      <charset val="186"/>
    </font>
    <font>
      <b/>
      <sz val="11"/>
      <name val="Times New Roman"/>
      <family val="1"/>
      <charset val="186"/>
    </font>
    <font>
      <b/>
      <sz val="11"/>
      <color rgb="FF000000"/>
      <name val="Times New Roman"/>
      <family val="1"/>
      <charset val="186"/>
    </font>
    <font>
      <u/>
      <sz val="11"/>
      <color rgb="FF0563C1"/>
      <name val="Calibri"/>
      <family val="2"/>
      <charset val="186"/>
    </font>
    <font>
      <sz val="9"/>
      <name val="Times New Roman"/>
      <family val="2"/>
      <charset val="186"/>
    </font>
    <font>
      <sz val="9"/>
      <color rgb="FF000000"/>
      <name val="Times New Roman"/>
      <family val="2"/>
      <charset val="186"/>
    </font>
    <font>
      <sz val="12"/>
      <color rgb="FF000000"/>
      <name val="Times New Roman"/>
      <family val="1"/>
      <charset val="1"/>
    </font>
    <font>
      <sz val="11"/>
      <color rgb="FFFF0000"/>
      <name val="Times New Roman"/>
      <family val="1"/>
      <charset val="186"/>
    </font>
    <font>
      <sz val="11"/>
      <color rgb="FF00B0F0"/>
      <name val="Times New Roman"/>
      <family val="1"/>
      <charset val="186"/>
    </font>
    <font>
      <i/>
      <sz val="11"/>
      <color rgb="FF000000"/>
      <name val="Times New Roman"/>
      <family val="1"/>
      <charset val="186"/>
    </font>
    <font>
      <sz val="11"/>
      <color rgb="FF000000"/>
      <name val="Times New Roman"/>
      <family val="2"/>
      <charset val="186"/>
    </font>
    <font>
      <b/>
      <sz val="11"/>
      <color rgb="FF000000"/>
      <name val="Times New Roman"/>
      <family val="2"/>
      <charset val="186"/>
    </font>
    <font>
      <sz val="11"/>
      <name val="Times New Roman"/>
      <family val="2"/>
      <charset val="186"/>
    </font>
    <font>
      <b/>
      <sz val="11"/>
      <color rgb="FFFF0000"/>
      <name val="Times New Roman"/>
      <family val="1"/>
      <charset val="186"/>
    </font>
    <font>
      <sz val="11"/>
      <color rgb="FF00B0F0"/>
      <name val="Calibri"/>
      <family val="2"/>
      <charset val="186"/>
    </font>
    <font>
      <b/>
      <sz val="11"/>
      <name val="Times New Roman"/>
      <family val="2"/>
      <charset val="186"/>
    </font>
    <font>
      <b/>
      <i/>
      <sz val="11"/>
      <name val="Times New Roman"/>
      <family val="2"/>
      <charset val="186"/>
    </font>
    <font>
      <b/>
      <sz val="11"/>
      <color theme="1"/>
      <name val="Times New Roman"/>
      <family val="2"/>
      <charset val="186"/>
    </font>
    <font>
      <sz val="10"/>
      <color theme="1"/>
      <name val="Times New Roman"/>
      <family val="1"/>
      <charset val="186"/>
    </font>
    <font>
      <sz val="11"/>
      <color theme="1"/>
      <name val="Times New Roman"/>
      <family val="1"/>
      <charset val="186"/>
    </font>
    <font>
      <b/>
      <sz val="10"/>
      <color theme="1"/>
      <name val="Times New Roman"/>
      <family val="1"/>
      <charset val="186"/>
    </font>
    <font>
      <i/>
      <sz val="11"/>
      <color theme="1"/>
      <name val="Times New Roman"/>
      <family val="1"/>
      <charset val="186"/>
    </font>
    <font>
      <sz val="11"/>
      <color theme="1"/>
      <name val="Times New Roman"/>
      <family val="2"/>
      <charset val="186"/>
    </font>
    <font>
      <i/>
      <sz val="11"/>
      <color theme="1"/>
      <name val="Times New Roman"/>
      <family val="2"/>
      <charset val="186"/>
    </font>
    <font>
      <sz val="10"/>
      <color rgb="FFFF0000"/>
      <name val="Times New Roman"/>
      <family val="1"/>
      <charset val="186"/>
    </font>
    <font>
      <i/>
      <sz val="10"/>
      <color rgb="FFFF0000"/>
      <name val="Times New Roman"/>
      <family val="1"/>
      <charset val="186"/>
    </font>
    <font>
      <i/>
      <sz val="11"/>
      <color rgb="FFFF0000"/>
      <name val="Times New Roman"/>
      <family val="1"/>
      <charset val="186"/>
    </font>
    <font>
      <b/>
      <i/>
      <sz val="11"/>
      <name val="Times New Roman"/>
      <family val="1"/>
      <charset val="186"/>
    </font>
    <font>
      <i/>
      <sz val="11"/>
      <name val="Times New Roman"/>
      <family val="1"/>
      <charset val="186"/>
    </font>
    <font>
      <i/>
      <sz val="11"/>
      <color rgb="FFFF0000"/>
      <name val="Times New Roman"/>
      <family val="2"/>
      <charset val="186"/>
    </font>
    <font>
      <b/>
      <sz val="12"/>
      <color rgb="FFFF0000"/>
      <name val="Times New Roman"/>
      <family val="1"/>
      <charset val="186"/>
    </font>
    <font>
      <sz val="9"/>
      <color rgb="FFFF0000"/>
      <name val="Times New Roman"/>
      <family val="1"/>
      <charset val="186"/>
    </font>
    <font>
      <i/>
      <sz val="9"/>
      <color rgb="FFFF0000"/>
      <name val="Times New Roman"/>
      <family val="1"/>
      <charset val="186"/>
    </font>
    <font>
      <i/>
      <sz val="8"/>
      <color rgb="FFFF0000"/>
      <name val="Times New Roman"/>
      <family val="1"/>
      <charset val="186"/>
    </font>
    <font>
      <i/>
      <sz val="10"/>
      <color theme="1"/>
      <name val="Times New Roman"/>
      <family val="1"/>
      <charset val="186"/>
    </font>
    <font>
      <b/>
      <i/>
      <sz val="11"/>
      <color theme="1"/>
      <name val="Times New Roman"/>
      <family val="1"/>
      <charset val="186"/>
    </font>
    <font>
      <b/>
      <sz val="11"/>
      <color theme="1"/>
      <name val="Times New Roman"/>
      <family val="1"/>
      <charset val="186"/>
    </font>
    <font>
      <sz val="10"/>
      <name val="Times New Roman"/>
      <family val="2"/>
      <charset val="186"/>
    </font>
    <font>
      <b/>
      <sz val="11"/>
      <color theme="5" tint="-0.249977111117893"/>
      <name val="Times New Roman"/>
      <family val="1"/>
      <charset val="186"/>
    </font>
    <font>
      <strike/>
      <sz val="12"/>
      <color rgb="FF000000"/>
      <name val="Calibri Light"/>
      <family val="2"/>
      <charset val="186"/>
    </font>
    <font>
      <strike/>
      <sz val="11"/>
      <color rgb="FF000000"/>
      <name val="Calibri Light"/>
      <family val="2"/>
      <charset val="186"/>
    </font>
    <font>
      <strike/>
      <sz val="10"/>
      <color rgb="FF000000"/>
      <name val="Times New Roman"/>
      <family val="1"/>
      <charset val="186"/>
    </font>
    <font>
      <i/>
      <sz val="10"/>
      <name val="Times New Roman"/>
      <family val="1"/>
      <charset val="186"/>
    </font>
    <font>
      <i/>
      <strike/>
      <sz val="11"/>
      <color rgb="FFFF0000"/>
      <name val="Times New Roman"/>
      <family val="1"/>
      <charset val="186"/>
    </font>
    <font>
      <b/>
      <i/>
      <strike/>
      <sz val="11"/>
      <name val="Times New Roman"/>
      <family val="1"/>
      <charset val="186"/>
    </font>
    <font>
      <i/>
      <strike/>
      <sz val="10"/>
      <color rgb="FFFF0000"/>
      <name val="Times New Roman"/>
      <family val="1"/>
      <charset val="186"/>
    </font>
    <font>
      <b/>
      <i/>
      <strike/>
      <sz val="11"/>
      <color rgb="FF000000"/>
      <name val="Times New Roman"/>
      <family val="1"/>
      <charset val="186"/>
    </font>
    <font>
      <b/>
      <i/>
      <sz val="10"/>
      <color theme="1"/>
      <name val="Times New Roman"/>
      <family val="1"/>
      <charset val="186"/>
    </font>
    <font>
      <b/>
      <i/>
      <sz val="10"/>
      <name val="Times New Roman"/>
      <family val="1"/>
      <charset val="186"/>
    </font>
    <font>
      <b/>
      <sz val="11"/>
      <color theme="9" tint="-0.249977111117893"/>
      <name val="Times New Roman"/>
      <family val="1"/>
      <charset val="186"/>
    </font>
    <font>
      <sz val="11"/>
      <color rgb="FFFF0000"/>
      <name val="Times New Roman"/>
      <family val="2"/>
      <charset val="186"/>
    </font>
    <font>
      <b/>
      <sz val="11"/>
      <color rgb="FFFF0000"/>
      <name val="Times New Roman"/>
      <family val="2"/>
      <charset val="186"/>
    </font>
    <font>
      <b/>
      <sz val="14"/>
      <name val="Times New Roman"/>
      <family val="1"/>
      <charset val="186"/>
    </font>
    <font>
      <sz val="8"/>
      <name val="Calibri"/>
      <family val="2"/>
      <charset val="186"/>
    </font>
    <font>
      <strike/>
      <sz val="11"/>
      <color rgb="FF000000"/>
      <name val="Times New Roman"/>
      <family val="1"/>
      <charset val="186"/>
    </font>
    <font>
      <b/>
      <i/>
      <sz val="12"/>
      <color theme="9" tint="-0.249977111117893"/>
      <name val="Times New Roman"/>
      <family val="1"/>
      <charset val="186"/>
    </font>
    <font>
      <sz val="11"/>
      <name val="Calibri"/>
      <family val="2"/>
      <charset val="186"/>
    </font>
    <font>
      <sz val="11"/>
      <color theme="4"/>
      <name val="Times New Roman"/>
      <family val="1"/>
      <charset val="186"/>
    </font>
    <font>
      <sz val="12"/>
      <color theme="4"/>
      <name val="Times New Roman"/>
      <family val="1"/>
      <charset val="186"/>
    </font>
    <font>
      <sz val="12"/>
      <color theme="8"/>
      <name val="Times New Roman"/>
      <family val="1"/>
      <charset val="186"/>
    </font>
    <font>
      <strike/>
      <sz val="11"/>
      <name val="Times New Roman"/>
      <family val="1"/>
      <charset val="186"/>
    </font>
    <font>
      <b/>
      <i/>
      <sz val="12"/>
      <name val="Times New Roman"/>
      <family val="1"/>
      <charset val="186"/>
    </font>
    <font>
      <b/>
      <sz val="9"/>
      <name val="Times New Roman"/>
      <family val="1"/>
      <charset val="186"/>
    </font>
    <font>
      <b/>
      <sz val="11"/>
      <name val="Calibri"/>
      <family val="2"/>
      <charset val="186"/>
    </font>
    <font>
      <u/>
      <sz val="11"/>
      <name val="Calibri"/>
      <family val="2"/>
      <charset val="186"/>
    </font>
    <font>
      <b/>
      <sz val="11"/>
      <color rgb="FFFF0000"/>
      <name val="Calibri"/>
      <family val="2"/>
      <charset val="186"/>
    </font>
    <font>
      <i/>
      <sz val="11"/>
      <name val="Times New Roman"/>
      <family val="2"/>
      <charset val="186"/>
    </font>
    <font>
      <sz val="11"/>
      <color rgb="FF0070C0"/>
      <name val="Times New Roman"/>
      <family val="1"/>
      <charset val="186"/>
    </font>
    <font>
      <strike/>
      <sz val="11"/>
      <color rgb="FF0070C0"/>
      <name val="Times New Roman"/>
      <family val="1"/>
      <charset val="186"/>
    </font>
    <font>
      <strike/>
      <sz val="11"/>
      <color theme="4" tint="-0.249977111117893"/>
      <name val="Times New Roman"/>
      <family val="1"/>
      <charset val="186"/>
    </font>
    <font>
      <sz val="11"/>
      <color theme="4" tint="-0.249977111117893"/>
      <name val="Times New Roman"/>
      <family val="1"/>
      <charset val="186"/>
    </font>
    <font>
      <b/>
      <sz val="11"/>
      <color theme="4" tint="-0.249977111117893"/>
      <name val="Times New Roman"/>
      <family val="1"/>
      <charset val="186"/>
    </font>
    <font>
      <sz val="11"/>
      <color rgb="FF7030A0"/>
      <name val="Times New Roman"/>
      <family val="1"/>
      <charset val="186"/>
    </font>
    <font>
      <sz val="14"/>
      <color rgb="FF000000"/>
      <name val="Times New Roman"/>
      <family val="1"/>
      <charset val="186"/>
    </font>
    <font>
      <sz val="16"/>
      <color rgb="FF000000"/>
      <name val="Times New Roman"/>
      <family val="1"/>
      <charset val="186"/>
    </font>
    <font>
      <b/>
      <sz val="12"/>
      <color theme="8"/>
      <name val="Times New Roman"/>
      <family val="1"/>
      <charset val="186"/>
    </font>
    <font>
      <b/>
      <sz val="11"/>
      <color theme="8"/>
      <name val="Times New Roman"/>
      <family val="1"/>
      <charset val="186"/>
    </font>
    <font>
      <b/>
      <sz val="11"/>
      <color rgb="FF0070C0"/>
      <name val="Times New Roman"/>
      <family val="1"/>
      <charset val="186"/>
    </font>
    <font>
      <b/>
      <i/>
      <sz val="11"/>
      <color rgb="FF0070C0"/>
      <name val="Times New Roman"/>
      <family val="1"/>
      <charset val="186"/>
    </font>
    <font>
      <b/>
      <sz val="12"/>
      <color rgb="FF0070C0"/>
      <name val="Times New Roman"/>
      <family val="1"/>
      <charset val="186"/>
    </font>
    <font>
      <b/>
      <i/>
      <sz val="12"/>
      <color rgb="FF0070C0"/>
      <name val="Times New Roman"/>
      <family val="1"/>
      <charset val="186"/>
    </font>
    <font>
      <sz val="12"/>
      <color theme="4" tint="-0.249977111117893"/>
      <name val="Times New Roman"/>
      <family val="1"/>
      <charset val="186"/>
    </font>
    <font>
      <strike/>
      <sz val="12"/>
      <color theme="4" tint="-0.249977111117893"/>
      <name val="Times New Roman"/>
      <family val="1"/>
      <charset val="186"/>
    </font>
    <font>
      <strike/>
      <sz val="11"/>
      <color theme="1"/>
      <name val="Times New Roman"/>
      <family val="1"/>
      <charset val="186"/>
    </font>
    <font>
      <i/>
      <sz val="11"/>
      <color rgb="FF0070C0"/>
      <name val="Times New Roman"/>
      <family val="1"/>
      <charset val="186"/>
    </font>
  </fonts>
  <fills count="45">
    <fill>
      <patternFill patternType="none"/>
    </fill>
    <fill>
      <patternFill patternType="gray125"/>
    </fill>
    <fill>
      <patternFill patternType="solid">
        <fgColor rgb="FFFFEB9C"/>
        <bgColor rgb="FFFFFFCC"/>
      </patternFill>
    </fill>
    <fill>
      <patternFill patternType="solid">
        <fgColor rgb="FFFFFFFF"/>
        <bgColor rgb="FFFFFFCC"/>
      </patternFill>
    </fill>
    <fill>
      <patternFill patternType="solid">
        <fgColor rgb="FF9DC3E6"/>
        <bgColor rgb="FF9999FF"/>
      </patternFill>
    </fill>
    <fill>
      <patternFill patternType="solid">
        <fgColor rgb="FFE2F0D9"/>
        <bgColor rgb="FFE7E6E6"/>
      </patternFill>
    </fill>
    <fill>
      <patternFill patternType="solid">
        <fgColor rgb="FFE7E6E6"/>
        <bgColor rgb="FFE2F0D9"/>
      </patternFill>
    </fill>
    <fill>
      <patternFill patternType="solid">
        <fgColor rgb="FFFFC000"/>
        <bgColor rgb="FFFF9900"/>
      </patternFill>
    </fill>
    <fill>
      <patternFill patternType="solid">
        <fgColor rgb="FFD9D9D9"/>
        <bgColor rgb="FFDDDDDD"/>
      </patternFill>
    </fill>
    <fill>
      <patternFill patternType="solid">
        <fgColor theme="0"/>
        <bgColor rgb="FFFFFFCC"/>
      </patternFill>
    </fill>
    <fill>
      <patternFill patternType="solid">
        <fgColor theme="0"/>
        <bgColor rgb="FFFFFF00"/>
      </patternFill>
    </fill>
    <fill>
      <patternFill patternType="solid">
        <fgColor theme="9" tint="0.79998168889431442"/>
        <bgColor rgb="FFE2F0D9"/>
      </patternFill>
    </fill>
    <fill>
      <patternFill patternType="solid">
        <fgColor theme="9" tint="0.79998168889431442"/>
        <bgColor indexed="64"/>
      </patternFill>
    </fill>
    <fill>
      <patternFill patternType="solid">
        <fgColor theme="0"/>
        <bgColor rgb="FFDDDDDD"/>
      </patternFill>
    </fill>
    <fill>
      <patternFill patternType="solid">
        <fgColor rgb="FFFFFFFF"/>
        <bgColor indexed="64"/>
      </patternFill>
    </fill>
    <fill>
      <patternFill patternType="solid">
        <fgColor theme="4" tint="0.39997558519241921"/>
        <bgColor rgb="FFFFFF00"/>
      </patternFill>
    </fill>
    <fill>
      <patternFill patternType="solid">
        <fgColor theme="9" tint="0.79998168889431442"/>
        <bgColor rgb="FFE7E6E6"/>
      </patternFill>
    </fill>
    <fill>
      <patternFill patternType="solid">
        <fgColor theme="9" tint="0.79998168889431442"/>
        <bgColor rgb="FFFF9900"/>
      </patternFill>
    </fill>
    <fill>
      <patternFill patternType="solid">
        <fgColor theme="9" tint="0.79998168889431442"/>
        <bgColor rgb="FF9999FF"/>
      </patternFill>
    </fill>
    <fill>
      <patternFill patternType="solid">
        <fgColor rgb="FFFFFF00"/>
        <bgColor rgb="FFFFFFCC"/>
      </patternFill>
    </fill>
    <fill>
      <patternFill patternType="solid">
        <fgColor rgb="FFFFFF00"/>
        <bgColor indexed="64"/>
      </patternFill>
    </fill>
    <fill>
      <patternFill patternType="solid">
        <fgColor theme="2" tint="-9.9978637043366805E-2"/>
        <bgColor indexed="64"/>
      </patternFill>
    </fill>
    <fill>
      <patternFill patternType="solid">
        <fgColor theme="5" tint="-0.249977111117893"/>
        <bgColor rgb="FFFF9900"/>
      </patternFill>
    </fill>
    <fill>
      <patternFill patternType="solid">
        <fgColor theme="5" tint="0.79998168889431442"/>
        <bgColor indexed="64"/>
      </patternFill>
    </fill>
    <fill>
      <patternFill patternType="solid">
        <fgColor theme="2" tint="-9.9978637043366805E-2"/>
        <bgColor rgb="FFDDDDDD"/>
      </patternFill>
    </fill>
    <fill>
      <patternFill patternType="solid">
        <fgColor theme="3" tint="0.79998168889431442"/>
        <bgColor rgb="FFFFFFCC"/>
      </patternFill>
    </fill>
    <fill>
      <patternFill patternType="solid">
        <fgColor theme="0"/>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rgb="FFFFFF00"/>
        <bgColor rgb="FFDDDDDD"/>
      </patternFill>
    </fill>
    <fill>
      <patternFill patternType="solid">
        <fgColor rgb="FFFFFF00"/>
        <bgColor rgb="FFE2F0D9"/>
      </patternFill>
    </fill>
    <fill>
      <patternFill patternType="solid">
        <fgColor theme="4" tint="0.39997558519241921"/>
        <bgColor rgb="FFDDDDDD"/>
      </patternFill>
    </fill>
    <fill>
      <patternFill patternType="solid">
        <fgColor theme="7" tint="0.59999389629810485"/>
        <bgColor indexed="64"/>
      </patternFill>
    </fill>
    <fill>
      <patternFill patternType="solid">
        <fgColor theme="9" tint="0.39997558519241921"/>
        <bgColor indexed="64"/>
      </patternFill>
    </fill>
    <fill>
      <patternFill patternType="solid">
        <fgColor rgb="FF92D050"/>
        <bgColor rgb="FFFFFFCC"/>
      </patternFill>
    </fill>
    <fill>
      <patternFill patternType="solid">
        <fgColor theme="5" tint="-0.249977111117893"/>
        <bgColor indexed="64"/>
      </patternFill>
    </fill>
    <fill>
      <patternFill patternType="solid">
        <fgColor theme="3" tint="0.79998168889431442"/>
        <bgColor rgb="FFDDDDDD"/>
      </patternFill>
    </fill>
    <fill>
      <patternFill patternType="solid">
        <fgColor theme="7"/>
        <bgColor rgb="FFFF9900"/>
      </patternFill>
    </fill>
    <fill>
      <patternFill patternType="solid">
        <fgColor theme="7"/>
        <bgColor rgb="FF9999FF"/>
      </patternFill>
    </fill>
    <fill>
      <patternFill patternType="solid">
        <fgColor theme="2"/>
        <bgColor rgb="FFDDDDDD"/>
      </patternFill>
    </fill>
    <fill>
      <patternFill patternType="solid">
        <fgColor theme="2"/>
        <bgColor rgb="FFFFFFCC"/>
      </patternFill>
    </fill>
    <fill>
      <patternFill patternType="solid">
        <fgColor theme="5" tint="0.59999389629810485"/>
        <bgColor rgb="FFFFFFCC"/>
      </patternFill>
    </fill>
    <fill>
      <patternFill patternType="solid">
        <fgColor theme="0"/>
        <bgColor rgb="FFE2F0D9"/>
      </patternFill>
    </fill>
    <fill>
      <patternFill patternType="solid">
        <fgColor theme="0"/>
        <bgColor rgb="FFE7E6E6"/>
      </patternFill>
    </fill>
    <fill>
      <patternFill patternType="solid">
        <fgColor rgb="FF92D050"/>
        <bgColor indexed="64"/>
      </patternFill>
    </fill>
  </fills>
  <borders count="11">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auto="1"/>
      </left>
      <right/>
      <top style="thin">
        <color auto="1"/>
      </top>
      <bottom/>
      <diagonal/>
    </border>
    <border>
      <left/>
      <right/>
      <top style="thin">
        <color indexed="64"/>
      </top>
      <bottom/>
      <diagonal/>
    </border>
  </borders>
  <cellStyleXfs count="3">
    <xf numFmtId="0" fontId="0" fillId="0" borderId="0"/>
    <xf numFmtId="0" fontId="22" fillId="0" borderId="0" applyBorder="0" applyProtection="0"/>
    <xf numFmtId="0" fontId="19" fillId="2" borderId="0" applyBorder="0" applyProtection="0"/>
  </cellStyleXfs>
  <cellXfs count="778">
    <xf numFmtId="0" fontId="0" fillId="0" borderId="0" xfId="0"/>
    <xf numFmtId="0" fontId="2" fillId="0" borderId="0" xfId="0" applyFont="1"/>
    <xf numFmtId="0" fontId="3" fillId="0" borderId="2" xfId="0" applyFont="1" applyBorder="1"/>
    <xf numFmtId="0" fontId="4" fillId="0" borderId="0" xfId="0" applyFont="1"/>
    <xf numFmtId="0" fontId="3" fillId="0" borderId="2" xfId="0" applyFont="1" applyBorder="1" applyAlignment="1">
      <alignment vertical="center"/>
    </xf>
    <xf numFmtId="0" fontId="3" fillId="0" borderId="0" xfId="0" applyFont="1"/>
    <xf numFmtId="0" fontId="5" fillId="5" borderId="2" xfId="0" applyFont="1" applyFill="1" applyBorder="1" applyAlignment="1">
      <alignment horizontal="center" vertical="center"/>
    </xf>
    <xf numFmtId="0" fontId="5" fillId="0" borderId="2" xfId="0" applyFont="1" applyBorder="1" applyAlignment="1">
      <alignment horizontal="center" vertical="center" wrapText="1"/>
    </xf>
    <xf numFmtId="0" fontId="2" fillId="0" borderId="2" xfId="0" applyFont="1" applyBorder="1" applyAlignment="1">
      <alignment vertical="top" wrapText="1"/>
    </xf>
    <xf numFmtId="0" fontId="2" fillId="5" borderId="2" xfId="0" applyFont="1" applyFill="1" applyBorder="1"/>
    <xf numFmtId="0" fontId="2" fillId="0" borderId="2" xfId="0" applyFont="1" applyBorder="1"/>
    <xf numFmtId="0" fontId="2" fillId="5" borderId="2" xfId="0" applyFont="1" applyFill="1" applyBorder="1" applyAlignment="1">
      <alignment vertical="center" wrapText="1"/>
    </xf>
    <xf numFmtId="0" fontId="2" fillId="0" borderId="2" xfId="0" applyFont="1" applyBorder="1" applyAlignment="1">
      <alignment horizontal="left" vertical="top" wrapText="1"/>
    </xf>
    <xf numFmtId="0" fontId="2" fillId="4" borderId="2" xfId="0" applyFont="1" applyFill="1" applyBorder="1" applyAlignment="1">
      <alignment horizontal="right" vertical="center" wrapText="1"/>
    </xf>
    <xf numFmtId="0" fontId="6" fillId="0" borderId="2" xfId="0" applyFont="1" applyBorder="1" applyAlignment="1">
      <alignment vertical="top" wrapText="1"/>
    </xf>
    <xf numFmtId="0" fontId="2" fillId="0" borderId="2" xfId="0" applyFont="1" applyBorder="1" applyAlignment="1">
      <alignment horizontal="left" wrapText="1"/>
    </xf>
    <xf numFmtId="0" fontId="2" fillId="0" borderId="2" xfId="0" applyFont="1" applyBorder="1" applyAlignment="1">
      <alignment wrapText="1"/>
    </xf>
    <xf numFmtId="0" fontId="3" fillId="4" borderId="2" xfId="0" applyFont="1" applyFill="1" applyBorder="1" applyAlignment="1">
      <alignment horizontal="right" vertical="center" wrapText="1"/>
    </xf>
    <xf numFmtId="0" fontId="2" fillId="0" borderId="0" xfId="0" applyFont="1" applyAlignment="1">
      <alignment horizontal="left" vertical="top"/>
    </xf>
    <xf numFmtId="0" fontId="8" fillId="0" borderId="0" xfId="0" applyFont="1"/>
    <xf numFmtId="0" fontId="8" fillId="0" borderId="0" xfId="0" applyFont="1" applyAlignment="1">
      <alignment horizontal="left"/>
    </xf>
    <xf numFmtId="0" fontId="8" fillId="0" borderId="0" xfId="0" applyFont="1" applyAlignment="1">
      <alignment horizontal="center" vertical="center"/>
    </xf>
    <xf numFmtId="0" fontId="9" fillId="4" borderId="2" xfId="0" applyFont="1" applyFill="1" applyBorder="1" applyAlignment="1">
      <alignment vertical="center" wrapText="1"/>
    </xf>
    <xf numFmtId="0" fontId="4" fillId="0" borderId="0" xfId="0" applyFont="1" applyAlignment="1">
      <alignment horizontal="left" vertical="center"/>
    </xf>
    <xf numFmtId="0" fontId="10" fillId="3" borderId="2" xfId="0" applyFont="1" applyFill="1" applyBorder="1" applyAlignment="1">
      <alignment horizontal="left" vertical="top" wrapText="1"/>
    </xf>
    <xf numFmtId="0" fontId="10" fillId="0" borderId="2" xfId="0" applyFont="1" applyBorder="1" applyAlignment="1">
      <alignment horizontal="left" vertical="center" wrapText="1"/>
    </xf>
    <xf numFmtId="0" fontId="8" fillId="0" borderId="2" xfId="0" applyFont="1" applyBorder="1"/>
    <xf numFmtId="0" fontId="8" fillId="5" borderId="2" xfId="0" applyFont="1" applyFill="1" applyBorder="1" applyAlignment="1">
      <alignment horizontal="center" vertical="center" wrapText="1"/>
    </xf>
    <xf numFmtId="0" fontId="5" fillId="5" borderId="2" xfId="0" applyFont="1" applyFill="1" applyBorder="1" applyAlignment="1">
      <alignment horizontal="left" vertical="center" wrapText="1"/>
    </xf>
    <xf numFmtId="0" fontId="2" fillId="0" borderId="0" xfId="0" applyFont="1" applyAlignment="1">
      <alignment horizontal="left" vertical="center"/>
    </xf>
    <xf numFmtId="0" fontId="17" fillId="3" borderId="2" xfId="0" applyFont="1" applyFill="1" applyBorder="1" applyAlignment="1">
      <alignment wrapText="1"/>
    </xf>
    <xf numFmtId="0" fontId="8" fillId="0" borderId="0" xfId="0" applyFont="1" applyAlignment="1">
      <alignment horizontal="left" vertical="center"/>
    </xf>
    <xf numFmtId="0" fontId="20" fillId="4" borderId="2" xfId="0" applyFont="1" applyFill="1" applyBorder="1" applyAlignment="1">
      <alignment vertical="center" wrapText="1"/>
    </xf>
    <xf numFmtId="0" fontId="3" fillId="0" borderId="2" xfId="0" applyFont="1" applyBorder="1" applyAlignment="1">
      <alignment horizontal="center" vertical="center" wrapText="1"/>
    </xf>
    <xf numFmtId="0" fontId="5" fillId="5" borderId="4" xfId="0" applyFont="1" applyFill="1" applyBorder="1" applyAlignment="1">
      <alignment horizontal="center" vertical="center" wrapText="1" readingOrder="1"/>
    </xf>
    <xf numFmtId="0" fontId="9" fillId="5" borderId="4" xfId="0" applyFont="1" applyFill="1" applyBorder="1" applyAlignment="1">
      <alignment vertical="center" wrapText="1"/>
    </xf>
    <xf numFmtId="0" fontId="9" fillId="5" borderId="2" xfId="0" applyFont="1" applyFill="1" applyBorder="1" applyAlignment="1">
      <alignment vertical="center" wrapText="1"/>
    </xf>
    <xf numFmtId="0" fontId="8" fillId="0" borderId="2" xfId="0" applyFont="1" applyBorder="1" applyAlignment="1">
      <alignment horizontal="left" vertical="center" wrapText="1"/>
    </xf>
    <xf numFmtId="0" fontId="12" fillId="5" borderId="4" xfId="0" applyFont="1" applyFill="1" applyBorder="1" applyAlignment="1">
      <alignment horizontal="left" vertical="center" wrapText="1"/>
    </xf>
    <xf numFmtId="0" fontId="11" fillId="3" borderId="2" xfId="0" applyFont="1" applyFill="1" applyBorder="1" applyAlignment="1">
      <alignment vertical="top"/>
    </xf>
    <xf numFmtId="0" fontId="2" fillId="5" borderId="4" xfId="0" applyFont="1" applyFill="1" applyBorder="1" applyAlignment="1">
      <alignment horizontal="left" vertical="center"/>
    </xf>
    <xf numFmtId="0" fontId="8" fillId="3" borderId="2" xfId="0" applyFont="1" applyFill="1" applyBorder="1" applyAlignment="1">
      <alignment vertical="top" wrapText="1"/>
    </xf>
    <xf numFmtId="0" fontId="11" fillId="3" borderId="6" xfId="0" applyFont="1" applyFill="1" applyBorder="1" applyAlignment="1">
      <alignment vertical="top" wrapText="1"/>
    </xf>
    <xf numFmtId="0" fontId="8" fillId="5" borderId="4" xfId="0" applyFont="1" applyFill="1" applyBorder="1" applyAlignment="1">
      <alignment horizontal="left" vertical="center" wrapText="1"/>
    </xf>
    <xf numFmtId="0" fontId="16" fillId="3" borderId="3" xfId="0" applyFont="1" applyFill="1" applyBorder="1" applyAlignment="1">
      <alignment vertical="top"/>
    </xf>
    <xf numFmtId="0" fontId="16" fillId="3" borderId="5" xfId="0" applyFont="1" applyFill="1" applyBorder="1" applyAlignment="1">
      <alignment vertical="top"/>
    </xf>
    <xf numFmtId="0" fontId="16" fillId="3" borderId="4" xfId="0" applyFont="1" applyFill="1" applyBorder="1" applyAlignment="1">
      <alignment vertical="top"/>
    </xf>
    <xf numFmtId="0" fontId="11" fillId="3" borderId="1" xfId="0" applyFont="1" applyFill="1" applyBorder="1" applyAlignment="1">
      <alignment vertical="top" wrapText="1"/>
    </xf>
    <xf numFmtId="0" fontId="17" fillId="3" borderId="6" xfId="0" applyFont="1" applyFill="1" applyBorder="1" applyAlignment="1">
      <alignment horizontal="left" vertical="top"/>
    </xf>
    <xf numFmtId="0" fontId="17" fillId="3" borderId="2" xfId="0" applyFont="1" applyFill="1" applyBorder="1" applyAlignment="1">
      <alignment horizontal="justify" vertical="center" wrapText="1"/>
    </xf>
    <xf numFmtId="0" fontId="2" fillId="5" borderId="2" xfId="0" applyFont="1" applyFill="1" applyBorder="1" applyAlignment="1">
      <alignment horizontal="left" vertical="center"/>
    </xf>
    <xf numFmtId="0" fontId="8" fillId="0" borderId="0" xfId="0" applyFont="1" applyAlignment="1">
      <alignment horizontal="center" vertical="center" wrapText="1"/>
    </xf>
    <xf numFmtId="0" fontId="8" fillId="5" borderId="2" xfId="0" applyFont="1" applyFill="1" applyBorder="1"/>
    <xf numFmtId="0" fontId="9" fillId="4" borderId="2" xfId="0" applyFont="1" applyFill="1" applyBorder="1"/>
    <xf numFmtId="0" fontId="23" fillId="3" borderId="2" xfId="0" applyFont="1" applyFill="1" applyBorder="1" applyAlignment="1">
      <alignment vertical="top" wrapText="1"/>
    </xf>
    <xf numFmtId="0" fontId="14" fillId="3" borderId="2" xfId="0" applyFont="1" applyFill="1" applyBorder="1" applyAlignment="1">
      <alignment horizontal="left" vertical="top"/>
    </xf>
    <xf numFmtId="0" fontId="14" fillId="3" borderId="2" xfId="0" applyFont="1" applyFill="1" applyBorder="1" applyAlignment="1">
      <alignment horizontal="justify" vertical="center" wrapText="1"/>
    </xf>
    <xf numFmtId="0" fontId="24" fillId="3" borderId="2" xfId="0" applyFont="1" applyFill="1" applyBorder="1" applyAlignment="1">
      <alignment horizontal="justify" vertical="center"/>
    </xf>
    <xf numFmtId="0" fontId="5" fillId="5" borderId="2" xfId="0" applyFont="1" applyFill="1" applyBorder="1" applyAlignment="1">
      <alignment horizontal="center" vertical="center" wrapText="1" readingOrder="1"/>
    </xf>
    <xf numFmtId="0" fontId="18" fillId="0" borderId="0" xfId="0" applyFont="1"/>
    <xf numFmtId="0" fontId="18" fillId="0" borderId="0" xfId="0" applyFont="1" applyAlignment="1">
      <alignment horizontal="left"/>
    </xf>
    <xf numFmtId="0" fontId="18" fillId="0" borderId="0" xfId="0" applyFont="1" applyAlignment="1">
      <alignment horizontal="center" vertical="center"/>
    </xf>
    <xf numFmtId="0" fontId="17" fillId="0" borderId="0" xfId="0" applyFont="1"/>
    <xf numFmtId="0" fontId="21" fillId="0" borderId="2" xfId="0" applyFont="1" applyBorder="1"/>
    <xf numFmtId="0" fontId="21" fillId="0" borderId="2" xfId="0" applyFont="1" applyBorder="1" applyAlignment="1">
      <alignment vertical="center"/>
    </xf>
    <xf numFmtId="0" fontId="20" fillId="4" borderId="2" xfId="0" applyFont="1" applyFill="1" applyBorder="1" applyAlignment="1">
      <alignment horizontal="left" vertical="center" wrapText="1"/>
    </xf>
    <xf numFmtId="0" fontId="28" fillId="4" borderId="2" xfId="0" applyFont="1" applyFill="1" applyBorder="1" applyAlignment="1">
      <alignment horizontal="center" vertical="center" wrapText="1"/>
    </xf>
    <xf numFmtId="0" fontId="21" fillId="0" borderId="2" xfId="0" applyFont="1" applyBorder="1" applyAlignment="1">
      <alignment horizontal="center" vertical="center"/>
    </xf>
    <xf numFmtId="0" fontId="20" fillId="8" borderId="2" xfId="0" applyFont="1" applyFill="1" applyBorder="1" applyAlignment="1">
      <alignment horizontal="center" vertical="center" wrapText="1"/>
    </xf>
    <xf numFmtId="0" fontId="20" fillId="8" borderId="2" xfId="0" applyFont="1" applyFill="1" applyBorder="1" applyAlignment="1">
      <alignment vertical="center" wrapText="1"/>
    </xf>
    <xf numFmtId="0" fontId="18" fillId="8" borderId="2"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7" fillId="0" borderId="2" xfId="0" applyFont="1" applyBorder="1"/>
    <xf numFmtId="0" fontId="17" fillId="8" borderId="1" xfId="0" applyFont="1" applyFill="1" applyBorder="1" applyAlignment="1">
      <alignment horizontal="left" vertical="top" wrapText="1"/>
    </xf>
    <xf numFmtId="0" fontId="17" fillId="5" borderId="2" xfId="0" applyFont="1" applyFill="1" applyBorder="1"/>
    <xf numFmtId="0" fontId="17" fillId="14" borderId="2" xfId="0" applyFont="1" applyFill="1" applyBorder="1" applyAlignment="1">
      <alignment horizontal="left" vertical="top" wrapText="1"/>
    </xf>
    <xf numFmtId="0" fontId="18" fillId="3" borderId="2" xfId="0" applyFont="1" applyFill="1" applyBorder="1" applyAlignment="1">
      <alignment horizontal="center" vertical="center" wrapText="1"/>
    </xf>
    <xf numFmtId="0" fontId="17" fillId="13" borderId="2" xfId="0" applyFont="1" applyFill="1" applyBorder="1" applyAlignment="1">
      <alignment horizontal="left" vertical="top" wrapText="1"/>
    </xf>
    <xf numFmtId="0" fontId="18" fillId="3" borderId="1" xfId="0" applyFont="1" applyFill="1" applyBorder="1" applyAlignment="1">
      <alignment horizontal="left" vertical="top" wrapText="1"/>
    </xf>
    <xf numFmtId="0" fontId="18" fillId="3" borderId="1" xfId="0" applyFont="1" applyFill="1" applyBorder="1" applyAlignment="1">
      <alignment horizontal="center" vertical="center" wrapText="1"/>
    </xf>
    <xf numFmtId="0" fontId="29" fillId="5" borderId="2" xfId="0" applyFont="1" applyFill="1" applyBorder="1"/>
    <xf numFmtId="0" fontId="29" fillId="0" borderId="2" xfId="0" applyFont="1" applyBorder="1"/>
    <xf numFmtId="0" fontId="17" fillId="3" borderId="1" xfId="0" applyFont="1" applyFill="1" applyBorder="1" applyAlignment="1">
      <alignment horizontal="left" vertical="top" wrapText="1"/>
    </xf>
    <xf numFmtId="0" fontId="27" fillId="0" borderId="0" xfId="0" applyFont="1"/>
    <xf numFmtId="0" fontId="33" fillId="0" borderId="0" xfId="0" applyFont="1"/>
    <xf numFmtId="0" fontId="9" fillId="4" borderId="2" xfId="0" applyFont="1" applyFill="1" applyBorder="1" applyAlignment="1">
      <alignment horizontal="center" vertical="center" wrapText="1"/>
    </xf>
    <xf numFmtId="0" fontId="26" fillId="0" borderId="0" xfId="0" applyFont="1"/>
    <xf numFmtId="0" fontId="26" fillId="0" borderId="0" xfId="0" applyFont="1" applyAlignment="1">
      <alignment horizontal="left"/>
    </xf>
    <xf numFmtId="0" fontId="21" fillId="3" borderId="2"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2" xfId="0" applyFont="1" applyFill="1" applyBorder="1" applyAlignment="1">
      <alignment vertical="center" wrapText="1"/>
    </xf>
    <xf numFmtId="0" fontId="18" fillId="6" borderId="2" xfId="0" applyFont="1" applyFill="1" applyBorder="1" applyAlignment="1">
      <alignment vertical="center" wrapText="1"/>
    </xf>
    <xf numFmtId="0" fontId="17" fillId="0" borderId="2" xfId="0" applyFont="1" applyBorder="1" applyAlignment="1">
      <alignment horizontal="left" vertical="top" wrapText="1"/>
    </xf>
    <xf numFmtId="0" fontId="26" fillId="0" borderId="0" xfId="0" applyFont="1" applyAlignment="1">
      <alignment horizontal="left" vertical="center"/>
    </xf>
    <xf numFmtId="0" fontId="20" fillId="3" borderId="1" xfId="0" applyFont="1" applyFill="1" applyBorder="1" applyAlignment="1">
      <alignment horizontal="center" vertical="center" wrapText="1"/>
    </xf>
    <xf numFmtId="0" fontId="17" fillId="5" borderId="2" xfId="0" applyFont="1" applyFill="1" applyBorder="1" applyAlignment="1">
      <alignment horizontal="left" vertical="center" wrapText="1"/>
    </xf>
    <xf numFmtId="0" fontId="18" fillId="0" borderId="1" xfId="0" applyFont="1" applyBorder="1" applyAlignment="1">
      <alignment horizontal="center" vertical="center" wrapText="1"/>
    </xf>
    <xf numFmtId="0" fontId="17" fillId="5" borderId="2" xfId="0" applyFont="1" applyFill="1" applyBorder="1" applyAlignment="1">
      <alignment vertical="center" wrapText="1"/>
    </xf>
    <xf numFmtId="0" fontId="18" fillId="5" borderId="2"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21" fillId="6" borderId="2" xfId="0" applyFont="1" applyFill="1" applyBorder="1" applyAlignment="1">
      <alignment vertical="center" wrapText="1"/>
    </xf>
    <xf numFmtId="0" fontId="17" fillId="6" borderId="2" xfId="0" applyFont="1" applyFill="1" applyBorder="1" applyAlignment="1">
      <alignment vertical="center" wrapText="1"/>
    </xf>
    <xf numFmtId="0" fontId="18" fillId="6" borderId="2" xfId="0" applyFont="1" applyFill="1" applyBorder="1" applyAlignment="1">
      <alignment horizontal="center" vertical="center" wrapText="1"/>
    </xf>
    <xf numFmtId="0" fontId="28" fillId="5" borderId="2" xfId="0" applyFont="1" applyFill="1" applyBorder="1" applyAlignment="1">
      <alignment horizontal="left" vertical="center"/>
    </xf>
    <xf numFmtId="0" fontId="28" fillId="5" borderId="2" xfId="0" applyFont="1" applyFill="1" applyBorder="1" applyAlignment="1">
      <alignment horizontal="left" vertical="center" wrapText="1"/>
    </xf>
    <xf numFmtId="0" fontId="28" fillId="6" borderId="2" xfId="0" applyFont="1" applyFill="1" applyBorder="1" applyAlignment="1">
      <alignment horizontal="left" vertical="center" wrapText="1"/>
    </xf>
    <xf numFmtId="0" fontId="17" fillId="0" borderId="2" xfId="0" applyFont="1" applyBorder="1" applyAlignment="1">
      <alignment horizontal="left" vertical="top"/>
    </xf>
    <xf numFmtId="0" fontId="20" fillId="0" borderId="1" xfId="0" applyFont="1" applyBorder="1" applyAlignment="1">
      <alignment horizontal="center" vertical="center" wrapText="1"/>
    </xf>
    <xf numFmtId="0" fontId="18" fillId="5" borderId="2" xfId="0" applyFont="1" applyFill="1" applyBorder="1" applyAlignment="1">
      <alignment horizontal="center" vertical="center"/>
    </xf>
    <xf numFmtId="0" fontId="28" fillId="5" borderId="2" xfId="0" applyFont="1" applyFill="1" applyBorder="1" applyAlignment="1">
      <alignment horizontal="left" vertical="top"/>
    </xf>
    <xf numFmtId="0" fontId="18" fillId="5" borderId="2" xfId="0" applyFont="1" applyFill="1" applyBorder="1" applyAlignment="1">
      <alignment horizontal="left"/>
    </xf>
    <xf numFmtId="0" fontId="21" fillId="0" borderId="0" xfId="0" applyFont="1"/>
    <xf numFmtId="0" fontId="32" fillId="0" borderId="0" xfId="0" applyFont="1"/>
    <xf numFmtId="0" fontId="20" fillId="4" borderId="2" xfId="0" applyFont="1" applyFill="1" applyBorder="1" applyAlignment="1">
      <alignment horizontal="center" wrapText="1"/>
    </xf>
    <xf numFmtId="0" fontId="10" fillId="3" borderId="2" xfId="0" applyFont="1" applyFill="1" applyBorder="1" applyAlignment="1">
      <alignment vertical="top" wrapText="1"/>
    </xf>
    <xf numFmtId="0" fontId="10" fillId="3" borderId="2" xfId="0" applyFont="1" applyFill="1" applyBorder="1" applyAlignment="1">
      <alignment horizontal="left" vertical="top"/>
    </xf>
    <xf numFmtId="0" fontId="20" fillId="4" borderId="2" xfId="0" applyFont="1" applyFill="1" applyBorder="1" applyAlignment="1">
      <alignment horizontal="center" vertical="center" wrapText="1"/>
    </xf>
    <xf numFmtId="0" fontId="28" fillId="5" borderId="2" xfId="0" applyFont="1" applyFill="1" applyBorder="1" applyAlignment="1">
      <alignment horizontal="center" vertical="center" wrapText="1" readingOrder="1"/>
    </xf>
    <xf numFmtId="0" fontId="11" fillId="3" borderId="2" xfId="0" applyFont="1" applyFill="1" applyBorder="1" applyAlignment="1">
      <alignment vertical="top" wrapText="1"/>
    </xf>
    <xf numFmtId="0" fontId="17" fillId="3" borderId="2" xfId="0" applyFont="1" applyFill="1" applyBorder="1" applyAlignment="1">
      <alignment horizontal="left" vertical="top"/>
    </xf>
    <xf numFmtId="0" fontId="17" fillId="3" borderId="2" xfId="0" applyFont="1" applyFill="1" applyBorder="1" applyAlignment="1">
      <alignment horizontal="left" vertical="top" wrapText="1"/>
    </xf>
    <xf numFmtId="0" fontId="16" fillId="3" borderId="2" xfId="0" applyFont="1" applyFill="1" applyBorder="1" applyAlignment="1">
      <alignment vertical="top" wrapText="1"/>
    </xf>
    <xf numFmtId="0" fontId="11" fillId="3" borderId="2" xfId="0" applyFont="1" applyFill="1" applyBorder="1" applyAlignment="1">
      <alignment horizontal="left" vertical="top" wrapText="1"/>
    </xf>
    <xf numFmtId="0" fontId="3" fillId="4"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4" fillId="0" borderId="0" xfId="0" applyFont="1" applyAlignment="1">
      <alignment horizontal="left"/>
    </xf>
    <xf numFmtId="0" fontId="21" fillId="15" borderId="2" xfId="0" applyFont="1" applyFill="1" applyBorder="1" applyAlignment="1">
      <alignment horizontal="center" vertical="center" wrapText="1"/>
    </xf>
    <xf numFmtId="0" fontId="37" fillId="3" borderId="2" xfId="0" applyFont="1" applyFill="1" applyBorder="1" applyAlignment="1">
      <alignment vertical="top" wrapText="1"/>
    </xf>
    <xf numFmtId="0" fontId="37" fillId="14" borderId="2" xfId="0" applyFont="1" applyFill="1" applyBorder="1" applyAlignment="1">
      <alignment vertical="top" wrapText="1"/>
    </xf>
    <xf numFmtId="0" fontId="38" fillId="3" borderId="2" xfId="0" applyFont="1" applyFill="1" applyBorder="1" applyAlignment="1">
      <alignment horizontal="left" vertical="top" wrapText="1"/>
    </xf>
    <xf numFmtId="0" fontId="37" fillId="3" borderId="2" xfId="0" applyFont="1" applyFill="1" applyBorder="1" applyAlignment="1">
      <alignment horizontal="left" vertical="top" wrapText="1"/>
    </xf>
    <xf numFmtId="0" fontId="9" fillId="15" borderId="2" xfId="0" applyFont="1" applyFill="1" applyBorder="1"/>
    <xf numFmtId="0" fontId="18" fillId="16" borderId="2" xfId="0" applyFont="1" applyFill="1" applyBorder="1" applyAlignment="1">
      <alignment horizontal="left" vertical="center" wrapText="1"/>
    </xf>
    <xf numFmtId="0" fontId="17" fillId="16" borderId="2" xfId="0" applyFont="1" applyFill="1" applyBorder="1"/>
    <xf numFmtId="0" fontId="17" fillId="11" borderId="2" xfId="0" applyFont="1" applyFill="1" applyBorder="1"/>
    <xf numFmtId="0" fontId="17" fillId="11" borderId="4" xfId="0" applyFont="1" applyFill="1" applyBorder="1"/>
    <xf numFmtId="0" fontId="38" fillId="0" borderId="2" xfId="0" applyFont="1" applyBorder="1" applyAlignment="1">
      <alignment vertical="center" wrapText="1"/>
    </xf>
    <xf numFmtId="0" fontId="40" fillId="0" borderId="2" xfId="0" applyFont="1" applyBorder="1" applyAlignment="1">
      <alignment horizontal="left" vertical="center" wrapText="1"/>
    </xf>
    <xf numFmtId="0" fontId="38" fillId="0" borderId="2" xfId="0" applyFont="1" applyBorder="1" applyAlignment="1">
      <alignment horizontal="left" vertical="top" wrapText="1"/>
    </xf>
    <xf numFmtId="0" fontId="41" fillId="0" borderId="2" xfId="0" applyFont="1" applyBorder="1" applyAlignment="1">
      <alignment vertical="center" wrapText="1"/>
    </xf>
    <xf numFmtId="0" fontId="42" fillId="0" borderId="2" xfId="0" applyFont="1" applyBorder="1" applyAlignment="1">
      <alignment horizontal="left" vertical="center"/>
    </xf>
    <xf numFmtId="0" fontId="26" fillId="0" borderId="2" xfId="0" applyFont="1" applyBorder="1" applyAlignment="1">
      <alignment horizontal="left" vertical="top" wrapText="1"/>
    </xf>
    <xf numFmtId="0" fontId="45" fillId="3" borderId="2" xfId="0" applyFont="1" applyFill="1" applyBorder="1" applyAlignment="1">
      <alignment horizontal="left" vertical="top" wrapText="1"/>
    </xf>
    <xf numFmtId="0" fontId="46" fillId="3" borderId="2" xfId="0" applyFont="1" applyFill="1" applyBorder="1" applyAlignment="1">
      <alignment vertical="center" wrapText="1"/>
    </xf>
    <xf numFmtId="0" fontId="45" fillId="3" borderId="2" xfId="0" applyFont="1" applyFill="1" applyBorder="1" applyAlignment="1">
      <alignment horizontal="center" vertical="center" wrapText="1"/>
    </xf>
    <xf numFmtId="0" fontId="45" fillId="3" borderId="2" xfId="0" applyFont="1" applyFill="1" applyBorder="1" applyAlignment="1">
      <alignment horizontal="left" vertical="top"/>
    </xf>
    <xf numFmtId="0" fontId="47" fillId="3" borderId="2" xfId="0" applyFont="1" applyFill="1" applyBorder="1" applyAlignment="1">
      <alignment horizontal="center" wrapText="1"/>
    </xf>
    <xf numFmtId="0" fontId="45" fillId="3" borderId="2" xfId="0" applyFont="1" applyFill="1" applyBorder="1" applyAlignment="1">
      <alignment horizontal="left" vertical="center" wrapText="1"/>
    </xf>
    <xf numFmtId="0" fontId="45" fillId="0" borderId="2" xfId="0" applyFont="1" applyBorder="1" applyAlignment="1">
      <alignment vertical="top"/>
    </xf>
    <xf numFmtId="0" fontId="47" fillId="3" borderId="2" xfId="0" applyFont="1" applyFill="1" applyBorder="1" applyAlignment="1">
      <alignment horizontal="center" vertical="center" wrapText="1"/>
    </xf>
    <xf numFmtId="0" fontId="28" fillId="0" borderId="2" xfId="0" applyFont="1" applyBorder="1"/>
    <xf numFmtId="0" fontId="45" fillId="3" borderId="2" xfId="0" applyFont="1" applyFill="1" applyBorder="1" applyAlignment="1">
      <alignment horizontal="center" vertical="top" wrapText="1"/>
    </xf>
    <xf numFmtId="0" fontId="45" fillId="3" borderId="2" xfId="0" applyFont="1" applyFill="1" applyBorder="1" applyAlignment="1">
      <alignment horizontal="center" wrapText="1"/>
    </xf>
    <xf numFmtId="0" fontId="45" fillId="10" borderId="2" xfId="0" applyFont="1" applyFill="1" applyBorder="1" applyAlignment="1">
      <alignment horizontal="left" vertical="top" wrapText="1"/>
    </xf>
    <xf numFmtId="0" fontId="46" fillId="9" borderId="2" xfId="0" applyFont="1" applyFill="1" applyBorder="1" applyAlignment="1">
      <alignment vertical="center" wrapText="1"/>
    </xf>
    <xf numFmtId="0" fontId="47" fillId="0" borderId="2" xfId="0" applyFont="1" applyBorder="1"/>
    <xf numFmtId="0" fontId="46" fillId="3" borderId="2" xfId="0" applyFont="1" applyFill="1" applyBorder="1" applyAlignment="1">
      <alignment vertical="top" wrapText="1"/>
    </xf>
    <xf numFmtId="0" fontId="47" fillId="0" borderId="2" xfId="0" applyFont="1" applyBorder="1" applyAlignment="1">
      <alignment vertical="top"/>
    </xf>
    <xf numFmtId="0" fontId="45" fillId="3" borderId="2" xfId="0" applyFont="1" applyFill="1" applyBorder="1" applyAlignment="1">
      <alignment vertical="top" wrapText="1"/>
    </xf>
    <xf numFmtId="0" fontId="44" fillId="3" borderId="2" xfId="0" applyFont="1" applyFill="1" applyBorder="1" applyAlignment="1">
      <alignment vertical="center" wrapText="1"/>
    </xf>
    <xf numFmtId="0" fontId="43" fillId="3" borderId="2" xfId="0" applyFont="1" applyFill="1" applyBorder="1" applyAlignment="1">
      <alignment vertical="top" wrapText="1"/>
    </xf>
    <xf numFmtId="0" fontId="44" fillId="3" borderId="2" xfId="0" applyFont="1" applyFill="1" applyBorder="1" applyAlignment="1">
      <alignment vertical="top" wrapText="1"/>
    </xf>
    <xf numFmtId="0" fontId="45" fillId="0" borderId="2" xfId="0" applyFont="1" applyBorder="1" applyAlignment="1">
      <alignment horizontal="left" vertical="center" wrapText="1"/>
    </xf>
    <xf numFmtId="0" fontId="48" fillId="0" borderId="2" xfId="0" applyFont="1" applyBorder="1" applyAlignment="1">
      <alignment horizontal="left" vertical="center" wrapText="1"/>
    </xf>
    <xf numFmtId="0" fontId="44" fillId="3" borderId="2" xfId="0" applyFont="1" applyFill="1" applyBorder="1" applyAlignment="1">
      <alignment horizontal="left" vertical="top" wrapText="1"/>
    </xf>
    <xf numFmtId="0" fontId="44" fillId="0" borderId="2" xfId="0" applyFont="1" applyBorder="1" applyAlignment="1">
      <alignment horizontal="left" vertical="center" wrapText="1"/>
    </xf>
    <xf numFmtId="0" fontId="49" fillId="0" borderId="0" xfId="0" applyFont="1"/>
    <xf numFmtId="0" fontId="50" fillId="3" borderId="2" xfId="0" applyFont="1" applyFill="1" applyBorder="1" applyAlignment="1">
      <alignment vertical="top" wrapText="1"/>
    </xf>
    <xf numFmtId="0" fontId="50" fillId="3" borderId="2" xfId="0" applyFont="1" applyFill="1" applyBorder="1" applyAlignment="1">
      <alignment horizontal="left" vertical="top" wrapText="1"/>
    </xf>
    <xf numFmtId="0" fontId="51" fillId="3" borderId="2" xfId="0" applyFont="1" applyFill="1" applyBorder="1" applyAlignment="1">
      <alignment vertical="top" wrapText="1"/>
    </xf>
    <xf numFmtId="0" fontId="51" fillId="3" borderId="2" xfId="0" applyFont="1" applyFill="1" applyBorder="1" applyAlignment="1">
      <alignment horizontal="left" vertical="top" wrapText="1"/>
    </xf>
    <xf numFmtId="0" fontId="50" fillId="3" borderId="6" xfId="0" applyFont="1" applyFill="1" applyBorder="1" applyAlignment="1">
      <alignment vertical="top" wrapText="1"/>
    </xf>
    <xf numFmtId="0" fontId="29" fillId="17" borderId="2" xfId="0" applyFont="1" applyFill="1" applyBorder="1"/>
    <xf numFmtId="0" fontId="29" fillId="12" borderId="2" xfId="0" applyFont="1" applyFill="1" applyBorder="1"/>
    <xf numFmtId="0" fontId="29" fillId="12" borderId="8" xfId="0" applyFont="1" applyFill="1" applyBorder="1"/>
    <xf numFmtId="0" fontId="29" fillId="12" borderId="6" xfId="0" applyFont="1" applyFill="1" applyBorder="1"/>
    <xf numFmtId="0" fontId="29" fillId="11" borderId="4" xfId="0" applyFont="1" applyFill="1" applyBorder="1"/>
    <xf numFmtId="0" fontId="29" fillId="11" borderId="2" xfId="0" applyFont="1" applyFill="1" applyBorder="1"/>
    <xf numFmtId="0" fontId="29" fillId="12" borderId="4" xfId="0" applyFont="1" applyFill="1" applyBorder="1"/>
    <xf numFmtId="0" fontId="30" fillId="11" borderId="4" xfId="0" applyFont="1" applyFill="1" applyBorder="1"/>
    <xf numFmtId="0" fontId="30" fillId="11" borderId="2" xfId="0" applyFont="1" applyFill="1" applyBorder="1"/>
    <xf numFmtId="0" fontId="17" fillId="12" borderId="2" xfId="0" applyFont="1" applyFill="1" applyBorder="1"/>
    <xf numFmtId="0" fontId="20" fillId="18" borderId="2" xfId="0" applyFont="1" applyFill="1" applyBorder="1" applyAlignment="1">
      <alignment horizontal="center" vertical="center" wrapText="1"/>
    </xf>
    <xf numFmtId="0" fontId="4" fillId="3" borderId="2" xfId="0" applyFont="1" applyFill="1" applyBorder="1" applyAlignment="1">
      <alignment wrapText="1"/>
    </xf>
    <xf numFmtId="0" fontId="44" fillId="3" borderId="2" xfId="0" applyFont="1" applyFill="1" applyBorder="1" applyAlignment="1">
      <alignment vertical="top"/>
    </xf>
    <xf numFmtId="0" fontId="44" fillId="3" borderId="6" xfId="0" applyFont="1" applyFill="1" applyBorder="1" applyAlignment="1">
      <alignment vertical="top" wrapText="1"/>
    </xf>
    <xf numFmtId="0" fontId="51" fillId="3" borderId="0" xfId="0" applyFont="1" applyFill="1" applyAlignment="1">
      <alignment horizontal="justify" vertical="top"/>
    </xf>
    <xf numFmtId="0" fontId="26" fillId="3" borderId="0" xfId="0" applyFont="1" applyFill="1" applyAlignment="1">
      <alignment vertical="top" wrapText="1"/>
    </xf>
    <xf numFmtId="0" fontId="45" fillId="3" borderId="2" xfId="0" applyFont="1" applyFill="1" applyBorder="1" applyAlignment="1">
      <alignment wrapText="1"/>
    </xf>
    <xf numFmtId="0" fontId="45" fillId="3" borderId="6" xfId="0" applyFont="1" applyFill="1" applyBorder="1" applyAlignment="1">
      <alignment horizontal="left" vertical="top"/>
    </xf>
    <xf numFmtId="0" fontId="37" fillId="19" borderId="2" xfId="0" applyFont="1" applyFill="1" applyBorder="1" applyAlignment="1">
      <alignment horizontal="left" vertical="top" wrapText="1"/>
    </xf>
    <xf numFmtId="0" fontId="46" fillId="19" borderId="2" xfId="0" applyFont="1" applyFill="1" applyBorder="1" applyAlignment="1">
      <alignment vertical="center" wrapText="1"/>
    </xf>
    <xf numFmtId="0" fontId="37" fillId="19" borderId="2" xfId="0" applyFont="1" applyFill="1" applyBorder="1" applyAlignment="1">
      <alignment horizontal="left" vertical="center" wrapText="1"/>
    </xf>
    <xf numFmtId="0" fontId="40" fillId="19" borderId="2" xfId="0" applyFont="1" applyFill="1" applyBorder="1" applyAlignment="1">
      <alignment horizontal="center" vertical="top" wrapText="1"/>
    </xf>
    <xf numFmtId="0" fontId="55" fillId="0" borderId="2" xfId="0" applyFont="1" applyBorder="1" applyAlignment="1">
      <alignment vertical="center" wrapText="1"/>
    </xf>
    <xf numFmtId="0" fontId="55" fillId="19" borderId="2" xfId="0" applyFont="1" applyFill="1" applyBorder="1" applyAlignment="1">
      <alignment horizontal="left" vertical="top" wrapText="1"/>
    </xf>
    <xf numFmtId="0" fontId="20" fillId="19" borderId="2" xfId="0" applyFont="1" applyFill="1" applyBorder="1" applyAlignment="1">
      <alignment vertical="center" wrapText="1"/>
    </xf>
    <xf numFmtId="0" fontId="21" fillId="20" borderId="2" xfId="0" applyFont="1" applyFill="1" applyBorder="1" applyAlignment="1">
      <alignment horizontal="center" vertical="top" wrapText="1"/>
    </xf>
    <xf numFmtId="0" fontId="32" fillId="19" borderId="2" xfId="0" applyFont="1" applyFill="1" applyBorder="1" applyAlignment="1">
      <alignment horizontal="center" vertical="center" wrapText="1"/>
    </xf>
    <xf numFmtId="0" fontId="18" fillId="3" borderId="2" xfId="0" applyFont="1" applyFill="1" applyBorder="1" applyAlignment="1">
      <alignment horizontal="center" vertical="center"/>
    </xf>
    <xf numFmtId="0" fontId="17" fillId="12" borderId="4" xfId="0" applyFont="1" applyFill="1" applyBorder="1"/>
    <xf numFmtId="0" fontId="56" fillId="3" borderId="1"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21" fillId="4" borderId="2" xfId="0" applyFont="1" applyFill="1" applyBorder="1" applyAlignment="1">
      <alignment horizontal="center" vertical="center" wrapText="1"/>
    </xf>
    <xf numFmtId="0" fontId="21" fillId="4" borderId="2" xfId="0" applyFont="1" applyFill="1" applyBorder="1" applyAlignment="1">
      <alignment horizontal="center" vertical="center"/>
    </xf>
    <xf numFmtId="0" fontId="28" fillId="16" borderId="2" xfId="0" applyFont="1" applyFill="1" applyBorder="1" applyAlignment="1">
      <alignment horizontal="center" vertical="center" wrapText="1" readingOrder="1"/>
    </xf>
    <xf numFmtId="0" fontId="58" fillId="0" borderId="0" xfId="0" applyFont="1"/>
    <xf numFmtId="0" fontId="59" fillId="0" borderId="0" xfId="0" applyFont="1"/>
    <xf numFmtId="0" fontId="2" fillId="0" borderId="0" xfId="0" applyFont="1" applyAlignment="1">
      <alignment wrapText="1"/>
    </xf>
    <xf numFmtId="0" fontId="2" fillId="0" borderId="0" xfId="0" applyFont="1" applyAlignment="1">
      <alignment horizontal="left" vertical="center" wrapText="1"/>
    </xf>
    <xf numFmtId="0" fontId="18" fillId="14" borderId="0" xfId="0" applyFont="1" applyFill="1"/>
    <xf numFmtId="0" fontId="17" fillId="0" borderId="0" xfId="0" applyFont="1" applyAlignment="1">
      <alignment horizontal="left" vertical="top" wrapText="1"/>
    </xf>
    <xf numFmtId="0" fontId="17" fillId="8" borderId="0" xfId="0" applyFont="1" applyFill="1" applyAlignment="1">
      <alignment horizontal="left" vertical="top" wrapText="1"/>
    </xf>
    <xf numFmtId="0" fontId="18" fillId="0" borderId="2" xfId="0" applyFont="1" applyBorder="1" applyAlignment="1">
      <alignment horizontal="center" vertical="center" wrapText="1"/>
    </xf>
    <xf numFmtId="0" fontId="18" fillId="21" borderId="2" xfId="0" applyFont="1" applyFill="1" applyBorder="1" applyAlignment="1">
      <alignment horizontal="center" vertical="center"/>
    </xf>
    <xf numFmtId="0" fontId="61" fillId="19" borderId="2" xfId="0" applyFont="1" applyFill="1" applyBorder="1" applyAlignment="1">
      <alignment horizontal="left" vertical="center" wrapText="1"/>
    </xf>
    <xf numFmtId="0" fontId="62" fillId="3" borderId="2" xfId="0" applyFont="1" applyFill="1" applyBorder="1" applyAlignment="1">
      <alignment horizontal="left" vertical="top" wrapText="1"/>
    </xf>
    <xf numFmtId="0" fontId="63" fillId="14" borderId="2" xfId="0" applyFont="1" applyFill="1" applyBorder="1" applyAlignment="1">
      <alignment vertical="center" wrapText="1"/>
    </xf>
    <xf numFmtId="0" fontId="63" fillId="14" borderId="2" xfId="0" applyFont="1" applyFill="1" applyBorder="1" applyAlignment="1">
      <alignment horizontal="center" vertical="top" wrapText="1"/>
    </xf>
    <xf numFmtId="0" fontId="62" fillId="14" borderId="2" xfId="0" applyFont="1" applyFill="1" applyBorder="1" applyAlignment="1">
      <alignment horizontal="center" vertical="center" wrapText="1"/>
    </xf>
    <xf numFmtId="0" fontId="64" fillId="14" borderId="2" xfId="0" applyFont="1" applyFill="1" applyBorder="1" applyAlignment="1">
      <alignment horizontal="left" vertical="center" wrapText="1"/>
    </xf>
    <xf numFmtId="0" fontId="65" fillId="14" borderId="2" xfId="0" applyFont="1" applyFill="1" applyBorder="1" applyAlignment="1">
      <alignment horizontal="center" vertical="top" wrapText="1"/>
    </xf>
    <xf numFmtId="0" fontId="60" fillId="14" borderId="2" xfId="0" applyFont="1" applyFill="1" applyBorder="1" applyAlignment="1">
      <alignment horizontal="left" vertical="top" wrapText="1"/>
    </xf>
    <xf numFmtId="0" fontId="10" fillId="20" borderId="0" xfId="0" applyFont="1" applyFill="1" applyAlignment="1">
      <alignment horizontal="justify" vertical="center"/>
    </xf>
    <xf numFmtId="0" fontId="66" fillId="19" borderId="2" xfId="0" applyFont="1" applyFill="1" applyBorder="1" applyAlignment="1">
      <alignment vertical="center" wrapText="1"/>
    </xf>
    <xf numFmtId="0" fontId="53" fillId="19" borderId="2" xfId="0" applyFont="1" applyFill="1" applyBorder="1" applyAlignment="1">
      <alignment horizontal="center" vertical="top" wrapText="1"/>
    </xf>
    <xf numFmtId="0" fontId="67" fillId="19" borderId="2" xfId="0" applyFont="1" applyFill="1" applyBorder="1" applyAlignment="1">
      <alignment vertical="center" wrapText="1"/>
    </xf>
    <xf numFmtId="0" fontId="61" fillId="19" borderId="2" xfId="0" applyFont="1" applyFill="1" applyBorder="1" applyAlignment="1">
      <alignment horizontal="center" vertical="top" wrapText="1"/>
    </xf>
    <xf numFmtId="0" fontId="1" fillId="20" borderId="2" xfId="0" applyFont="1" applyFill="1" applyBorder="1" applyAlignment="1">
      <alignment vertical="top" wrapText="1"/>
    </xf>
    <xf numFmtId="0" fontId="20" fillId="19" borderId="1" xfId="0" applyFont="1" applyFill="1" applyBorder="1" applyAlignment="1">
      <alignment horizontal="center" vertical="center" wrapText="1"/>
    </xf>
    <xf numFmtId="0" fontId="47" fillId="20" borderId="2" xfId="0" applyFont="1" applyFill="1" applyBorder="1" applyAlignment="1">
      <alignment vertical="top"/>
    </xf>
    <xf numFmtId="0" fontId="46" fillId="19" borderId="2" xfId="0" applyFont="1" applyFill="1" applyBorder="1" applyAlignment="1">
      <alignment vertical="top" wrapText="1"/>
    </xf>
    <xf numFmtId="0" fontId="47" fillId="19" borderId="2" xfId="0" applyFont="1" applyFill="1" applyBorder="1" applyAlignment="1">
      <alignment vertical="top" wrapText="1"/>
    </xf>
    <xf numFmtId="0" fontId="61" fillId="19" borderId="2" xfId="0" applyFont="1" applyFill="1" applyBorder="1" applyAlignment="1">
      <alignment vertical="top" wrapText="1"/>
    </xf>
    <xf numFmtId="0" fontId="54" fillId="19" borderId="2" xfId="0" applyFont="1" applyFill="1" applyBorder="1" applyAlignment="1">
      <alignment horizontal="left" vertical="top" wrapText="1"/>
    </xf>
    <xf numFmtId="0" fontId="28" fillId="20" borderId="2" xfId="0" applyFont="1" applyFill="1" applyBorder="1"/>
    <xf numFmtId="0" fontId="44" fillId="19" borderId="2" xfId="0" applyFont="1" applyFill="1" applyBorder="1" applyAlignment="1">
      <alignment vertical="center" wrapText="1"/>
    </xf>
    <xf numFmtId="0" fontId="18" fillId="0" borderId="2" xfId="0" applyFont="1" applyBorder="1" applyAlignment="1">
      <alignment vertical="center"/>
    </xf>
    <xf numFmtId="0" fontId="18" fillId="21" borderId="2" xfId="0" applyFont="1" applyFill="1" applyBorder="1" applyAlignment="1">
      <alignment horizontal="left"/>
    </xf>
    <xf numFmtId="0" fontId="17" fillId="21" borderId="2" xfId="0" applyFont="1" applyFill="1" applyBorder="1" applyAlignment="1">
      <alignment horizontal="left" vertical="top" wrapText="1"/>
    </xf>
    <xf numFmtId="0" fontId="18" fillId="26" borderId="2" xfId="0" applyFont="1" applyFill="1" applyBorder="1" applyAlignment="1">
      <alignment vertical="top"/>
    </xf>
    <xf numFmtId="0" fontId="17" fillId="24" borderId="2" xfId="0" applyFont="1" applyFill="1" applyBorder="1" applyAlignment="1">
      <alignment horizontal="left" vertical="top" wrapText="1"/>
    </xf>
    <xf numFmtId="0" fontId="18" fillId="13" borderId="2" xfId="0" applyFont="1" applyFill="1" applyBorder="1" applyAlignment="1">
      <alignment horizontal="center" vertical="center"/>
    </xf>
    <xf numFmtId="0" fontId="20" fillId="20" borderId="2" xfId="0" applyFont="1" applyFill="1" applyBorder="1" applyAlignment="1">
      <alignment vertical="top" wrapText="1"/>
    </xf>
    <xf numFmtId="0" fontId="17" fillId="9" borderId="2" xfId="0" applyFont="1" applyFill="1" applyBorder="1" applyAlignment="1">
      <alignment horizontal="left" vertical="top" wrapText="1"/>
    </xf>
    <xf numFmtId="0" fontId="20" fillId="20" borderId="2" xfId="0" applyFont="1" applyFill="1" applyBorder="1" applyAlignment="1">
      <alignment horizontal="center" vertical="center" wrapText="1"/>
    </xf>
    <xf numFmtId="0" fontId="20" fillId="20" borderId="2" xfId="0" applyFont="1" applyFill="1" applyBorder="1" applyAlignment="1">
      <alignment horizontal="left"/>
    </xf>
    <xf numFmtId="0" fontId="20" fillId="20" borderId="2" xfId="0" applyFont="1" applyFill="1" applyBorder="1" applyAlignment="1">
      <alignment horizontal="left" vertical="top" wrapText="1"/>
    </xf>
    <xf numFmtId="0" fontId="18" fillId="30" borderId="4" xfId="0" applyFont="1" applyFill="1" applyBorder="1" applyAlignment="1">
      <alignment vertical="top" wrapText="1"/>
    </xf>
    <xf numFmtId="0" fontId="18" fillId="20" borderId="2" xfId="0" applyFont="1" applyFill="1" applyBorder="1" applyAlignment="1">
      <alignment horizontal="left"/>
    </xf>
    <xf numFmtId="0" fontId="18" fillId="20" borderId="2" xfId="0" applyFont="1" applyFill="1" applyBorder="1" applyAlignment="1">
      <alignment horizontal="center" vertical="center"/>
    </xf>
    <xf numFmtId="0" fontId="18" fillId="31" borderId="2" xfId="0" applyFont="1" applyFill="1" applyBorder="1" applyAlignment="1">
      <alignment horizontal="center" vertical="center"/>
    </xf>
    <xf numFmtId="0" fontId="17" fillId="32" borderId="2" xfId="0" applyFont="1" applyFill="1" applyBorder="1" applyAlignment="1">
      <alignment horizontal="left" vertical="top" wrapText="1"/>
    </xf>
    <xf numFmtId="0" fontId="21" fillId="8" borderId="1" xfId="0" applyFont="1" applyFill="1" applyBorder="1" applyAlignment="1">
      <alignment horizontal="center" vertical="top" wrapText="1"/>
    </xf>
    <xf numFmtId="0" fontId="18" fillId="21" borderId="2" xfId="0" applyFont="1" applyFill="1" applyBorder="1"/>
    <xf numFmtId="0" fontId="17" fillId="33" borderId="2" xfId="0" applyFont="1" applyFill="1" applyBorder="1" applyAlignment="1">
      <alignment vertical="top" wrapText="1"/>
    </xf>
    <xf numFmtId="0" fontId="20" fillId="20" borderId="2" xfId="0" applyFont="1" applyFill="1" applyBorder="1" applyAlignment="1">
      <alignment horizontal="center"/>
    </xf>
    <xf numFmtId="0" fontId="2" fillId="0" borderId="0" xfId="0" applyFont="1" applyAlignment="1">
      <alignment vertical="center" wrapText="1"/>
    </xf>
    <xf numFmtId="0" fontId="2" fillId="0" borderId="0" xfId="0" applyFont="1" applyAlignment="1">
      <alignment vertical="center"/>
    </xf>
    <xf numFmtId="0" fontId="3" fillId="0" borderId="0" xfId="0" applyFont="1" applyAlignment="1">
      <alignment vertical="center"/>
    </xf>
    <xf numFmtId="0" fontId="26" fillId="0" borderId="2" xfId="0" applyFont="1" applyBorder="1" applyAlignment="1">
      <alignment horizontal="left"/>
    </xf>
    <xf numFmtId="0" fontId="8" fillId="0" borderId="0" xfId="0" applyFont="1" applyAlignment="1">
      <alignment vertical="center" wrapText="1"/>
    </xf>
    <xf numFmtId="0" fontId="21" fillId="0" borderId="6" xfId="0" applyFont="1" applyBorder="1"/>
    <xf numFmtId="0" fontId="18" fillId="0" borderId="2" xfId="0" applyFont="1" applyBorder="1"/>
    <xf numFmtId="0" fontId="26" fillId="0" borderId="2" xfId="0" applyFont="1" applyBorder="1"/>
    <xf numFmtId="0" fontId="20" fillId="3" borderId="2" xfId="0" applyFont="1" applyFill="1" applyBorder="1" applyAlignment="1">
      <alignment horizontal="center" vertical="center" wrapText="1"/>
    </xf>
    <xf numFmtId="0" fontId="20" fillId="0" borderId="2" xfId="0" applyFont="1" applyBorder="1" applyAlignment="1">
      <alignment horizontal="center" vertical="center" wrapText="1"/>
    </xf>
    <xf numFmtId="0" fontId="17" fillId="3" borderId="2" xfId="0" applyFont="1" applyFill="1" applyBorder="1" applyAlignment="1">
      <alignment vertical="top" wrapText="1"/>
    </xf>
    <xf numFmtId="0" fontId="21" fillId="0" borderId="2" xfId="0" applyFont="1" applyBorder="1" applyAlignment="1">
      <alignment horizontal="center" vertical="center" wrapText="1"/>
    </xf>
    <xf numFmtId="0" fontId="18" fillId="3" borderId="2" xfId="0" applyFont="1" applyFill="1" applyBorder="1" applyAlignment="1">
      <alignment vertical="top" wrapText="1"/>
    </xf>
    <xf numFmtId="0" fontId="20" fillId="3" borderId="2" xfId="0" applyFont="1" applyFill="1" applyBorder="1" applyAlignment="1">
      <alignment vertical="top" wrapText="1"/>
    </xf>
    <xf numFmtId="0" fontId="20" fillId="5" borderId="2" xfId="0" applyFont="1" applyFill="1" applyBorder="1" applyAlignment="1">
      <alignment vertical="center" wrapText="1"/>
    </xf>
    <xf numFmtId="0" fontId="18" fillId="0" borderId="2" xfId="0" applyFont="1" applyBorder="1" applyAlignment="1">
      <alignment horizontal="left" vertical="center" wrapText="1"/>
    </xf>
    <xf numFmtId="0" fontId="18" fillId="3" borderId="2" xfId="0" applyFont="1" applyFill="1" applyBorder="1" applyAlignment="1">
      <alignment vertical="top"/>
    </xf>
    <xf numFmtId="0" fontId="26" fillId="3" borderId="2" xfId="0" applyFont="1" applyFill="1" applyBorder="1" applyAlignment="1">
      <alignment vertical="top" wrapText="1"/>
    </xf>
    <xf numFmtId="0" fontId="68" fillId="3" borderId="2" xfId="0" applyFont="1" applyFill="1" applyBorder="1" applyAlignment="1">
      <alignment vertical="top" wrapText="1"/>
    </xf>
    <xf numFmtId="0" fontId="38" fillId="3" borderId="2" xfId="0" applyFont="1" applyFill="1" applyBorder="1" applyAlignment="1">
      <alignment vertical="top" wrapText="1"/>
    </xf>
    <xf numFmtId="0" fontId="17" fillId="5" borderId="2" xfId="0" applyFont="1" applyFill="1" applyBorder="1" applyAlignment="1">
      <alignment horizontal="left" vertical="center"/>
    </xf>
    <xf numFmtId="0" fontId="8" fillId="0" borderId="0" xfId="0" applyFont="1" applyAlignment="1">
      <alignment horizontal="left" wrapText="1"/>
    </xf>
    <xf numFmtId="0" fontId="3" fillId="0" borderId="0" xfId="0" applyFont="1" applyAlignment="1">
      <alignment wrapText="1"/>
    </xf>
    <xf numFmtId="0" fontId="26" fillId="0" borderId="2" xfId="0" applyFont="1" applyBorder="1" applyAlignment="1">
      <alignment horizontal="left" vertical="center" wrapText="1"/>
    </xf>
    <xf numFmtId="0" fontId="26" fillId="0" borderId="2" xfId="0" applyFont="1" applyBorder="1" applyAlignment="1">
      <alignment horizontal="left" vertical="center"/>
    </xf>
    <xf numFmtId="0" fontId="18" fillId="0" borderId="2" xfId="0" applyFont="1" applyBorder="1" applyAlignment="1">
      <alignment horizontal="left" vertical="center"/>
    </xf>
    <xf numFmtId="0" fontId="45" fillId="5" borderId="2" xfId="0" applyFont="1" applyFill="1" applyBorder="1" applyAlignment="1">
      <alignment horizontal="left" vertical="center" wrapText="1"/>
    </xf>
    <xf numFmtId="0" fontId="20" fillId="3" borderId="2" xfId="0" applyFont="1" applyFill="1" applyBorder="1" applyAlignment="1">
      <alignment vertical="top"/>
    </xf>
    <xf numFmtId="0" fontId="26" fillId="26" borderId="2" xfId="0" applyFont="1" applyFill="1" applyBorder="1"/>
    <xf numFmtId="0" fontId="26" fillId="16" borderId="2" xfId="0" applyFont="1" applyFill="1" applyBorder="1"/>
    <xf numFmtId="0" fontId="26" fillId="11" borderId="2" xfId="0" applyFont="1" applyFill="1" applyBorder="1" applyAlignment="1">
      <alignment vertical="top" wrapText="1"/>
    </xf>
    <xf numFmtId="0" fontId="26" fillId="16" borderId="2" xfId="0" applyFont="1" applyFill="1" applyBorder="1" applyAlignment="1">
      <alignment vertical="top" wrapText="1"/>
    </xf>
    <xf numFmtId="0" fontId="26" fillId="16" borderId="4" xfId="0" applyFont="1" applyFill="1" applyBorder="1"/>
    <xf numFmtId="0" fontId="69" fillId="12" borderId="8" xfId="0" applyFont="1" applyFill="1" applyBorder="1"/>
    <xf numFmtId="0" fontId="69" fillId="11" borderId="4" xfId="0" applyFont="1" applyFill="1" applyBorder="1" applyAlignment="1">
      <alignment vertical="top" wrapText="1"/>
    </xf>
    <xf numFmtId="0" fontId="69" fillId="12" borderId="4" xfId="0" applyFont="1" applyFill="1" applyBorder="1"/>
    <xf numFmtId="0" fontId="70" fillId="11" borderId="4" xfId="0" applyFont="1" applyFill="1" applyBorder="1"/>
    <xf numFmtId="0" fontId="20" fillId="21" borderId="2" xfId="0" applyFont="1" applyFill="1" applyBorder="1" applyAlignment="1">
      <alignment horizontal="left"/>
    </xf>
    <xf numFmtId="0" fontId="17" fillId="26" borderId="2" xfId="0" applyFont="1" applyFill="1" applyBorder="1" applyAlignment="1">
      <alignment vertical="top" wrapText="1"/>
    </xf>
    <xf numFmtId="0" fontId="18" fillId="35" borderId="2" xfId="0" applyFont="1" applyFill="1" applyBorder="1" applyAlignment="1">
      <alignment horizontal="left"/>
    </xf>
    <xf numFmtId="0" fontId="18" fillId="35" borderId="2" xfId="0" applyFont="1" applyFill="1" applyBorder="1" applyAlignment="1">
      <alignment horizontal="center" vertical="center"/>
    </xf>
    <xf numFmtId="0" fontId="26" fillId="5" borderId="2" xfId="0" applyFont="1" applyFill="1" applyBorder="1" applyAlignment="1">
      <alignment horizontal="left" vertical="center" wrapText="1"/>
    </xf>
    <xf numFmtId="0" fontId="4" fillId="26" borderId="0" xfId="0" applyFont="1" applyFill="1"/>
    <xf numFmtId="0" fontId="8" fillId="26" borderId="2" xfId="0" applyFont="1" applyFill="1" applyBorder="1" applyAlignment="1">
      <alignment vertical="center" wrapText="1"/>
    </xf>
    <xf numFmtId="0" fontId="8" fillId="26" borderId="2" xfId="0" applyFont="1" applyFill="1" applyBorder="1" applyAlignment="1">
      <alignment vertical="top" wrapText="1"/>
    </xf>
    <xf numFmtId="0" fontId="17" fillId="23" borderId="2" xfId="0" applyFont="1" applyFill="1" applyBorder="1" applyAlignment="1">
      <alignment vertical="top" wrapText="1"/>
    </xf>
    <xf numFmtId="0" fontId="17" fillId="23" borderId="2" xfId="0" applyFont="1" applyFill="1" applyBorder="1" applyAlignment="1">
      <alignment horizontal="left" vertical="top" wrapText="1"/>
    </xf>
    <xf numFmtId="0" fontId="38" fillId="26" borderId="2" xfId="0" applyFont="1" applyFill="1" applyBorder="1" applyAlignment="1">
      <alignment vertical="top" wrapText="1"/>
    </xf>
    <xf numFmtId="0" fontId="18" fillId="26" borderId="2" xfId="0" applyFont="1" applyFill="1" applyBorder="1" applyAlignment="1">
      <alignment horizontal="left" vertical="top" wrapText="1"/>
    </xf>
    <xf numFmtId="0" fontId="18" fillId="0" borderId="6" xfId="0" applyFont="1" applyBorder="1" applyAlignment="1">
      <alignment horizontal="left" vertical="top" wrapText="1"/>
    </xf>
    <xf numFmtId="0" fontId="74" fillId="0" borderId="0" xfId="0" applyFont="1"/>
    <xf numFmtId="0" fontId="17" fillId="36" borderId="2" xfId="0" applyFont="1" applyFill="1" applyBorder="1" applyAlignment="1">
      <alignment horizontal="left" vertical="top" wrapText="1"/>
    </xf>
    <xf numFmtId="0" fontId="18" fillId="3" borderId="2" xfId="0" applyFont="1" applyFill="1" applyBorder="1" applyAlignment="1">
      <alignment horizontal="left" vertical="top" wrapText="1"/>
    </xf>
    <xf numFmtId="0" fontId="18" fillId="9" borderId="2" xfId="0" applyFont="1" applyFill="1" applyBorder="1" applyAlignment="1">
      <alignment horizontal="left" vertical="top" wrapText="1"/>
    </xf>
    <xf numFmtId="0" fontId="18" fillId="9" borderId="2" xfId="0" applyFont="1" applyFill="1" applyBorder="1" applyAlignment="1">
      <alignment horizontal="left" vertical="center" wrapText="1"/>
    </xf>
    <xf numFmtId="0" fontId="47" fillId="9" borderId="2" xfId="0" applyFont="1" applyFill="1" applyBorder="1" applyAlignment="1">
      <alignment horizontal="center" wrapText="1"/>
    </xf>
    <xf numFmtId="0" fontId="18" fillId="26" borderId="2" xfId="0" applyFont="1" applyFill="1" applyBorder="1" applyAlignment="1">
      <alignment horizontal="left" vertical="center" wrapText="1"/>
    </xf>
    <xf numFmtId="0" fontId="38" fillId="9" borderId="2" xfId="0" applyFont="1" applyFill="1" applyBorder="1" applyAlignment="1">
      <alignment horizontal="left" vertical="center" wrapText="1"/>
    </xf>
    <xf numFmtId="0" fontId="47" fillId="9" borderId="2" xfId="0" applyFont="1" applyFill="1" applyBorder="1" applyAlignment="1">
      <alignment horizontal="center" vertical="center" wrapText="1"/>
    </xf>
    <xf numFmtId="0" fontId="38" fillId="9" borderId="2" xfId="0" applyFont="1" applyFill="1" applyBorder="1" applyAlignment="1">
      <alignment vertical="top" wrapText="1"/>
    </xf>
    <xf numFmtId="0" fontId="18" fillId="9" borderId="2" xfId="0" applyFont="1" applyFill="1" applyBorder="1" applyAlignment="1">
      <alignment vertical="top" wrapText="1"/>
    </xf>
    <xf numFmtId="0" fontId="18" fillId="9" borderId="2" xfId="0" applyFont="1" applyFill="1" applyBorder="1" applyAlignment="1">
      <alignment horizontal="center" vertical="top" wrapText="1"/>
    </xf>
    <xf numFmtId="0" fontId="18" fillId="26" borderId="2" xfId="0" applyFont="1" applyFill="1" applyBorder="1" applyAlignment="1">
      <alignment vertical="top" wrapText="1"/>
    </xf>
    <xf numFmtId="0" fontId="38" fillId="9" borderId="2" xfId="0" applyFont="1" applyFill="1" applyBorder="1" applyAlignment="1">
      <alignment horizontal="left" vertical="top" wrapText="1"/>
    </xf>
    <xf numFmtId="0" fontId="61" fillId="9" borderId="2" xfId="0" applyFont="1" applyFill="1" applyBorder="1" applyAlignment="1">
      <alignment horizontal="center" vertical="top" wrapText="1"/>
    </xf>
    <xf numFmtId="0" fontId="18" fillId="26" borderId="0" xfId="0" applyFont="1" applyFill="1" applyAlignment="1">
      <alignment horizontal="left"/>
    </xf>
    <xf numFmtId="0" fontId="18" fillId="9" borderId="2" xfId="0" applyFont="1" applyFill="1" applyBorder="1" applyAlignment="1">
      <alignment vertical="center" wrapText="1"/>
    </xf>
    <xf numFmtId="0" fontId="47" fillId="26" borderId="2" xfId="0" applyFont="1" applyFill="1" applyBorder="1" applyAlignment="1">
      <alignment vertical="top"/>
    </xf>
    <xf numFmtId="0" fontId="18" fillId="9" borderId="2" xfId="0" applyFont="1" applyFill="1" applyBorder="1" applyAlignment="1">
      <alignment horizontal="center" vertical="center" wrapText="1"/>
    </xf>
    <xf numFmtId="0" fontId="21" fillId="26" borderId="2" xfId="0" applyFont="1" applyFill="1" applyBorder="1"/>
    <xf numFmtId="0" fontId="32" fillId="26" borderId="2" xfId="0" applyFont="1" applyFill="1" applyBorder="1"/>
    <xf numFmtId="0" fontId="20" fillId="9" borderId="2" xfId="0" applyFont="1" applyFill="1" applyBorder="1" applyAlignment="1">
      <alignment horizontal="center" vertical="center" wrapText="1"/>
    </xf>
    <xf numFmtId="0" fontId="75" fillId="0" borderId="2" xfId="0" applyFont="1" applyBorder="1" applyAlignment="1">
      <alignment horizontal="center"/>
    </xf>
    <xf numFmtId="0" fontId="18" fillId="3" borderId="2" xfId="0" applyFont="1" applyFill="1" applyBorder="1" applyAlignment="1">
      <alignment wrapText="1"/>
    </xf>
    <xf numFmtId="0" fontId="31" fillId="12" borderId="2" xfId="0" applyFont="1" applyFill="1" applyBorder="1" applyAlignment="1">
      <alignment vertical="top" wrapText="1"/>
    </xf>
    <xf numFmtId="0" fontId="31" fillId="12" borderId="2" xfId="0" applyFont="1" applyFill="1" applyBorder="1"/>
    <xf numFmtId="0" fontId="31" fillId="5" borderId="2" xfId="0" applyFont="1" applyFill="1" applyBorder="1"/>
    <xf numFmtId="0" fontId="31" fillId="0" borderId="2" xfId="0" applyFont="1" applyBorder="1"/>
    <xf numFmtId="0" fontId="75" fillId="0" borderId="0" xfId="0" applyFont="1"/>
    <xf numFmtId="0" fontId="20" fillId="26" borderId="0" xfId="0" applyFont="1" applyFill="1" applyAlignment="1">
      <alignment vertical="top" wrapText="1"/>
    </xf>
    <xf numFmtId="0" fontId="2" fillId="0" borderId="0" xfId="0" applyFont="1" applyAlignment="1">
      <alignment vertical="top"/>
    </xf>
    <xf numFmtId="0" fontId="0" fillId="0" borderId="0" xfId="0" applyAlignment="1">
      <alignment vertical="top"/>
    </xf>
    <xf numFmtId="0" fontId="2" fillId="5" borderId="2" xfId="0" applyFont="1" applyFill="1" applyBorder="1" applyAlignment="1">
      <alignment horizontal="left" vertical="center" wrapText="1"/>
    </xf>
    <xf numFmtId="0" fontId="18" fillId="3" borderId="2" xfId="0" applyFont="1" applyFill="1" applyBorder="1" applyAlignment="1">
      <alignment horizontal="justify" vertical="top" wrapText="1"/>
    </xf>
    <xf numFmtId="0" fontId="18" fillId="3" borderId="2" xfId="0" applyFont="1" applyFill="1" applyBorder="1" applyAlignment="1">
      <alignment horizontal="left" vertical="top"/>
    </xf>
    <xf numFmtId="0" fontId="18" fillId="0" borderId="2" xfId="0" applyFont="1" applyBorder="1" applyAlignment="1">
      <alignment horizontal="justify" vertical="top" wrapText="1"/>
    </xf>
    <xf numFmtId="0" fontId="18" fillId="0" borderId="2" xfId="0" applyFont="1" applyBorder="1" applyAlignment="1">
      <alignment vertical="top" wrapText="1"/>
    </xf>
    <xf numFmtId="0" fontId="18" fillId="0" borderId="2" xfId="0" applyFont="1" applyBorder="1" applyAlignment="1">
      <alignment horizontal="left" vertical="top" wrapText="1"/>
    </xf>
    <xf numFmtId="0" fontId="4" fillId="0" borderId="0" xfId="0" applyFont="1" applyAlignment="1">
      <alignment horizontal="center" wrapText="1"/>
    </xf>
    <xf numFmtId="0" fontId="38" fillId="0" borderId="2" xfId="0" applyFont="1" applyBorder="1" applyAlignment="1">
      <alignment horizontal="left" vertical="center" wrapText="1"/>
    </xf>
    <xf numFmtId="0" fontId="17" fillId="0" borderId="2" xfId="0" applyFont="1" applyBorder="1" applyAlignment="1">
      <alignment wrapText="1"/>
    </xf>
    <xf numFmtId="0" fontId="20" fillId="8" borderId="2" xfId="0" applyFont="1" applyFill="1" applyBorder="1" applyAlignment="1">
      <alignment vertical="top" wrapText="1"/>
    </xf>
    <xf numFmtId="0" fontId="20" fillId="8" borderId="1" xfId="0" applyFont="1" applyFill="1" applyBorder="1" applyAlignment="1">
      <alignment horizontal="left" vertical="top" wrapText="1"/>
    </xf>
    <xf numFmtId="0" fontId="76" fillId="26" borderId="0" xfId="0" applyFont="1" applyFill="1" applyAlignment="1">
      <alignment wrapText="1"/>
    </xf>
    <xf numFmtId="0" fontId="17" fillId="26" borderId="0" xfId="0" applyFont="1" applyFill="1"/>
    <xf numFmtId="0" fontId="76" fillId="26" borderId="0" xfId="0" applyFont="1" applyFill="1" applyAlignment="1">
      <alignment horizontal="center" vertical="center" wrapText="1"/>
    </xf>
    <xf numFmtId="0" fontId="36" fillId="15" borderId="2" xfId="0" applyFont="1" applyFill="1" applyBorder="1" applyAlignment="1">
      <alignment horizontal="center" vertical="center" wrapText="1"/>
    </xf>
    <xf numFmtId="0" fontId="8" fillId="0" borderId="0" xfId="0" applyFont="1" applyAlignment="1">
      <alignment horizontal="left" vertical="center" wrapText="1"/>
    </xf>
    <xf numFmtId="0" fontId="17" fillId="0" borderId="6" xfId="0" applyFont="1" applyBorder="1" applyAlignment="1">
      <alignment horizontal="left" vertical="top" wrapText="1"/>
    </xf>
    <xf numFmtId="0" fontId="13" fillId="0" borderId="0" xfId="0" applyFont="1" applyAlignment="1">
      <alignment horizontal="left" vertical="top" wrapText="1"/>
    </xf>
    <xf numFmtId="0" fontId="20" fillId="37" borderId="2" xfId="0" applyFont="1" applyFill="1" applyBorder="1" applyAlignment="1">
      <alignment horizontal="left" vertical="center" wrapText="1"/>
    </xf>
    <xf numFmtId="0" fontId="20" fillId="38" borderId="2" xfId="0" applyFont="1" applyFill="1" applyBorder="1" applyAlignment="1">
      <alignment vertical="center" wrapText="1"/>
    </xf>
    <xf numFmtId="0" fontId="8" fillId="16" borderId="2" xfId="0" applyFont="1" applyFill="1" applyBorder="1" applyAlignment="1">
      <alignment vertical="center" wrapText="1"/>
    </xf>
    <xf numFmtId="0" fontId="17" fillId="0" borderId="2" xfId="0" applyFont="1" applyBorder="1" applyAlignment="1">
      <alignment horizontal="center" vertical="center" wrapText="1"/>
    </xf>
    <xf numFmtId="0" fontId="18" fillId="23" borderId="0" xfId="0" applyFont="1" applyFill="1"/>
    <xf numFmtId="0" fontId="20" fillId="0" borderId="2" xfId="0" applyFont="1" applyBorder="1" applyAlignment="1">
      <alignment horizontal="left" vertical="top" wrapText="1"/>
    </xf>
    <xf numFmtId="0" fontId="18" fillId="0" borderId="4" xfId="0" applyFont="1" applyBorder="1" applyAlignment="1">
      <alignment vertical="top" wrapText="1"/>
    </xf>
    <xf numFmtId="0" fontId="18" fillId="0" borderId="0" xfId="0" applyFont="1" applyAlignment="1">
      <alignment vertical="top" wrapText="1"/>
    </xf>
    <xf numFmtId="0" fontId="38" fillId="0" borderId="2" xfId="0" applyFont="1" applyBorder="1" applyAlignment="1">
      <alignment vertical="top" wrapText="1"/>
    </xf>
    <xf numFmtId="0" fontId="18" fillId="23" borderId="0" xfId="0" applyFont="1" applyFill="1" applyAlignment="1">
      <alignment vertical="top"/>
    </xf>
    <xf numFmtId="0" fontId="17" fillId="23" borderId="6" xfId="0" applyFont="1" applyFill="1" applyBorder="1" applyAlignment="1">
      <alignment vertical="top" wrapText="1"/>
    </xf>
    <xf numFmtId="0" fontId="17" fillId="0" borderId="2" xfId="0" applyFont="1" applyBorder="1" applyAlignment="1">
      <alignment horizontal="center" vertical="center"/>
    </xf>
    <xf numFmtId="0" fontId="18" fillId="33" borderId="2" xfId="0" applyFont="1" applyFill="1" applyBorder="1" applyAlignment="1">
      <alignment vertical="center"/>
    </xf>
    <xf numFmtId="0" fontId="18" fillId="0" borderId="2" xfId="0" applyFont="1" applyBorder="1" applyAlignment="1">
      <alignment vertical="center" wrapText="1"/>
    </xf>
    <xf numFmtId="0" fontId="18" fillId="0" borderId="2" xfId="0" applyFont="1" applyBorder="1" applyAlignment="1">
      <alignment horizontal="center" vertical="center"/>
    </xf>
    <xf numFmtId="0" fontId="18" fillId="0" borderId="2" xfId="0" applyFont="1" applyBorder="1" applyAlignment="1">
      <alignment horizontal="left"/>
    </xf>
    <xf numFmtId="0" fontId="18" fillId="27" borderId="2" xfId="0" applyFont="1" applyFill="1" applyBorder="1" applyAlignment="1">
      <alignment vertical="top"/>
    </xf>
    <xf numFmtId="0" fontId="20" fillId="0" borderId="2" xfId="0" applyFont="1" applyBorder="1" applyAlignment="1">
      <alignment vertical="top" wrapText="1"/>
    </xf>
    <xf numFmtId="0" fontId="18" fillId="21" borderId="2" xfId="0" applyFont="1" applyFill="1" applyBorder="1" applyAlignment="1">
      <alignment vertical="top"/>
    </xf>
    <xf numFmtId="0" fontId="18" fillId="0" borderId="2" xfId="0" applyFont="1" applyBorder="1" applyAlignment="1">
      <alignment horizontal="justify" vertical="center"/>
    </xf>
    <xf numFmtId="0" fontId="18" fillId="0" borderId="0" xfId="0" applyFont="1" applyAlignment="1">
      <alignment horizontal="left" vertical="top" wrapText="1"/>
    </xf>
    <xf numFmtId="0" fontId="17" fillId="39" borderId="2" xfId="0" applyFont="1" applyFill="1" applyBorder="1" applyAlignment="1">
      <alignment horizontal="left" vertical="top" wrapText="1"/>
    </xf>
    <xf numFmtId="0" fontId="17" fillId="25" borderId="1" xfId="0" applyFont="1" applyFill="1" applyBorder="1" applyAlignment="1">
      <alignment horizontal="left" vertical="top" wrapText="1"/>
    </xf>
    <xf numFmtId="0" fontId="17" fillId="41" borderId="1" xfId="0" applyFont="1" applyFill="1" applyBorder="1" applyAlignment="1">
      <alignment horizontal="left" vertical="top" wrapText="1"/>
    </xf>
    <xf numFmtId="0" fontId="18" fillId="0" borderId="6" xfId="0" applyFont="1" applyBorder="1" applyAlignment="1">
      <alignment horizontal="center" vertical="center"/>
    </xf>
    <xf numFmtId="0" fontId="38" fillId="40" borderId="1" xfId="0" applyFont="1" applyFill="1" applyBorder="1" applyAlignment="1">
      <alignment horizontal="left" vertical="top" wrapText="1"/>
    </xf>
    <xf numFmtId="0" fontId="20" fillId="0" borderId="2" xfId="0" applyFont="1" applyBorder="1" applyAlignment="1">
      <alignment horizontal="center" vertical="center"/>
    </xf>
    <xf numFmtId="0" fontId="20" fillId="0" borderId="2" xfId="0" applyFont="1" applyBorder="1" applyAlignment="1">
      <alignment vertical="top"/>
    </xf>
    <xf numFmtId="0" fontId="38" fillId="0" borderId="2" xfId="0" applyFont="1" applyBorder="1" applyAlignment="1">
      <alignment horizontal="center" vertical="center"/>
    </xf>
    <xf numFmtId="0" fontId="17" fillId="24" borderId="3" xfId="0" applyFont="1" applyFill="1" applyBorder="1" applyAlignment="1">
      <alignment horizontal="left" vertical="top" wrapText="1"/>
    </xf>
    <xf numFmtId="0" fontId="17" fillId="24" borderId="9" xfId="0" applyFont="1" applyFill="1" applyBorder="1" applyAlignment="1">
      <alignment horizontal="left" vertical="top" wrapText="1"/>
    </xf>
    <xf numFmtId="0" fontId="18" fillId="0" borderId="3" xfId="0" applyFont="1" applyBorder="1" applyAlignment="1">
      <alignment horizontal="left" vertical="center" wrapText="1"/>
    </xf>
    <xf numFmtId="0" fontId="17" fillId="39" borderId="0" xfId="0" applyFont="1" applyFill="1" applyAlignment="1">
      <alignment horizontal="left" vertical="top" wrapText="1"/>
    </xf>
    <xf numFmtId="0" fontId="18" fillId="39" borderId="2" xfId="0" applyFont="1" applyFill="1" applyBorder="1" applyAlignment="1">
      <alignment horizontal="center" vertical="center"/>
    </xf>
    <xf numFmtId="0" fontId="26" fillId="12" borderId="2" xfId="0" applyFont="1" applyFill="1" applyBorder="1"/>
    <xf numFmtId="0" fontId="70" fillId="11" borderId="2" xfId="0" applyFont="1" applyFill="1" applyBorder="1" applyAlignment="1">
      <alignment wrapText="1"/>
    </xf>
    <xf numFmtId="0" fontId="21" fillId="4" borderId="2" xfId="0" applyFont="1" applyFill="1" applyBorder="1" applyAlignment="1">
      <alignment vertical="center" wrapText="1"/>
    </xf>
    <xf numFmtId="0" fontId="34" fillId="4" borderId="2" xfId="0" applyFont="1" applyFill="1" applyBorder="1" applyAlignment="1">
      <alignment vertical="center" wrapText="1"/>
    </xf>
    <xf numFmtId="0" fontId="21" fillId="4" borderId="2" xfId="0" applyFont="1" applyFill="1" applyBorder="1" applyAlignment="1">
      <alignment vertical="center"/>
    </xf>
    <xf numFmtId="0" fontId="18" fillId="0" borderId="6" xfId="0" applyFont="1" applyBorder="1"/>
    <xf numFmtId="0" fontId="17" fillId="0" borderId="6" xfId="0" applyFont="1" applyBorder="1"/>
    <xf numFmtId="0" fontId="20" fillId="4" borderId="6" xfId="0" applyFont="1" applyFill="1" applyBorder="1" applyAlignment="1">
      <alignment horizontal="center" vertical="center" wrapText="1"/>
    </xf>
    <xf numFmtId="0" fontId="20" fillId="4" borderId="6" xfId="0" applyFont="1" applyFill="1" applyBorder="1" applyAlignment="1">
      <alignment horizontal="center" wrapText="1"/>
    </xf>
    <xf numFmtId="0" fontId="18" fillId="0" borderId="10" xfId="0" applyFont="1" applyBorder="1"/>
    <xf numFmtId="0" fontId="21" fillId="0" borderId="10" xfId="0" applyFont="1" applyBorder="1"/>
    <xf numFmtId="0" fontId="18" fillId="0" borderId="10" xfId="0" applyFont="1" applyBorder="1" applyAlignment="1">
      <alignment horizontal="center" vertical="center"/>
    </xf>
    <xf numFmtId="0" fontId="17" fillId="0" borderId="10" xfId="0" applyFont="1" applyBorder="1"/>
    <xf numFmtId="0" fontId="17" fillId="5" borderId="6" xfId="0" applyFont="1" applyFill="1" applyBorder="1"/>
    <xf numFmtId="0" fontId="21" fillId="11" borderId="6" xfId="0" applyFont="1" applyFill="1" applyBorder="1" applyAlignment="1">
      <alignment vertical="center" wrapText="1"/>
    </xf>
    <xf numFmtId="0" fontId="17" fillId="11" borderId="6" xfId="0" applyFont="1" applyFill="1" applyBorder="1" applyAlignment="1">
      <alignment vertical="center" wrapText="1"/>
    </xf>
    <xf numFmtId="0" fontId="28" fillId="16" borderId="2" xfId="0" applyFont="1" applyFill="1" applyBorder="1" applyAlignment="1">
      <alignment vertical="center" wrapText="1" readingOrder="1"/>
    </xf>
    <xf numFmtId="0" fontId="9" fillId="15" borderId="2" xfId="0" applyFont="1" applyFill="1" applyBorder="1" applyAlignment="1">
      <alignment horizontal="center" wrapText="1"/>
    </xf>
    <xf numFmtId="0" fontId="28" fillId="0" borderId="2" xfId="0" applyFont="1" applyBorder="1" applyAlignment="1">
      <alignment horizontal="center" vertical="center" wrapText="1" readingOrder="1"/>
    </xf>
    <xf numFmtId="0" fontId="28" fillId="12" borderId="2" xfId="0" applyFont="1" applyFill="1" applyBorder="1" applyAlignment="1">
      <alignment horizontal="center" vertical="center" wrapText="1" readingOrder="1"/>
    </xf>
    <xf numFmtId="0" fontId="18" fillId="26" borderId="2" xfId="0" applyFont="1" applyFill="1" applyBorder="1" applyAlignment="1">
      <alignment horizontal="center" vertical="center"/>
    </xf>
    <xf numFmtId="0" fontId="17" fillId="11" borderId="2" xfId="0" applyFont="1" applyFill="1" applyBorder="1" applyAlignment="1">
      <alignment vertical="center" wrapText="1"/>
    </xf>
    <xf numFmtId="0" fontId="18" fillId="12" borderId="2" xfId="0" applyFont="1" applyFill="1" applyBorder="1"/>
    <xf numFmtId="0" fontId="17" fillId="4" borderId="2" xfId="0" applyFont="1" applyFill="1" applyBorder="1" applyAlignment="1">
      <alignment horizontal="center" vertical="center" wrapText="1"/>
    </xf>
    <xf numFmtId="0" fontId="4" fillId="5" borderId="2" xfId="0" applyFont="1" applyFill="1" applyBorder="1"/>
    <xf numFmtId="0" fontId="17" fillId="18" borderId="2" xfId="0" applyFont="1" applyFill="1" applyBorder="1" applyAlignment="1">
      <alignment horizontal="left" vertical="center" wrapText="1"/>
    </xf>
    <xf numFmtId="0" fontId="28" fillId="5" borderId="2" xfId="0" applyFont="1" applyFill="1" applyBorder="1" applyAlignment="1">
      <alignment horizontal="left" vertical="center" wrapText="1" readingOrder="1"/>
    </xf>
    <xf numFmtId="0" fontId="18" fillId="22" borderId="2" xfId="0" applyFont="1" applyFill="1" applyBorder="1" applyAlignment="1">
      <alignment horizontal="left" vertical="center" wrapText="1"/>
    </xf>
    <xf numFmtId="0" fontId="18" fillId="22" borderId="2" xfId="0" applyFont="1" applyFill="1" applyBorder="1" applyAlignment="1">
      <alignment horizontal="center" vertical="center" wrapText="1"/>
    </xf>
    <xf numFmtId="0" fontId="17" fillId="0" borderId="2" xfId="0" applyFont="1" applyBorder="1" applyAlignment="1">
      <alignment horizontal="center"/>
    </xf>
    <xf numFmtId="0" fontId="38" fillId="26" borderId="2" xfId="0" applyFont="1" applyFill="1" applyBorder="1" applyAlignment="1">
      <alignment horizontal="center" vertical="center"/>
    </xf>
    <xf numFmtId="0" fontId="18" fillId="5" borderId="2" xfId="0" applyFont="1" applyFill="1" applyBorder="1" applyAlignment="1">
      <alignment vertical="center" wrapText="1"/>
    </xf>
    <xf numFmtId="0" fontId="18" fillId="5" borderId="2" xfId="0" applyFont="1" applyFill="1" applyBorder="1" applyAlignment="1">
      <alignment horizontal="left" vertical="center"/>
    </xf>
    <xf numFmtId="0" fontId="18" fillId="26" borderId="3" xfId="0" applyFont="1" applyFill="1" applyBorder="1" applyAlignment="1">
      <alignment vertical="top" wrapText="1"/>
    </xf>
    <xf numFmtId="0" fontId="18" fillId="0" borderId="2" xfId="0" applyFont="1" applyBorder="1" applyAlignment="1">
      <alignment horizontal="center" vertical="top" wrapText="1"/>
    </xf>
    <xf numFmtId="0" fontId="26" fillId="0" borderId="2" xfId="0" applyFont="1" applyBorder="1" applyAlignment="1">
      <alignment horizontal="center" vertical="top" wrapText="1"/>
    </xf>
    <xf numFmtId="0" fontId="17" fillId="5" borderId="2" xfId="0" applyFont="1" applyFill="1" applyBorder="1" applyAlignment="1">
      <alignment wrapText="1"/>
    </xf>
    <xf numFmtId="0" fontId="17" fillId="5" borderId="2" xfId="0" applyFont="1" applyFill="1" applyBorder="1" applyAlignment="1">
      <alignment horizontal="center" vertical="center"/>
    </xf>
    <xf numFmtId="0" fontId="18" fillId="23" borderId="2" xfId="0" applyFont="1" applyFill="1" applyBorder="1" applyAlignment="1">
      <alignment horizontal="left" vertical="center" wrapText="1"/>
    </xf>
    <xf numFmtId="0" fontId="73" fillId="5" borderId="2" xfId="0" applyFont="1" applyFill="1" applyBorder="1" applyAlignment="1">
      <alignment vertical="center" wrapText="1"/>
    </xf>
    <xf numFmtId="0" fontId="73" fillId="0" borderId="2" xfId="0" applyFont="1" applyBorder="1"/>
    <xf numFmtId="0" fontId="18" fillId="0" borderId="3" xfId="0" applyFont="1" applyBorder="1" applyAlignment="1">
      <alignment vertical="top" wrapText="1"/>
    </xf>
    <xf numFmtId="0" fontId="26" fillId="0" borderId="2" xfId="0" applyFont="1" applyBorder="1" applyAlignment="1">
      <alignment horizontal="center" vertical="center" wrapText="1"/>
    </xf>
    <xf numFmtId="0" fontId="38" fillId="0" borderId="2" xfId="1" applyFont="1" applyBorder="1" applyAlignment="1">
      <alignment vertical="center" wrapText="1"/>
    </xf>
    <xf numFmtId="0" fontId="26" fillId="0" borderId="2" xfId="0" applyFont="1" applyBorder="1" applyAlignment="1">
      <alignment wrapText="1"/>
    </xf>
    <xf numFmtId="0" fontId="17" fillId="0" borderId="2" xfId="0" applyFont="1" applyBorder="1" applyAlignment="1">
      <alignment vertical="center" wrapText="1"/>
    </xf>
    <xf numFmtId="0" fontId="17" fillId="12" borderId="2" xfId="0" applyFont="1" applyFill="1" applyBorder="1" applyAlignment="1">
      <alignment vertical="center" wrapText="1"/>
    </xf>
    <xf numFmtId="0" fontId="17" fillId="12" borderId="2" xfId="0" applyFont="1" applyFill="1" applyBorder="1" applyAlignment="1">
      <alignment horizontal="left" vertical="center"/>
    </xf>
    <xf numFmtId="0" fontId="38" fillId="23" borderId="2" xfId="0" applyFont="1" applyFill="1" applyBorder="1" applyAlignment="1">
      <alignment horizontal="left" vertical="center" wrapText="1"/>
    </xf>
    <xf numFmtId="0" fontId="18" fillId="5" borderId="6" xfId="0" applyFont="1" applyFill="1" applyBorder="1" applyAlignment="1">
      <alignment vertical="center" wrapText="1"/>
    </xf>
    <xf numFmtId="0" fontId="26" fillId="5" borderId="2" xfId="0" applyFont="1" applyFill="1" applyBorder="1" applyAlignment="1">
      <alignment vertical="center" wrapText="1"/>
    </xf>
    <xf numFmtId="0" fontId="38" fillId="33" borderId="2" xfId="0" applyFont="1" applyFill="1" applyBorder="1" applyAlignment="1">
      <alignment horizontal="left" vertical="center" wrapText="1"/>
    </xf>
    <xf numFmtId="0" fontId="18" fillId="28" borderId="2" xfId="0" applyFont="1" applyFill="1" applyBorder="1" applyAlignment="1">
      <alignment horizontal="left" vertical="center" wrapText="1"/>
    </xf>
    <xf numFmtId="0" fontId="40" fillId="26" borderId="2" xfId="0" applyFont="1" applyFill="1" applyBorder="1" applyAlignment="1">
      <alignment vertical="top" wrapText="1"/>
    </xf>
    <xf numFmtId="0" fontId="18" fillId="0" borderId="0" xfId="0" applyFont="1" applyAlignment="1">
      <alignment horizontal="left" vertical="center"/>
    </xf>
    <xf numFmtId="0" fontId="17" fillId="43" borderId="2" xfId="0" applyFont="1" applyFill="1" applyBorder="1" applyAlignment="1">
      <alignment horizontal="center" vertical="center" wrapText="1"/>
    </xf>
    <xf numFmtId="0" fontId="17" fillId="43" borderId="2" xfId="0" applyFont="1" applyFill="1" applyBorder="1" applyAlignment="1">
      <alignment horizontal="center" vertical="center"/>
    </xf>
    <xf numFmtId="0" fontId="18" fillId="17" borderId="2" xfId="0" applyFont="1" applyFill="1" applyBorder="1" applyAlignment="1">
      <alignment horizontal="left" vertical="center" wrapText="1"/>
    </xf>
    <xf numFmtId="0" fontId="18" fillId="17" borderId="2" xfId="0" applyFont="1" applyFill="1" applyBorder="1" applyAlignment="1">
      <alignment horizontal="center" vertical="center" wrapText="1"/>
    </xf>
    <xf numFmtId="0" fontId="38" fillId="28" borderId="2" xfId="0" applyFont="1" applyFill="1" applyBorder="1" applyAlignment="1">
      <alignment horizontal="left" vertical="center" wrapText="1"/>
    </xf>
    <xf numFmtId="0" fontId="17" fillId="22" borderId="2" xfId="0" applyFont="1" applyFill="1" applyBorder="1" applyAlignment="1">
      <alignment wrapText="1"/>
    </xf>
    <xf numFmtId="0" fontId="17" fillId="22" borderId="2" xfId="0" applyFont="1" applyFill="1" applyBorder="1" applyAlignment="1">
      <alignment vertical="center" wrapText="1"/>
    </xf>
    <xf numFmtId="0" fontId="26" fillId="22" borderId="2" xfId="0" applyFont="1" applyFill="1" applyBorder="1" applyAlignment="1">
      <alignment horizontal="center" vertical="center"/>
    </xf>
    <xf numFmtId="0" fontId="17" fillId="0" borderId="0" xfId="0" applyFont="1" applyAlignment="1">
      <alignment vertical="center" wrapText="1"/>
    </xf>
    <xf numFmtId="0" fontId="26" fillId="5" borderId="2" xfId="0" applyFont="1" applyFill="1" applyBorder="1" applyAlignment="1">
      <alignment vertical="top" wrapText="1"/>
    </xf>
    <xf numFmtId="0" fontId="17" fillId="5" borderId="2" xfId="0" applyFont="1" applyFill="1" applyBorder="1" applyAlignment="1">
      <alignment horizontal="left" vertical="top"/>
    </xf>
    <xf numFmtId="0" fontId="17" fillId="12" borderId="2" xfId="0" applyFont="1" applyFill="1" applyBorder="1" applyAlignment="1">
      <alignment wrapText="1"/>
    </xf>
    <xf numFmtId="0" fontId="18" fillId="9" borderId="2" xfId="0" applyFont="1" applyFill="1" applyBorder="1" applyAlignment="1">
      <alignment horizontal="center" vertical="center"/>
    </xf>
    <xf numFmtId="0" fontId="2" fillId="0" borderId="0" xfId="0" applyFont="1" applyAlignment="1">
      <alignment horizontal="center" vertical="center"/>
    </xf>
    <xf numFmtId="0" fontId="17" fillId="22" borderId="2" xfId="0" applyFont="1" applyFill="1" applyBorder="1" applyAlignment="1">
      <alignment horizontal="center" vertical="center"/>
    </xf>
    <xf numFmtId="0" fontId="17" fillId="12" borderId="2" xfId="0" applyFont="1" applyFill="1" applyBorder="1" applyAlignment="1">
      <alignment horizontal="center" vertical="center"/>
    </xf>
    <xf numFmtId="0" fontId="18" fillId="26" borderId="2" xfId="0" applyFont="1" applyFill="1" applyBorder="1" applyAlignment="1">
      <alignment vertical="center"/>
    </xf>
    <xf numFmtId="0" fontId="18" fillId="0" borderId="2" xfId="0" applyFont="1" applyBorder="1" applyAlignment="1">
      <alignment horizontal="center"/>
    </xf>
    <xf numFmtId="0" fontId="20" fillId="0" borderId="2" xfId="0" applyFont="1" applyBorder="1"/>
    <xf numFmtId="0" fontId="20" fillId="0" borderId="2" xfId="0" applyFont="1" applyBorder="1" applyAlignment="1">
      <alignment vertical="center"/>
    </xf>
    <xf numFmtId="0" fontId="20" fillId="14" borderId="2" xfId="0" applyFont="1" applyFill="1" applyBorder="1" applyAlignment="1">
      <alignment wrapText="1"/>
    </xf>
    <xf numFmtId="0" fontId="71" fillId="0" borderId="0" xfId="0" applyFont="1" applyAlignment="1">
      <alignment horizontal="left" vertical="center"/>
    </xf>
    <xf numFmtId="0" fontId="47" fillId="4" borderId="2" xfId="0" applyFont="1" applyFill="1" applyBorder="1" applyAlignment="1">
      <alignment horizontal="center" vertical="center" wrapText="1"/>
    </xf>
    <xf numFmtId="0" fontId="47" fillId="7" borderId="2" xfId="0" applyFont="1" applyFill="1" applyBorder="1" applyAlignment="1">
      <alignment horizontal="center" vertical="center" wrapText="1"/>
    </xf>
    <xf numFmtId="0" fontId="20" fillId="8" borderId="2" xfId="0" applyFont="1" applyFill="1" applyBorder="1" applyAlignment="1">
      <alignment horizontal="left" vertical="top" wrapText="1"/>
    </xf>
    <xf numFmtId="0" fontId="18" fillId="8" borderId="1" xfId="0" applyFont="1" applyFill="1" applyBorder="1" applyAlignment="1">
      <alignment horizontal="left" vertical="top" wrapText="1"/>
    </xf>
    <xf numFmtId="0" fontId="18" fillId="8" borderId="2" xfId="0" applyFont="1" applyFill="1" applyBorder="1" applyAlignment="1">
      <alignment horizontal="center" vertical="center" wrapText="1"/>
    </xf>
    <xf numFmtId="0" fontId="80" fillId="8" borderId="2" xfId="0" applyFont="1" applyFill="1" applyBorder="1" applyAlignment="1">
      <alignment vertical="top"/>
    </xf>
    <xf numFmtId="0" fontId="20" fillId="8" borderId="1" xfId="0" applyFont="1" applyFill="1" applyBorder="1" applyAlignment="1">
      <alignment horizontal="center" vertical="top" wrapText="1"/>
    </xf>
    <xf numFmtId="0" fontId="18" fillId="8" borderId="1" xfId="0" applyFont="1" applyFill="1" applyBorder="1" applyAlignment="1">
      <alignment horizontal="center" vertical="center" wrapText="1"/>
    </xf>
    <xf numFmtId="0" fontId="18" fillId="26" borderId="2" xfId="0" applyFont="1" applyFill="1" applyBorder="1" applyAlignment="1">
      <alignment horizontal="center" vertical="center" wrapText="1"/>
    </xf>
    <xf numFmtId="0" fontId="18" fillId="20" borderId="2" xfId="0" applyFont="1" applyFill="1" applyBorder="1"/>
    <xf numFmtId="0" fontId="18" fillId="20" borderId="2" xfId="0" applyFont="1" applyFill="1" applyBorder="1" applyAlignment="1">
      <alignment horizontal="center" vertical="center" wrapText="1"/>
    </xf>
    <xf numFmtId="0" fontId="20" fillId="0" borderId="4" xfId="0" applyFont="1" applyBorder="1" applyAlignment="1">
      <alignment vertical="top" wrapText="1"/>
    </xf>
    <xf numFmtId="0" fontId="18" fillId="42" borderId="4" xfId="0" applyFont="1" applyFill="1" applyBorder="1" applyAlignment="1">
      <alignment vertical="top" wrapText="1"/>
    </xf>
    <xf numFmtId="0" fontId="18" fillId="26" borderId="0" xfId="0" applyFont="1" applyFill="1" applyAlignment="1">
      <alignment vertical="top" wrapText="1"/>
    </xf>
    <xf numFmtId="0" fontId="75" fillId="0" borderId="0" xfId="0" applyFont="1" applyAlignment="1">
      <alignment horizontal="center" vertical="center"/>
    </xf>
    <xf numFmtId="0" fontId="11" fillId="20" borderId="2" xfId="0" applyFont="1" applyFill="1" applyBorder="1" applyAlignment="1">
      <alignment vertical="top" wrapText="1"/>
    </xf>
    <xf numFmtId="0" fontId="75" fillId="26" borderId="2" xfId="0" applyFont="1" applyFill="1" applyBorder="1" applyAlignment="1">
      <alignment horizontal="center" vertical="center"/>
    </xf>
    <xf numFmtId="0" fontId="75" fillId="0" borderId="2" xfId="0" applyFont="1" applyBorder="1" applyAlignment="1">
      <alignment horizontal="center" vertical="center"/>
    </xf>
    <xf numFmtId="0" fontId="82" fillId="20" borderId="2" xfId="0" applyFont="1" applyFill="1" applyBorder="1" applyAlignment="1">
      <alignment horizontal="center" vertical="center"/>
    </xf>
    <xf numFmtId="0" fontId="79" fillId="0" borderId="2" xfId="0" applyFont="1" applyBorder="1" applyAlignment="1">
      <alignment horizontal="center" vertical="center" wrapText="1"/>
    </xf>
    <xf numFmtId="0" fontId="20" fillId="29" borderId="2" xfId="0" applyFont="1" applyFill="1" applyBorder="1" applyAlignment="1">
      <alignment horizontal="left" vertical="top" wrapText="1"/>
    </xf>
    <xf numFmtId="0" fontId="20" fillId="29" borderId="2" xfId="0" applyFont="1" applyFill="1" applyBorder="1" applyAlignment="1">
      <alignment horizontal="center" vertical="top" wrapText="1"/>
    </xf>
    <xf numFmtId="0" fontId="34" fillId="0" borderId="2" xfId="0" applyFont="1" applyBorder="1" applyAlignment="1">
      <alignment vertical="top" wrapText="1"/>
    </xf>
    <xf numFmtId="0" fontId="31" fillId="3" borderId="1" xfId="0" applyFont="1" applyFill="1" applyBorder="1" applyAlignment="1">
      <alignment horizontal="center" vertical="center"/>
    </xf>
    <xf numFmtId="0" fontId="31" fillId="3" borderId="2" xfId="0" applyFont="1" applyFill="1" applyBorder="1" applyAlignment="1">
      <alignment horizontal="center" vertical="center"/>
    </xf>
    <xf numFmtId="0" fontId="31" fillId="0" borderId="2" xfId="0" applyFont="1" applyBorder="1" applyAlignment="1">
      <alignment horizontal="center" vertical="center"/>
    </xf>
    <xf numFmtId="0" fontId="20" fillId="20" borderId="6" xfId="0" applyFont="1" applyFill="1" applyBorder="1" applyAlignment="1">
      <alignment horizontal="left" vertical="top" wrapText="1"/>
    </xf>
    <xf numFmtId="0" fontId="20" fillId="20" borderId="2" xfId="0" applyFont="1" applyFill="1" applyBorder="1" applyAlignment="1">
      <alignment horizontal="center" vertical="center"/>
    </xf>
    <xf numFmtId="0" fontId="16" fillId="20" borderId="2" xfId="0" applyFont="1" applyFill="1" applyBorder="1" applyAlignment="1">
      <alignment vertical="top" wrapText="1"/>
    </xf>
    <xf numFmtId="0" fontId="20" fillId="0" borderId="6" xfId="0" applyFont="1" applyBorder="1" applyAlignment="1">
      <alignment horizontal="left" vertical="top" wrapText="1"/>
    </xf>
    <xf numFmtId="0" fontId="20" fillId="0" borderId="6" xfId="0" applyFont="1" applyBorder="1" applyAlignment="1">
      <alignment horizontal="center" vertical="center" wrapText="1"/>
    </xf>
    <xf numFmtId="0" fontId="31" fillId="0" borderId="6" xfId="0" applyFont="1" applyBorder="1" applyAlignment="1">
      <alignment horizontal="center" vertical="center"/>
    </xf>
    <xf numFmtId="0" fontId="20" fillId="29" borderId="2" xfId="0" applyFont="1" applyFill="1" applyBorder="1" applyAlignment="1">
      <alignment horizontal="center" vertical="center" wrapText="1"/>
    </xf>
    <xf numFmtId="0" fontId="31" fillId="20" borderId="2" xfId="0" applyFont="1" applyFill="1" applyBorder="1" applyAlignment="1">
      <alignment horizontal="center" vertical="center"/>
    </xf>
    <xf numFmtId="0" fontId="18" fillId="0" borderId="2" xfId="0" applyFont="1" applyBorder="1" applyAlignment="1">
      <alignment horizontal="left" vertical="center" wrapText="1" readingOrder="1"/>
    </xf>
    <xf numFmtId="0" fontId="18" fillId="0" borderId="6" xfId="0" applyFont="1" applyBorder="1" applyAlignment="1">
      <alignment horizontal="center" vertical="top" wrapText="1"/>
    </xf>
    <xf numFmtId="0" fontId="18" fillId="0" borderId="6" xfId="0" applyFont="1" applyBorder="1" applyAlignment="1">
      <alignment vertical="top" wrapText="1"/>
    </xf>
    <xf numFmtId="0" fontId="18" fillId="0" borderId="6" xfId="0" applyFont="1" applyBorder="1" applyAlignment="1">
      <alignment horizontal="center" vertical="center" wrapText="1"/>
    </xf>
    <xf numFmtId="0" fontId="20" fillId="20" borderId="4" xfId="0" applyFont="1" applyFill="1" applyBorder="1" applyAlignment="1">
      <alignment vertical="top"/>
    </xf>
    <xf numFmtId="0" fontId="20" fillId="29" borderId="2" xfId="0" applyFont="1" applyFill="1" applyBorder="1" applyAlignment="1">
      <alignment horizontal="center" vertical="center"/>
    </xf>
    <xf numFmtId="0" fontId="20" fillId="29" borderId="2" xfId="0" applyFont="1" applyFill="1" applyBorder="1" applyAlignment="1">
      <alignment vertical="top"/>
    </xf>
    <xf numFmtId="0" fontId="20" fillId="39" borderId="2" xfId="0" applyFont="1" applyFill="1" applyBorder="1" applyAlignment="1">
      <alignment horizontal="left" vertical="top" wrapText="1"/>
    </xf>
    <xf numFmtId="0" fontId="20" fillId="39" borderId="2" xfId="0" applyFont="1" applyFill="1" applyBorder="1" applyAlignment="1">
      <alignment horizontal="center" vertical="top" wrapText="1"/>
    </xf>
    <xf numFmtId="0" fontId="18" fillId="39" borderId="2" xfId="0" applyFont="1" applyFill="1" applyBorder="1"/>
    <xf numFmtId="0" fontId="20" fillId="13" borderId="2" xfId="0" applyFont="1" applyFill="1" applyBorder="1" applyAlignment="1">
      <alignment horizontal="center" vertical="top" wrapText="1"/>
    </xf>
    <xf numFmtId="0" fontId="18" fillId="13" borderId="2" xfId="0" applyFont="1" applyFill="1" applyBorder="1"/>
    <xf numFmtId="0" fontId="20" fillId="31" borderId="2" xfId="0" applyFont="1" applyFill="1" applyBorder="1" applyAlignment="1">
      <alignment horizontal="left" vertical="top" wrapText="1"/>
    </xf>
    <xf numFmtId="0" fontId="20" fillId="31" borderId="2" xfId="0" applyFont="1" applyFill="1" applyBorder="1" applyAlignment="1">
      <alignment horizontal="center" vertical="top" wrapText="1"/>
    </xf>
    <xf numFmtId="0" fontId="20" fillId="31" borderId="2" xfId="0" applyFont="1" applyFill="1" applyBorder="1" applyAlignment="1">
      <alignment vertical="top" wrapText="1"/>
    </xf>
    <xf numFmtId="0" fontId="46" fillId="13" borderId="2" xfId="0" applyFont="1" applyFill="1" applyBorder="1" applyAlignment="1">
      <alignment horizontal="left" vertical="top" wrapText="1"/>
    </xf>
    <xf numFmtId="0" fontId="46" fillId="13" borderId="2" xfId="0" applyFont="1" applyFill="1" applyBorder="1" applyAlignment="1">
      <alignment horizontal="center" vertical="top" wrapText="1"/>
    </xf>
    <xf numFmtId="0" fontId="20" fillId="13" borderId="2" xfId="0" applyFont="1" applyFill="1" applyBorder="1" applyAlignment="1">
      <alignment horizontal="left" vertical="top" wrapText="1"/>
    </xf>
    <xf numFmtId="0" fontId="83" fillId="0" borderId="0" xfId="1" applyFont="1"/>
    <xf numFmtId="0" fontId="20" fillId="0" borderId="0" xfId="0" applyFont="1"/>
    <xf numFmtId="0" fontId="18" fillId="14" borderId="0" xfId="0" applyFont="1" applyFill="1" applyAlignment="1">
      <alignment horizontal="left"/>
    </xf>
    <xf numFmtId="0" fontId="18" fillId="0" borderId="1" xfId="0" applyFont="1" applyBorder="1" applyAlignment="1">
      <alignment vertical="top" wrapText="1"/>
    </xf>
    <xf numFmtId="0" fontId="31" fillId="0" borderId="2" xfId="0" applyFont="1" applyBorder="1" applyAlignment="1">
      <alignment vertical="top" wrapText="1"/>
    </xf>
    <xf numFmtId="0" fontId="31" fillId="20" borderId="1" xfId="0" applyFont="1" applyFill="1" applyBorder="1" applyAlignment="1">
      <alignment vertical="top" wrapText="1"/>
    </xf>
    <xf numFmtId="0" fontId="31" fillId="0" borderId="1" xfId="0" applyFont="1" applyBorder="1" applyAlignment="1">
      <alignment vertical="top" wrapText="1"/>
    </xf>
    <xf numFmtId="0" fontId="20" fillId="0" borderId="1" xfId="0" applyFont="1" applyBorder="1" applyAlignment="1">
      <alignment vertical="top" wrapText="1"/>
    </xf>
    <xf numFmtId="0" fontId="18" fillId="20" borderId="2" xfId="0" applyFont="1" applyFill="1" applyBorder="1" applyAlignment="1">
      <alignment vertical="top" wrapText="1"/>
    </xf>
    <xf numFmtId="0" fontId="47" fillId="29" borderId="2" xfId="0" applyFont="1" applyFill="1" applyBorder="1" applyAlignment="1">
      <alignment vertical="top"/>
    </xf>
    <xf numFmtId="0" fontId="18" fillId="26" borderId="6" xfId="0" applyFont="1" applyFill="1" applyBorder="1" applyAlignment="1">
      <alignment vertical="top" wrapText="1"/>
    </xf>
    <xf numFmtId="0" fontId="17" fillId="0" borderId="2" xfId="0" applyFont="1" applyBorder="1" applyAlignment="1">
      <alignment horizontal="left" vertical="center" wrapText="1"/>
    </xf>
    <xf numFmtId="0" fontId="18" fillId="0" borderId="0" xfId="0" applyFont="1" applyAlignment="1">
      <alignment vertical="center" wrapText="1"/>
    </xf>
    <xf numFmtId="0" fontId="20" fillId="35" borderId="2" xfId="0" applyFont="1" applyFill="1" applyBorder="1" applyAlignment="1">
      <alignment vertical="center" wrapText="1"/>
    </xf>
    <xf numFmtId="0" fontId="18" fillId="12" borderId="2" xfId="0" applyFont="1" applyFill="1" applyBorder="1" applyAlignment="1">
      <alignment vertical="center"/>
    </xf>
    <xf numFmtId="0" fontId="17" fillId="32" borderId="2" xfId="0" applyFont="1" applyFill="1" applyBorder="1" applyAlignment="1">
      <alignment horizontal="left" vertical="center" wrapText="1"/>
    </xf>
    <xf numFmtId="0" fontId="20" fillId="0" borderId="2" xfId="0" applyFont="1" applyBorder="1" applyAlignment="1">
      <alignment horizontal="left" vertical="center" wrapText="1"/>
    </xf>
    <xf numFmtId="0" fontId="18" fillId="0" borderId="1" xfId="0" applyFont="1" applyBorder="1" applyAlignment="1">
      <alignment horizontal="left" vertical="center" wrapText="1"/>
    </xf>
    <xf numFmtId="0" fontId="38" fillId="34" borderId="2" xfId="0" applyFont="1" applyFill="1" applyBorder="1" applyAlignment="1">
      <alignment horizontal="left" vertical="center" wrapText="1"/>
    </xf>
    <xf numFmtId="0" fontId="18" fillId="12" borderId="2" xfId="0" applyFont="1" applyFill="1" applyBorder="1" applyAlignment="1">
      <alignment horizontal="left" vertical="center"/>
    </xf>
    <xf numFmtId="0" fontId="32" fillId="29" borderId="2" xfId="0" applyFont="1" applyFill="1" applyBorder="1" applyAlignment="1">
      <alignment horizontal="left" vertical="top" wrapText="1"/>
    </xf>
    <xf numFmtId="0" fontId="20" fillId="19" borderId="7" xfId="0" applyFont="1" applyFill="1" applyBorder="1" applyAlignment="1">
      <alignment horizontal="center" vertical="center" wrapText="1"/>
    </xf>
    <xf numFmtId="0" fontId="20" fillId="19" borderId="2" xfId="0" applyFont="1" applyFill="1" applyBorder="1" applyAlignment="1">
      <alignment horizontal="center" vertical="center" wrapText="1"/>
    </xf>
    <xf numFmtId="0" fontId="20" fillId="19" borderId="2" xfId="0" applyFont="1" applyFill="1" applyBorder="1" applyAlignment="1">
      <alignment horizontal="center" vertical="center"/>
    </xf>
    <xf numFmtId="0" fontId="81" fillId="19" borderId="2" xfId="0" applyFont="1" applyFill="1" applyBorder="1" applyAlignment="1">
      <alignment horizontal="left" vertical="center" wrapText="1"/>
    </xf>
    <xf numFmtId="0" fontId="70" fillId="12" borderId="4" xfId="0" applyFont="1" applyFill="1" applyBorder="1"/>
    <xf numFmtId="0" fontId="70" fillId="12" borderId="2" xfId="0" applyFont="1" applyFill="1" applyBorder="1"/>
    <xf numFmtId="0" fontId="70" fillId="5" borderId="2" xfId="0" applyFont="1" applyFill="1" applyBorder="1"/>
    <xf numFmtId="0" fontId="70" fillId="0" borderId="2" xfId="0" applyFont="1" applyBorder="1"/>
    <xf numFmtId="0" fontId="84" fillId="0" borderId="0" xfId="0" applyFont="1"/>
    <xf numFmtId="0" fontId="8" fillId="9" borderId="2" xfId="0" applyFont="1" applyFill="1" applyBorder="1" applyAlignment="1">
      <alignment horizontal="center" vertical="center" wrapText="1"/>
    </xf>
    <xf numFmtId="0" fontId="47" fillId="26" borderId="2" xfId="0" applyFont="1" applyFill="1" applyBorder="1"/>
    <xf numFmtId="0" fontId="75" fillId="26" borderId="2" xfId="0" applyFont="1" applyFill="1" applyBorder="1"/>
    <xf numFmtId="0" fontId="47" fillId="9" borderId="2" xfId="0" applyFont="1" applyFill="1" applyBorder="1" applyAlignment="1">
      <alignment horizontal="center" vertical="top" wrapText="1"/>
    </xf>
    <xf numFmtId="0" fontId="47" fillId="9" borderId="2" xfId="0" applyFont="1" applyFill="1" applyBorder="1" applyAlignment="1">
      <alignment vertical="top" wrapText="1"/>
    </xf>
    <xf numFmtId="0" fontId="61" fillId="9" borderId="2" xfId="0" applyFont="1" applyFill="1" applyBorder="1" applyAlignment="1">
      <alignment vertical="top" wrapText="1"/>
    </xf>
    <xf numFmtId="0" fontId="47" fillId="0" borderId="2" xfId="0" applyFont="1" applyBorder="1" applyAlignment="1">
      <alignment horizontal="left" vertical="center" wrapText="1"/>
    </xf>
    <xf numFmtId="0" fontId="47" fillId="5" borderId="2" xfId="0" applyFont="1" applyFill="1" applyBorder="1" applyAlignment="1">
      <alignment horizontal="left" vertical="center" wrapText="1"/>
    </xf>
    <xf numFmtId="0" fontId="47" fillId="6" borderId="2" xfId="0" applyFont="1" applyFill="1" applyBorder="1" applyAlignment="1">
      <alignment horizontal="left" vertical="center" wrapText="1"/>
    </xf>
    <xf numFmtId="0" fontId="20" fillId="0" borderId="2" xfId="0" applyFont="1" applyBorder="1" applyAlignment="1">
      <alignment vertical="center" wrapText="1"/>
    </xf>
    <xf numFmtId="0" fontId="31" fillId="0" borderId="2" xfId="0" applyFont="1" applyBorder="1" applyAlignment="1">
      <alignment vertical="center" wrapText="1"/>
    </xf>
    <xf numFmtId="0" fontId="85" fillId="0" borderId="2" xfId="0" applyFont="1" applyBorder="1" applyAlignment="1">
      <alignment horizontal="left" vertical="center"/>
    </xf>
    <xf numFmtId="0" fontId="20" fillId="11" borderId="6" xfId="0" applyFont="1" applyFill="1" applyBorder="1" applyAlignment="1">
      <alignment vertical="center" wrapText="1"/>
    </xf>
    <xf numFmtId="0" fontId="20" fillId="0" borderId="6" xfId="0" applyFont="1" applyBorder="1"/>
    <xf numFmtId="0" fontId="20" fillId="0" borderId="10" xfId="0" applyFont="1" applyBorder="1"/>
    <xf numFmtId="0" fontId="9" fillId="0" borderId="0" xfId="0" applyFont="1"/>
    <xf numFmtId="0" fontId="18" fillId="21" borderId="6" xfId="0" applyFont="1" applyFill="1" applyBorder="1" applyAlignment="1">
      <alignment horizontal="left" vertical="center" wrapText="1"/>
    </xf>
    <xf numFmtId="0" fontId="18" fillId="11" borderId="2" xfId="0" applyFont="1" applyFill="1" applyBorder="1" applyAlignment="1">
      <alignment vertical="center" wrapText="1"/>
    </xf>
    <xf numFmtId="0" fontId="2" fillId="12" borderId="2" xfId="0" applyFont="1" applyFill="1" applyBorder="1"/>
    <xf numFmtId="0" fontId="18" fillId="21" borderId="2" xfId="0" applyFont="1" applyFill="1" applyBorder="1" applyAlignment="1">
      <alignment horizontal="left" vertical="center" wrapText="1"/>
    </xf>
    <xf numFmtId="0" fontId="86" fillId="0" borderId="4" xfId="0" applyFont="1" applyBorder="1" applyAlignment="1">
      <alignment vertical="top" wrapText="1"/>
    </xf>
    <xf numFmtId="0" fontId="20" fillId="26" borderId="2" xfId="0" applyFont="1" applyFill="1" applyBorder="1" applyAlignment="1">
      <alignment vertical="top" wrapText="1"/>
    </xf>
    <xf numFmtId="0" fontId="88" fillId="26" borderId="2" xfId="0" applyFont="1" applyFill="1" applyBorder="1" applyAlignment="1">
      <alignment vertical="top" wrapText="1"/>
    </xf>
    <xf numFmtId="0" fontId="88" fillId="26" borderId="2" xfId="0" applyFont="1" applyFill="1" applyBorder="1" applyAlignment="1">
      <alignment horizontal="center" vertical="top" wrapText="1"/>
    </xf>
    <xf numFmtId="0" fontId="89" fillId="9" borderId="2" xfId="0" applyFont="1" applyFill="1" applyBorder="1" applyAlignment="1">
      <alignment horizontal="center" vertical="center" wrapText="1"/>
    </xf>
    <xf numFmtId="0" fontId="90" fillId="7" borderId="2" xfId="0" applyFont="1" applyFill="1" applyBorder="1" applyAlignment="1">
      <alignment horizontal="left" vertical="center" wrapText="1"/>
    </xf>
    <xf numFmtId="0" fontId="91" fillId="0" borderId="2" xfId="0" applyFont="1" applyBorder="1" applyAlignment="1">
      <alignment horizontal="center" vertical="center" wrapText="1" readingOrder="1"/>
    </xf>
    <xf numFmtId="0" fontId="92" fillId="26" borderId="2" xfId="0" applyFont="1" applyFill="1" applyBorder="1" applyAlignment="1">
      <alignment wrapText="1"/>
    </xf>
    <xf numFmtId="0" fontId="8" fillId="0" borderId="0" xfId="0" applyFont="1" applyAlignment="1">
      <alignment horizontal="left"/>
    </xf>
    <xf numFmtId="0" fontId="18" fillId="0" borderId="0" xfId="0" applyFont="1" applyAlignment="1">
      <alignment horizontal="left"/>
    </xf>
    <xf numFmtId="0" fontId="2" fillId="0" borderId="0" xfId="0" applyFont="1" applyAlignment="1">
      <alignment horizontal="left" vertical="center"/>
    </xf>
    <xf numFmtId="0" fontId="8" fillId="0" borderId="0" xfId="0" applyFont="1" applyAlignment="1">
      <alignment horizontal="left" vertical="center"/>
    </xf>
    <xf numFmtId="0" fontId="94" fillId="0" borderId="0" xfId="0" applyFont="1"/>
    <xf numFmtId="0" fontId="94" fillId="0" borderId="2" xfId="0" applyFont="1" applyBorder="1" applyAlignment="1">
      <alignment horizontal="left" vertical="top" wrapText="1"/>
    </xf>
    <xf numFmtId="0" fontId="17" fillId="44" borderId="0" xfId="0" applyFont="1" applyFill="1"/>
    <xf numFmtId="0" fontId="18" fillId="0" borderId="2" xfId="0" applyFont="1" applyFill="1" applyBorder="1" applyAlignment="1">
      <alignment horizontal="left" vertical="center"/>
    </xf>
    <xf numFmtId="0" fontId="17" fillId="0" borderId="2" xfId="0" applyFont="1" applyFill="1" applyBorder="1" applyAlignment="1">
      <alignment wrapText="1"/>
    </xf>
    <xf numFmtId="0" fontId="17" fillId="0" borderId="2" xfId="0" applyFont="1" applyFill="1" applyBorder="1" applyAlignment="1">
      <alignment horizontal="center" vertical="center"/>
    </xf>
    <xf numFmtId="0" fontId="17" fillId="0" borderId="2" xfId="0" applyFont="1" applyFill="1" applyBorder="1" applyAlignment="1">
      <alignment vertical="center" wrapText="1"/>
    </xf>
    <xf numFmtId="0" fontId="17" fillId="0" borderId="2" xfId="0" applyFont="1" applyFill="1" applyBorder="1" applyAlignment="1">
      <alignment horizontal="left" vertical="top"/>
    </xf>
    <xf numFmtId="0" fontId="21" fillId="0" borderId="2" xfId="0" applyFont="1" applyFill="1" applyBorder="1"/>
    <xf numFmtId="0" fontId="17" fillId="27" borderId="2" xfId="0" applyFont="1" applyFill="1" applyBorder="1" applyAlignment="1">
      <alignment vertical="center" wrapText="1"/>
    </xf>
    <xf numFmtId="0" fontId="17" fillId="27" borderId="2" xfId="0" applyFont="1" applyFill="1" applyBorder="1" applyAlignment="1">
      <alignment horizontal="left" vertical="top"/>
    </xf>
    <xf numFmtId="0" fontId="21" fillId="0" borderId="2" xfId="0" applyFont="1" applyFill="1" applyBorder="1" applyAlignment="1">
      <alignment vertical="top"/>
    </xf>
    <xf numFmtId="0" fontId="17" fillId="0" borderId="0" xfId="0" applyFont="1" applyFill="1"/>
    <xf numFmtId="0" fontId="17" fillId="12" borderId="6" xfId="0" applyFont="1" applyFill="1" applyBorder="1" applyAlignment="1">
      <alignment vertical="center" wrapText="1"/>
    </xf>
    <xf numFmtId="0" fontId="17" fillId="12" borderId="6" xfId="0" applyFont="1" applyFill="1" applyBorder="1" applyAlignment="1">
      <alignment horizontal="left" vertical="center"/>
    </xf>
    <xf numFmtId="0" fontId="78" fillId="27" borderId="2" xfId="0" applyFont="1" applyFill="1" applyBorder="1" applyAlignment="1">
      <alignment vertical="center" wrapText="1"/>
    </xf>
    <xf numFmtId="0" fontId="78" fillId="27" borderId="2" xfId="0" applyFont="1" applyFill="1" applyBorder="1" applyAlignment="1">
      <alignment horizontal="left" vertical="center"/>
    </xf>
    <xf numFmtId="0" fontId="17" fillId="0" borderId="2" xfId="0" applyFont="1" applyFill="1" applyBorder="1"/>
    <xf numFmtId="0" fontId="96" fillId="4" borderId="2" xfId="0" applyFont="1" applyFill="1" applyBorder="1" applyAlignment="1">
      <alignment horizontal="center" vertical="center"/>
    </xf>
    <xf numFmtId="0" fontId="55" fillId="4" borderId="2" xfId="0" applyFont="1" applyFill="1" applyBorder="1" applyAlignment="1">
      <alignment horizontal="center" vertical="center"/>
    </xf>
    <xf numFmtId="0" fontId="96" fillId="11" borderId="6" xfId="0" applyFont="1" applyFill="1" applyBorder="1" applyAlignment="1">
      <alignment horizontal="center" vertical="center" wrapText="1"/>
    </xf>
    <xf numFmtId="0" fontId="98" fillId="9" borderId="2" xfId="0" applyFont="1" applyFill="1" applyBorder="1" applyAlignment="1">
      <alignment horizontal="center" vertical="center" wrapText="1"/>
    </xf>
    <xf numFmtId="0" fontId="96" fillId="0" borderId="2" xfId="0" applyFont="1" applyBorder="1" applyAlignment="1">
      <alignment horizontal="center" vertical="center" wrapText="1"/>
    </xf>
    <xf numFmtId="0" fontId="2" fillId="0" borderId="0" xfId="0" applyFont="1" applyFill="1"/>
    <xf numFmtId="0" fontId="4" fillId="0" borderId="0" xfId="0" applyFont="1" applyFill="1"/>
    <xf numFmtId="0" fontId="8" fillId="0" borderId="0" xfId="0" applyFont="1" applyFill="1" applyAlignment="1">
      <alignment horizontal="left"/>
    </xf>
    <xf numFmtId="0" fontId="26" fillId="0" borderId="0" xfId="0" applyFont="1" applyFill="1" applyAlignment="1">
      <alignment horizontal="left" vertical="center"/>
    </xf>
    <xf numFmtId="0" fontId="38" fillId="0" borderId="0" xfId="0" applyFont="1" applyFill="1" applyAlignment="1">
      <alignment horizontal="left" vertical="top" wrapText="1"/>
    </xf>
    <xf numFmtId="0" fontId="93" fillId="0" borderId="0" xfId="0" applyFont="1" applyFill="1" applyAlignment="1">
      <alignment wrapText="1"/>
    </xf>
    <xf numFmtId="0" fontId="26" fillId="0" borderId="0" xfId="0" applyFont="1" applyFill="1"/>
    <xf numFmtId="0" fontId="2" fillId="0" borderId="0" xfId="0" applyFont="1" applyFill="1" applyAlignment="1">
      <alignment wrapText="1"/>
    </xf>
    <xf numFmtId="0" fontId="2" fillId="0" borderId="0" xfId="0" applyFont="1" applyFill="1" applyAlignment="1">
      <alignment vertical="top" wrapText="1"/>
    </xf>
    <xf numFmtId="0" fontId="8" fillId="0" borderId="0" xfId="0" applyFont="1" applyFill="1"/>
    <xf numFmtId="0" fontId="86" fillId="26" borderId="2" xfId="0" applyFont="1" applyFill="1" applyBorder="1" applyAlignment="1">
      <alignment vertical="top" wrapText="1"/>
    </xf>
    <xf numFmtId="0" fontId="86" fillId="26" borderId="2" xfId="0" applyFont="1" applyFill="1" applyBorder="1" applyAlignment="1">
      <alignment horizontal="center" vertical="center"/>
    </xf>
    <xf numFmtId="0" fontId="86" fillId="0" borderId="2" xfId="0" applyFont="1" applyBorder="1" applyAlignment="1">
      <alignment vertical="top" wrapText="1"/>
    </xf>
    <xf numFmtId="0" fontId="86" fillId="0" borderId="2" xfId="0" applyFont="1" applyBorder="1" applyAlignment="1">
      <alignment horizontal="center" vertical="center"/>
    </xf>
    <xf numFmtId="0" fontId="103" fillId="26" borderId="2" xfId="0" applyFont="1" applyFill="1" applyBorder="1" applyAlignment="1">
      <alignment vertical="top" wrapText="1"/>
    </xf>
    <xf numFmtId="0" fontId="86" fillId="26" borderId="2" xfId="0" applyFont="1" applyFill="1" applyBorder="1" applyAlignment="1">
      <alignment vertical="center" wrapText="1"/>
    </xf>
    <xf numFmtId="0" fontId="92" fillId="0" borderId="0" xfId="0" applyFont="1" applyFill="1" applyAlignment="1">
      <alignment wrapText="1"/>
    </xf>
    <xf numFmtId="0" fontId="2" fillId="0" borderId="0" xfId="0" applyFont="1" applyFill="1" applyAlignment="1">
      <alignment horizontal="left" vertical="top" wrapText="1"/>
    </xf>
    <xf numFmtId="0" fontId="58" fillId="0" borderId="0" xfId="0" applyFont="1" applyFill="1"/>
    <xf numFmtId="0" fontId="77" fillId="0" borderId="0" xfId="0" applyFont="1" applyFill="1" applyAlignment="1">
      <alignment vertical="top" wrapText="1"/>
    </xf>
    <xf numFmtId="0" fontId="2" fillId="0" borderId="0" xfId="0" applyFont="1" applyFill="1" applyAlignment="1">
      <alignment horizontal="left" vertical="center" wrapText="1"/>
    </xf>
    <xf numFmtId="0" fontId="77" fillId="0" borderId="2" xfId="0" applyFont="1" applyFill="1" applyBorder="1" applyAlignment="1">
      <alignment wrapText="1"/>
    </xf>
    <xf numFmtId="0" fontId="77" fillId="0" borderId="0" xfId="0" applyFont="1" applyFill="1" applyBorder="1" applyAlignment="1">
      <alignment wrapText="1"/>
    </xf>
    <xf numFmtId="0" fontId="77" fillId="0" borderId="0" xfId="0" applyFont="1" applyFill="1" applyAlignment="1">
      <alignment wrapText="1"/>
    </xf>
    <xf numFmtId="0" fontId="4" fillId="0" borderId="0" xfId="0" applyFont="1" applyFill="1" applyAlignment="1">
      <alignment vertical="top"/>
    </xf>
    <xf numFmtId="0" fontId="2" fillId="0" borderId="0" xfId="0" applyFont="1" applyFill="1" applyAlignment="1">
      <alignment vertical="top"/>
    </xf>
    <xf numFmtId="0" fontId="78" fillId="0" borderId="0" xfId="0" applyFont="1" applyFill="1"/>
    <xf numFmtId="0" fontId="96" fillId="12" borderId="2" xfId="0" applyFont="1" applyFill="1" applyBorder="1" applyAlignment="1">
      <alignment horizontal="center" vertical="center"/>
    </xf>
    <xf numFmtId="0" fontId="2" fillId="0" borderId="2" xfId="0" applyFont="1" applyBorder="1" applyAlignment="1">
      <alignment horizontal="center" vertical="center"/>
    </xf>
    <xf numFmtId="0" fontId="4" fillId="0" borderId="0" xfId="0" applyFont="1" applyAlignment="1">
      <alignment horizontal="left" vertical="top" wrapText="1"/>
    </xf>
    <xf numFmtId="0" fontId="2" fillId="0" borderId="0" xfId="0" applyFont="1" applyAlignment="1">
      <alignment horizontal="left" vertical="top" wrapText="1"/>
    </xf>
    <xf numFmtId="0" fontId="2" fillId="0" borderId="2" xfId="0" applyFont="1" applyBorder="1" applyAlignment="1">
      <alignment horizontal="left"/>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4" fillId="0" borderId="2" xfId="0" applyFont="1" applyBorder="1" applyAlignment="1">
      <alignment horizontal="left"/>
    </xf>
    <xf numFmtId="0" fontId="8" fillId="0" borderId="2" xfId="0" applyFont="1" applyBorder="1" applyAlignment="1">
      <alignment horizontal="left"/>
    </xf>
    <xf numFmtId="0" fontId="8" fillId="0" borderId="2" xfId="0" applyFont="1" applyBorder="1" applyAlignment="1">
      <alignment horizontal="left" vertical="center"/>
    </xf>
    <xf numFmtId="0" fontId="8" fillId="0" borderId="3" xfId="0" applyFont="1" applyBorder="1" applyAlignment="1">
      <alignment horizontal="left"/>
    </xf>
    <xf numFmtId="0" fontId="8" fillId="0" borderId="5" xfId="0" applyFont="1" applyBorder="1" applyAlignment="1">
      <alignment horizontal="left"/>
    </xf>
    <xf numFmtId="0" fontId="8" fillId="0" borderId="4" xfId="0" applyFont="1" applyBorder="1" applyAlignment="1">
      <alignment horizontal="left"/>
    </xf>
    <xf numFmtId="0" fontId="94" fillId="0" borderId="0" xfId="0" applyFont="1" applyAlignment="1">
      <alignment horizontal="left"/>
    </xf>
    <xf numFmtId="0" fontId="8" fillId="0" borderId="0" xfId="0" applyFont="1" applyAlignment="1">
      <alignment horizontal="left" vertical="center" wrapText="1"/>
    </xf>
    <xf numFmtId="0" fontId="17" fillId="0" borderId="2" xfId="0" applyFont="1" applyBorder="1" applyAlignment="1">
      <alignment horizontal="left" vertical="top" wrapText="1"/>
    </xf>
    <xf numFmtId="0" fontId="8" fillId="0" borderId="0" xfId="0" applyFont="1" applyAlignment="1">
      <alignment horizontal="left"/>
    </xf>
    <xf numFmtId="0" fontId="89" fillId="11" borderId="6" xfId="0" applyFont="1" applyFill="1" applyBorder="1" applyAlignment="1">
      <alignment horizontal="left" vertical="center" wrapText="1"/>
    </xf>
    <xf numFmtId="0" fontId="89" fillId="11" borderId="7" xfId="0" applyFont="1" applyFill="1" applyBorder="1" applyAlignment="1">
      <alignment horizontal="left" vertical="center" wrapText="1"/>
    </xf>
    <xf numFmtId="0" fontId="89" fillId="11" borderId="1" xfId="0" applyFont="1" applyFill="1" applyBorder="1" applyAlignment="1">
      <alignment horizontal="left" vertical="center" wrapText="1"/>
    </xf>
    <xf numFmtId="0" fontId="57" fillId="0" borderId="2" xfId="0" applyFont="1" applyBorder="1" applyAlignment="1">
      <alignment horizontal="left"/>
    </xf>
    <xf numFmtId="0" fontId="17" fillId="0" borderId="2" xfId="0" applyFont="1" applyBorder="1" applyAlignment="1">
      <alignment horizontal="left"/>
    </xf>
    <xf numFmtId="0" fontId="18" fillId="0" borderId="2" xfId="0" applyFont="1" applyBorder="1" applyAlignment="1">
      <alignment horizontal="left"/>
    </xf>
    <xf numFmtId="0" fontId="18" fillId="0" borderId="6" xfId="0" applyFont="1" applyBorder="1" applyAlignment="1">
      <alignment horizontal="left"/>
    </xf>
    <xf numFmtId="0" fontId="18" fillId="0" borderId="2" xfId="0" applyFont="1" applyBorder="1" applyAlignment="1">
      <alignment horizontal="left" vertical="center"/>
    </xf>
    <xf numFmtId="0" fontId="17" fillId="0" borderId="6" xfId="0" applyFont="1" applyBorder="1" applyAlignment="1">
      <alignment horizontal="left" vertical="top" wrapText="1"/>
    </xf>
    <xf numFmtId="0" fontId="20" fillId="4" borderId="2"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34" fillId="4" borderId="2" xfId="0" applyFont="1" applyFill="1" applyBorder="1" applyAlignment="1">
      <alignment horizontal="center" vertical="center" wrapText="1"/>
    </xf>
    <xf numFmtId="0" fontId="21" fillId="0" borderId="6" xfId="0" applyFont="1" applyBorder="1" applyAlignment="1">
      <alignment horizontal="center"/>
    </xf>
    <xf numFmtId="0" fontId="21" fillId="0" borderId="1" xfId="0" applyFont="1" applyBorder="1" applyAlignment="1">
      <alignment horizontal="center"/>
    </xf>
    <xf numFmtId="0" fontId="26" fillId="0" borderId="2" xfId="0" applyFont="1" applyBorder="1" applyAlignment="1">
      <alignment horizontal="left"/>
    </xf>
    <xf numFmtId="0" fontId="17" fillId="0" borderId="2" xfId="0" applyFont="1" applyBorder="1" applyAlignment="1">
      <alignment horizontal="left" vertical="center"/>
    </xf>
    <xf numFmtId="0" fontId="57" fillId="0" borderId="0" xfId="0" applyFont="1" applyAlignment="1">
      <alignment horizontal="left"/>
    </xf>
    <xf numFmtId="0" fontId="17" fillId="0" borderId="0" xfId="0" applyFont="1" applyAlignment="1">
      <alignment horizontal="left"/>
    </xf>
    <xf numFmtId="0" fontId="36" fillId="15" borderId="2" xfId="0" applyFont="1" applyFill="1" applyBorder="1" applyAlignment="1">
      <alignment horizontal="center" vertical="center" wrapText="1"/>
    </xf>
    <xf numFmtId="0" fontId="21" fillId="4" borderId="2" xfId="0" applyFont="1" applyFill="1" applyBorder="1" applyAlignment="1">
      <alignment horizontal="center" vertical="center"/>
    </xf>
    <xf numFmtId="0" fontId="18" fillId="14" borderId="0" xfId="0" applyFont="1" applyFill="1" applyAlignment="1">
      <alignment horizontal="left" vertical="top" wrapText="1"/>
    </xf>
    <xf numFmtId="0" fontId="31" fillId="0" borderId="0" xfId="0" applyFont="1" applyAlignment="1">
      <alignment horizontal="left" vertical="top" wrapText="1"/>
    </xf>
    <xf numFmtId="0" fontId="17" fillId="0" borderId="0" xfId="0" applyFont="1" applyAlignment="1">
      <alignment horizontal="left" vertical="center" wrapText="1"/>
    </xf>
    <xf numFmtId="0" fontId="17" fillId="0" borderId="0" xfId="0" applyFont="1" applyAlignment="1">
      <alignment horizontal="left" vertical="top"/>
    </xf>
    <xf numFmtId="0" fontId="18" fillId="0" borderId="0" xfId="0" applyFont="1" applyAlignment="1">
      <alignment horizontal="left"/>
    </xf>
    <xf numFmtId="0" fontId="17" fillId="5" borderId="6" xfId="0" applyFont="1" applyFill="1" applyBorder="1" applyAlignment="1">
      <alignment horizontal="center"/>
    </xf>
    <xf numFmtId="0" fontId="17" fillId="5" borderId="7" xfId="0" applyFont="1" applyFill="1" applyBorder="1" applyAlignment="1">
      <alignment horizontal="center"/>
    </xf>
    <xf numFmtId="0" fontId="17" fillId="5" borderId="1" xfId="0" applyFont="1" applyFill="1" applyBorder="1" applyAlignment="1">
      <alignment horizontal="center"/>
    </xf>
    <xf numFmtId="0" fontId="29" fillId="5" borderId="6" xfId="0" applyFont="1" applyFill="1" applyBorder="1" applyAlignment="1">
      <alignment horizontal="center"/>
    </xf>
    <xf numFmtId="0" fontId="29" fillId="5" borderId="1" xfId="0" applyFont="1" applyFill="1" applyBorder="1" applyAlignment="1">
      <alignment horizontal="center"/>
    </xf>
    <xf numFmtId="0" fontId="29" fillId="5" borderId="7" xfId="0" applyFont="1" applyFill="1" applyBorder="1" applyAlignment="1">
      <alignment horizontal="center"/>
    </xf>
    <xf numFmtId="0" fontId="18" fillId="14" borderId="2" xfId="0" applyFont="1" applyFill="1" applyBorder="1" applyAlignment="1">
      <alignment horizontal="left" vertical="center"/>
    </xf>
    <xf numFmtId="0" fontId="28" fillId="16" borderId="6" xfId="0" applyFont="1" applyFill="1" applyBorder="1" applyAlignment="1">
      <alignment horizontal="center" vertical="center" wrapText="1" readingOrder="1"/>
    </xf>
    <xf numFmtId="0" fontId="28" fillId="16" borderId="7" xfId="0" applyFont="1" applyFill="1" applyBorder="1" applyAlignment="1">
      <alignment horizontal="center" vertical="center" wrapText="1" readingOrder="1"/>
    </xf>
    <xf numFmtId="0" fontId="28" fillId="16" borderId="1" xfId="0" applyFont="1" applyFill="1" applyBorder="1" applyAlignment="1">
      <alignment horizontal="center" vertical="center" wrapText="1" readingOrder="1"/>
    </xf>
    <xf numFmtId="0" fontId="86" fillId="0" borderId="6" xfId="0" applyFont="1" applyBorder="1" applyAlignment="1">
      <alignment horizontal="left" wrapText="1"/>
    </xf>
    <xf numFmtId="0" fontId="86" fillId="0" borderId="1" xfId="0" applyFont="1" applyBorder="1" applyAlignment="1">
      <alignment horizontal="left" wrapText="1"/>
    </xf>
    <xf numFmtId="0" fontId="3" fillId="0" borderId="2" xfId="0" applyFont="1" applyBorder="1" applyAlignment="1">
      <alignment horizontal="left" vertical="center"/>
    </xf>
    <xf numFmtId="0" fontId="2" fillId="0" borderId="2" xfId="0" applyFont="1" applyBorder="1" applyAlignment="1">
      <alignment horizontal="left" vertical="center"/>
    </xf>
    <xf numFmtId="0" fontId="3" fillId="0" borderId="2" xfId="0" applyFont="1" applyBorder="1" applyAlignment="1">
      <alignment horizontal="left"/>
    </xf>
    <xf numFmtId="0" fontId="17" fillId="4" borderId="2" xfId="0" applyFont="1" applyFill="1" applyBorder="1" applyAlignment="1">
      <alignment horizontal="center" vertical="center" wrapText="1"/>
    </xf>
    <xf numFmtId="0" fontId="18" fillId="3" borderId="2" xfId="0" applyFont="1" applyFill="1" applyBorder="1" applyAlignment="1">
      <alignment vertical="top" wrapText="1"/>
    </xf>
    <xf numFmtId="0" fontId="20" fillId="3" borderId="2" xfId="0" applyFont="1" applyFill="1" applyBorder="1" applyAlignment="1">
      <alignment vertical="top" wrapText="1"/>
    </xf>
    <xf numFmtId="0" fontId="18" fillId="3" borderId="2" xfId="0" applyFont="1" applyFill="1" applyBorder="1" applyAlignment="1">
      <alignment horizontal="left" vertical="top" wrapText="1"/>
    </xf>
    <xf numFmtId="0" fontId="21" fillId="3" borderId="2" xfId="0" applyFont="1" applyFill="1" applyBorder="1" applyAlignment="1">
      <alignment horizontal="left" vertical="top"/>
    </xf>
    <xf numFmtId="0" fontId="20" fillId="3" borderId="2" xfId="0" applyFont="1" applyFill="1" applyBorder="1" applyAlignment="1">
      <alignment horizontal="left" vertical="top" wrapText="1"/>
    </xf>
    <xf numFmtId="0" fontId="18" fillId="0" borderId="2" xfId="0" applyFont="1" applyBorder="1" applyAlignment="1">
      <alignment horizontal="left" vertical="top" wrapText="1"/>
    </xf>
    <xf numFmtId="0" fontId="55" fillId="3" borderId="2" xfId="0" applyFont="1" applyFill="1" applyBorder="1" applyAlignment="1">
      <alignment horizontal="left" vertical="top" wrapText="1"/>
    </xf>
    <xf numFmtId="0" fontId="17" fillId="3" borderId="2" xfId="0" applyFont="1" applyFill="1" applyBorder="1" applyAlignment="1">
      <alignment vertical="top" wrapText="1"/>
    </xf>
    <xf numFmtId="0" fontId="18" fillId="3" borderId="2" xfId="0" applyFont="1" applyFill="1" applyBorder="1" applyAlignment="1">
      <alignment horizontal="center" vertical="top" wrapText="1"/>
    </xf>
    <xf numFmtId="0" fontId="17" fillId="3" borderId="2" xfId="0" applyFont="1" applyFill="1" applyBorder="1" applyAlignment="1">
      <alignment horizontal="left" vertical="top"/>
    </xf>
    <xf numFmtId="0" fontId="18" fillId="3" borderId="2" xfId="0" applyFont="1" applyFill="1" applyBorder="1" applyAlignment="1">
      <alignment horizontal="left" vertical="top"/>
    </xf>
    <xf numFmtId="0" fontId="17" fillId="3" borderId="2" xfId="0" applyFont="1" applyFill="1" applyBorder="1" applyAlignment="1">
      <alignment horizontal="left" vertical="top" wrapText="1"/>
    </xf>
    <xf numFmtId="0" fontId="21" fillId="3" borderId="2" xfId="0" applyFont="1" applyFill="1" applyBorder="1" applyAlignment="1">
      <alignment horizontal="left" vertical="center" wrapText="1"/>
    </xf>
    <xf numFmtId="0" fontId="2" fillId="0" borderId="0" xfId="0" applyFont="1" applyAlignment="1">
      <alignment horizontal="left" vertical="center"/>
    </xf>
    <xf numFmtId="0" fontId="13" fillId="0" borderId="0" xfId="0" applyFont="1" applyAlignment="1">
      <alignment horizontal="left" vertical="top" wrapText="1"/>
    </xf>
    <xf numFmtId="0" fontId="8" fillId="0" borderId="0" xfId="0" applyFont="1" applyAlignment="1">
      <alignment horizontal="left" vertical="center"/>
    </xf>
    <xf numFmtId="0" fontId="14" fillId="3" borderId="2" xfId="0" applyFont="1" applyFill="1" applyBorder="1" applyAlignment="1">
      <alignment horizontal="left" vertical="top" wrapText="1"/>
    </xf>
    <xf numFmtId="0" fontId="16" fillId="3" borderId="2" xfId="0" applyFont="1" applyFill="1" applyBorder="1" applyAlignment="1">
      <alignment horizontal="left" vertical="top" wrapText="1"/>
    </xf>
    <xf numFmtId="0" fontId="39" fillId="3" borderId="2" xfId="0" applyFont="1" applyFill="1" applyBorder="1" applyAlignment="1">
      <alignment horizontal="left" vertical="top" wrapText="1"/>
    </xf>
    <xf numFmtId="0" fontId="37" fillId="3" borderId="2" xfId="0" applyFont="1" applyFill="1" applyBorder="1" applyAlignment="1">
      <alignment horizontal="left" vertical="top" wrapText="1"/>
    </xf>
    <xf numFmtId="0" fontId="51" fillId="3" borderId="2" xfId="0" applyFont="1" applyFill="1" applyBorder="1" applyAlignment="1">
      <alignment horizontal="left" vertical="top" wrapText="1"/>
    </xf>
    <xf numFmtId="0" fontId="16" fillId="3" borderId="9" xfId="0" applyFont="1" applyFill="1" applyBorder="1" applyAlignment="1">
      <alignment horizontal="left" vertical="top" wrapText="1"/>
    </xf>
    <xf numFmtId="0" fontId="11" fillId="3" borderId="2" xfId="0" applyFont="1" applyFill="1" applyBorder="1" applyAlignment="1">
      <alignment vertical="top" wrapText="1"/>
    </xf>
    <xf numFmtId="0" fontId="52" fillId="3" borderId="2" xfId="0" applyFont="1" applyFill="1" applyBorder="1" applyAlignment="1">
      <alignment horizontal="left" vertical="top" wrapText="1"/>
    </xf>
    <xf numFmtId="0" fontId="23" fillId="3" borderId="2" xfId="0" applyFont="1" applyFill="1" applyBorder="1" applyAlignment="1">
      <alignment horizontal="left" vertical="top" wrapText="1"/>
    </xf>
    <xf numFmtId="0" fontId="11" fillId="3" borderId="2" xfId="0" applyFont="1" applyFill="1" applyBorder="1" applyAlignment="1">
      <alignment horizontal="center" vertical="top" wrapText="1"/>
    </xf>
    <xf numFmtId="0" fontId="45" fillId="3" borderId="2" xfId="0" applyFont="1" applyFill="1" applyBorder="1" applyAlignment="1">
      <alignment horizontal="left" vertical="top"/>
    </xf>
    <xf numFmtId="0" fontId="45" fillId="3" borderId="2" xfId="0" applyFont="1" applyFill="1" applyBorder="1" applyAlignment="1">
      <alignment horizontal="left" vertical="top" wrapText="1"/>
    </xf>
    <xf numFmtId="0" fontId="16" fillId="3" borderId="2" xfId="0" applyFont="1" applyFill="1" applyBorder="1" applyAlignment="1">
      <alignment vertical="top" wrapText="1"/>
    </xf>
    <xf numFmtId="0" fontId="15" fillId="3" borderId="2" xfId="0" applyFont="1" applyFill="1" applyBorder="1" applyAlignment="1">
      <alignment horizontal="left" vertical="top" wrapText="1"/>
    </xf>
    <xf numFmtId="0" fontId="11" fillId="3" borderId="2" xfId="0" applyFont="1" applyFill="1" applyBorder="1" applyAlignment="1">
      <alignment horizontal="left" vertical="top" wrapText="1"/>
    </xf>
    <xf numFmtId="0" fontId="51" fillId="3" borderId="2" xfId="0" applyFont="1" applyFill="1" applyBorder="1" applyAlignment="1">
      <alignment vertical="top" wrapText="1"/>
    </xf>
    <xf numFmtId="0" fontId="44" fillId="3" borderId="2" xfId="0" applyFont="1" applyFill="1" applyBorder="1" applyAlignment="1">
      <alignment vertical="top" wrapText="1"/>
    </xf>
    <xf numFmtId="0" fontId="3" fillId="4"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38" fillId="28" borderId="6" xfId="0" applyFont="1" applyFill="1" applyBorder="1" applyAlignment="1">
      <alignment horizontal="center" vertical="center" wrapText="1"/>
    </xf>
    <xf numFmtId="0" fontId="38" fillId="28" borderId="1" xfId="0" applyFont="1" applyFill="1" applyBorder="1" applyAlignment="1">
      <alignment horizontal="center" vertical="center" wrapText="1"/>
    </xf>
    <xf numFmtId="0" fontId="18" fillId="28" borderId="6" xfId="0" applyFont="1" applyFill="1" applyBorder="1" applyAlignment="1">
      <alignment horizontal="center" vertical="center" wrapText="1"/>
    </xf>
    <xf numFmtId="0" fontId="18" fillId="28" borderId="1" xfId="0" applyFont="1" applyFill="1" applyBorder="1" applyAlignment="1">
      <alignment horizontal="center" vertical="center" wrapText="1"/>
    </xf>
    <xf numFmtId="0" fontId="38" fillId="28" borderId="7" xfId="0" applyFont="1" applyFill="1" applyBorder="1" applyAlignment="1">
      <alignment horizontal="center" vertical="center" wrapText="1"/>
    </xf>
    <xf numFmtId="0" fontId="18" fillId="28" borderId="7" xfId="0" applyFont="1" applyFill="1" applyBorder="1" applyAlignment="1">
      <alignment horizontal="center" vertical="center" wrapText="1"/>
    </xf>
    <xf numFmtId="0" fontId="18" fillId="21" borderId="6" xfId="0" applyFont="1" applyFill="1" applyBorder="1" applyAlignment="1">
      <alignment horizontal="center" vertical="center" wrapText="1"/>
    </xf>
    <xf numFmtId="0" fontId="18" fillId="21" borderId="1" xfId="0" applyFont="1" applyFill="1" applyBorder="1" applyAlignment="1">
      <alignment horizontal="center" vertical="center" wrapText="1"/>
    </xf>
    <xf numFmtId="0" fontId="38" fillId="23" borderId="6" xfId="0" applyFont="1" applyFill="1" applyBorder="1" applyAlignment="1">
      <alignment horizontal="center" vertical="center" wrapText="1"/>
    </xf>
    <xf numFmtId="0" fontId="38" fillId="23" borderId="7" xfId="0" applyFont="1" applyFill="1" applyBorder="1" applyAlignment="1">
      <alignment horizontal="center" vertical="center" wrapText="1"/>
    </xf>
    <xf numFmtId="0" fontId="38" fillId="23" borderId="1" xfId="0" applyFont="1" applyFill="1" applyBorder="1" applyAlignment="1">
      <alignment horizontal="center" vertical="center" wrapText="1"/>
    </xf>
    <xf numFmtId="0" fontId="38" fillId="33" borderId="6" xfId="0" applyFont="1" applyFill="1" applyBorder="1" applyAlignment="1">
      <alignment horizontal="center" vertical="center" wrapText="1"/>
    </xf>
    <xf numFmtId="0" fontId="38" fillId="33" borderId="7" xfId="0" applyFont="1" applyFill="1" applyBorder="1" applyAlignment="1">
      <alignment horizontal="center" vertical="center" wrapText="1"/>
    </xf>
    <xf numFmtId="0" fontId="38" fillId="33" borderId="1" xfId="0" applyFont="1" applyFill="1" applyBorder="1" applyAlignment="1">
      <alignment horizontal="center" vertical="center" wrapText="1"/>
    </xf>
    <xf numFmtId="0" fontId="18" fillId="23" borderId="6" xfId="0" applyFont="1" applyFill="1" applyBorder="1" applyAlignment="1">
      <alignment horizontal="center" vertical="center" wrapText="1"/>
    </xf>
    <xf numFmtId="0" fontId="18" fillId="23" borderId="1" xfId="0" applyFont="1" applyFill="1" applyBorder="1" applyAlignment="1">
      <alignment horizontal="center" vertical="center" wrapText="1"/>
    </xf>
    <xf numFmtId="0" fontId="18" fillId="23" borderId="7" xfId="0" applyFont="1" applyFill="1" applyBorder="1" applyAlignment="1">
      <alignment horizontal="center" vertical="center" wrapText="1"/>
    </xf>
    <xf numFmtId="0" fontId="38" fillId="0" borderId="6" xfId="0" applyFont="1" applyBorder="1" applyAlignment="1">
      <alignment vertical="center" wrapText="1"/>
    </xf>
    <xf numFmtId="0" fontId="38" fillId="0" borderId="7" xfId="0" applyFont="1" applyBorder="1" applyAlignment="1">
      <alignment vertical="center" wrapText="1"/>
    </xf>
    <xf numFmtId="0" fontId="38" fillId="0" borderId="1" xfId="0" applyFont="1" applyBorder="1" applyAlignment="1">
      <alignment vertical="center" wrapText="1"/>
    </xf>
    <xf numFmtId="0" fontId="38" fillId="0" borderId="6" xfId="0" applyFont="1" applyBorder="1" applyAlignment="1">
      <alignment horizontal="left" vertical="center" wrapText="1"/>
    </xf>
    <xf numFmtId="0" fontId="38" fillId="0" borderId="7" xfId="0" applyFont="1" applyBorder="1" applyAlignment="1">
      <alignment horizontal="left" vertical="center" wrapText="1"/>
    </xf>
    <xf numFmtId="0" fontId="38" fillId="0" borderId="1" xfId="0" applyFont="1" applyBorder="1" applyAlignment="1">
      <alignment horizontal="left" vertical="center" wrapText="1"/>
    </xf>
    <xf numFmtId="0" fontId="17" fillId="32" borderId="6" xfId="0" applyFont="1" applyFill="1" applyBorder="1" applyAlignment="1">
      <alignment horizontal="center" vertical="center" wrapText="1"/>
    </xf>
    <xf numFmtId="0" fontId="17" fillId="32" borderId="1" xfId="0" applyFont="1" applyFill="1" applyBorder="1" applyAlignment="1">
      <alignment horizontal="center" vertical="center" wrapText="1"/>
    </xf>
    <xf numFmtId="0" fontId="17" fillId="32" borderId="7" xfId="0" applyFont="1" applyFill="1" applyBorder="1" applyAlignment="1">
      <alignment horizontal="center" vertical="center" wrapText="1"/>
    </xf>
    <xf numFmtId="0" fontId="18" fillId="21" borderId="6" xfId="0" applyFont="1" applyFill="1" applyBorder="1" applyAlignment="1">
      <alignment horizontal="left" vertical="center" wrapText="1"/>
    </xf>
    <xf numFmtId="0" fontId="18" fillId="21" borderId="1" xfId="0" applyFont="1" applyFill="1" applyBorder="1" applyAlignment="1">
      <alignment horizontal="left" vertical="center" wrapText="1"/>
    </xf>
    <xf numFmtId="0" fontId="98" fillId="20" borderId="0" xfId="0" applyFont="1" applyFill="1" applyAlignment="1">
      <alignment horizontal="left" wrapText="1"/>
    </xf>
    <xf numFmtId="0" fontId="25" fillId="0" borderId="0" xfId="0" applyFont="1" applyAlignment="1">
      <alignment horizontal="left" wrapText="1"/>
    </xf>
    <xf numFmtId="49" fontId="8" fillId="0" borderId="0" xfId="0" applyNumberFormat="1" applyFont="1" applyAlignment="1">
      <alignment horizontal="left"/>
    </xf>
    <xf numFmtId="0" fontId="96" fillId="0" borderId="3" xfId="0" applyFont="1" applyFill="1" applyBorder="1" applyAlignment="1">
      <alignment horizontal="center" vertical="center"/>
    </xf>
    <xf numFmtId="0" fontId="96" fillId="0" borderId="5" xfId="0" applyFont="1" applyFill="1" applyBorder="1" applyAlignment="1">
      <alignment horizontal="center" vertical="center"/>
    </xf>
    <xf numFmtId="0" fontId="96" fillId="0" borderId="4" xfId="0" applyFont="1" applyFill="1" applyBorder="1" applyAlignment="1">
      <alignment horizontal="center" vertical="center"/>
    </xf>
    <xf numFmtId="0" fontId="98" fillId="0" borderId="2" xfId="0" applyFont="1" applyBorder="1" applyAlignment="1">
      <alignment horizontal="center" vertical="center" wrapText="1"/>
    </xf>
    <xf numFmtId="0" fontId="8" fillId="0" borderId="2" xfId="0" applyFont="1" applyBorder="1" applyAlignment="1">
      <alignment horizontal="center" vertical="center" wrapText="1"/>
    </xf>
    <xf numFmtId="0" fontId="17" fillId="0" borderId="0" xfId="0" applyFont="1" applyFill="1" applyAlignment="1">
      <alignment wrapText="1"/>
    </xf>
    <xf numFmtId="0" fontId="8" fillId="0" borderId="0" xfId="0" applyFont="1" applyAlignment="1">
      <alignment vertical="center"/>
    </xf>
    <xf numFmtId="0" fontId="94" fillId="0" borderId="0" xfId="0" applyFont="1" applyAlignment="1"/>
    <xf numFmtId="0" fontId="21" fillId="22" borderId="2" xfId="0" applyFont="1" applyFill="1" applyBorder="1" applyAlignment="1">
      <alignment vertical="center"/>
    </xf>
    <xf numFmtId="0" fontId="17" fillId="0" borderId="6" xfId="0" applyFont="1" applyBorder="1" applyAlignment="1">
      <alignment vertical="center" wrapText="1"/>
    </xf>
    <xf numFmtId="0" fontId="17" fillId="0" borderId="7" xfId="0" applyFont="1" applyBorder="1" applyAlignment="1">
      <alignment vertical="center" wrapText="1"/>
    </xf>
    <xf numFmtId="0" fontId="17" fillId="0" borderId="1" xfId="0" applyFont="1" applyBorder="1" applyAlignment="1">
      <alignment vertical="center" wrapText="1"/>
    </xf>
    <xf numFmtId="0" fontId="18" fillId="0" borderId="6" xfId="0" applyFont="1" applyBorder="1" applyAlignment="1">
      <alignment vertical="center" wrapText="1"/>
    </xf>
    <xf numFmtId="0" fontId="18" fillId="0" borderId="1" xfId="0" applyFont="1" applyBorder="1" applyAlignment="1">
      <alignment vertical="center" wrapText="1"/>
    </xf>
    <xf numFmtId="0" fontId="28" fillId="5" borderId="2" xfId="0" applyFont="1" applyFill="1" applyBorder="1" applyAlignment="1">
      <alignment vertical="center" wrapText="1"/>
    </xf>
    <xf numFmtId="0" fontId="18" fillId="0" borderId="7" xfId="0" applyFont="1" applyBorder="1" applyAlignment="1">
      <alignment vertical="center" wrapText="1"/>
    </xf>
    <xf numFmtId="0" fontId="18" fillId="0" borderId="0" xfId="0" applyFont="1" applyAlignment="1">
      <alignment vertical="center"/>
    </xf>
    <xf numFmtId="0" fontId="17" fillId="0" borderId="6" xfId="0" applyFont="1" applyBorder="1" applyAlignment="1">
      <alignment vertical="center" wrapText="1"/>
    </xf>
    <xf numFmtId="0" fontId="28" fillId="0" borderId="2" xfId="0" applyFont="1" applyFill="1" applyBorder="1" applyAlignment="1">
      <alignment vertical="center" wrapText="1"/>
    </xf>
    <xf numFmtId="0" fontId="97" fillId="5" borderId="2" xfId="0" applyFont="1" applyFill="1" applyBorder="1" applyAlignment="1">
      <alignment vertical="center" wrapText="1"/>
    </xf>
  </cellXfs>
  <cellStyles count="3">
    <cellStyle name="Aiškinamasis tekstas" xfId="2" builtinId="53" customBuiltin="1"/>
    <cellStyle name="Hipersaitas" xfId="1" builtinId="8"/>
    <cellStyle name="Įprastas" xfId="0" builtinId="0"/>
  </cellStyles>
  <dxfs count="0"/>
  <tableStyles count="0" defaultTableStyle="TableStyleMedium2" defaultPivotStyle="PivotStyleLight16"/>
  <colors>
    <indexedColors>
      <rgbColor rgb="FF000000"/>
      <rgbColor rgb="FFFFFFFF"/>
      <rgbColor rgb="FFFF0000"/>
      <rgbColor rgb="FF00FF00"/>
      <rgbColor rgb="FF0000EE"/>
      <rgbColor rgb="FFFFFF00"/>
      <rgbColor rgb="FFFF00FF"/>
      <rgbColor rgb="FF00FFFF"/>
      <rgbColor rgb="FFCC0000"/>
      <rgbColor rgb="FF006600"/>
      <rgbColor rgb="FF000080"/>
      <rgbColor rgb="FF996600"/>
      <rgbColor rgb="FF800080"/>
      <rgbColor rgb="FF008080"/>
      <rgbColor rgb="FFDDDDDD"/>
      <rgbColor rgb="FF808080"/>
      <rgbColor rgb="FF9999FF"/>
      <rgbColor rgb="FF993366"/>
      <rgbColor rgb="FFFFFFCC"/>
      <rgbColor rgb="FFE2F0D9"/>
      <rgbColor rgb="FF660066"/>
      <rgbColor rgb="FFFF8080"/>
      <rgbColor rgb="FF0563C1"/>
      <rgbColor rgb="FFD9D9D9"/>
      <rgbColor rgb="FF000080"/>
      <rgbColor rgb="FFFF00FF"/>
      <rgbColor rgb="FFFFFF00"/>
      <rgbColor rgb="FF00FFFF"/>
      <rgbColor rgb="FF800080"/>
      <rgbColor rgb="FF800000"/>
      <rgbColor rgb="FF008080"/>
      <rgbColor rgb="FF0000FF"/>
      <rgbColor rgb="FF00B0F0"/>
      <rgbColor rgb="FFE7E6E6"/>
      <rgbColor rgb="FFCCFFCC"/>
      <rgbColor rgb="FFFFEB9C"/>
      <rgbColor rgb="FF9DC3E6"/>
      <rgbColor rgb="FFFF99CC"/>
      <rgbColor rgb="FFCC99FF"/>
      <rgbColor rgb="FFFFCCCC"/>
      <rgbColor rgb="FF3366FF"/>
      <rgbColor rgb="FF33CCCC"/>
      <rgbColor rgb="FF92D050"/>
      <rgbColor rgb="FFFFC000"/>
      <rgbColor rgb="FFFF9900"/>
      <rgbColor rgb="FFFF6600"/>
      <rgbColor rgb="FF7C7C7C"/>
      <rgbColor rgb="FF969696"/>
      <rgbColor rgb="FF003366"/>
      <rgbColor rgb="FF339966"/>
      <rgbColor rgb="FF003300"/>
      <rgbColor rgb="FF333300"/>
      <rgbColor rgb="FF9C6500"/>
      <rgbColor rgb="FF993366"/>
      <rgbColor rgb="FF535353"/>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MK43"/>
  <sheetViews>
    <sheetView topLeftCell="A28" zoomScale="85" zoomScaleNormal="85" workbookViewId="0">
      <selection activeCell="B3" sqref="B3"/>
    </sheetView>
  </sheetViews>
  <sheetFormatPr defaultRowHeight="15.75" x14ac:dyDescent="0.25"/>
  <cols>
    <col min="1" max="1" width="5.7109375" style="1"/>
    <col min="2" max="2" width="28.28515625" style="1"/>
    <col min="3" max="3" width="53.85546875" style="1" customWidth="1"/>
    <col min="4" max="4" width="29.140625" style="1"/>
    <col min="5" max="5" width="68" style="1"/>
    <col min="6" max="6" width="9" style="605"/>
    <col min="7" max="7" width="49.7109375" style="3"/>
    <col min="8" max="1025" width="9" style="1"/>
  </cols>
  <sheetData>
    <row r="2" spans="1:7" x14ac:dyDescent="0.25">
      <c r="B2" s="582" t="s">
        <v>1119</v>
      </c>
    </row>
    <row r="4" spans="1:7" x14ac:dyDescent="0.25">
      <c r="B4" s="2"/>
      <c r="C4" s="641"/>
      <c r="D4" s="641"/>
      <c r="E4" s="641"/>
      <c r="F4" s="606"/>
    </row>
    <row r="5" spans="1:7" x14ac:dyDescent="0.25">
      <c r="B5" s="2" t="s">
        <v>0</v>
      </c>
      <c r="C5" s="644" t="s">
        <v>1</v>
      </c>
      <c r="D5" s="645"/>
      <c r="E5" s="646"/>
      <c r="F5" s="607"/>
    </row>
    <row r="6" spans="1:7" x14ac:dyDescent="0.25">
      <c r="B6" s="2" t="s">
        <v>2</v>
      </c>
      <c r="C6" s="642" t="s">
        <v>3</v>
      </c>
      <c r="D6" s="642"/>
      <c r="E6" s="642"/>
      <c r="F6" s="607"/>
      <c r="G6" s="125"/>
    </row>
    <row r="7" spans="1:7" x14ac:dyDescent="0.25">
      <c r="B7" s="4" t="s">
        <v>4</v>
      </c>
      <c r="C7" s="643" t="s">
        <v>5</v>
      </c>
      <c r="D7" s="643"/>
      <c r="E7" s="643"/>
      <c r="F7" s="607"/>
      <c r="G7" s="125"/>
    </row>
    <row r="8" spans="1:7" x14ac:dyDescent="0.25">
      <c r="B8" s="4" t="s">
        <v>6</v>
      </c>
      <c r="C8" s="643" t="s">
        <v>7</v>
      </c>
      <c r="D8" s="643"/>
      <c r="E8" s="643"/>
      <c r="F8" s="607"/>
      <c r="G8" s="125"/>
    </row>
    <row r="9" spans="1:7" x14ac:dyDescent="0.25">
      <c r="B9" s="2" t="s">
        <v>8</v>
      </c>
      <c r="C9" s="636" t="s">
        <v>9</v>
      </c>
      <c r="D9" s="636"/>
      <c r="E9" s="636"/>
    </row>
    <row r="10" spans="1:7" x14ac:dyDescent="0.25">
      <c r="A10" s="5"/>
      <c r="B10" s="5"/>
      <c r="C10" s="5"/>
    </row>
    <row r="11" spans="1:7" ht="31.5" x14ac:dyDescent="0.25">
      <c r="A11" s="123" t="s">
        <v>10</v>
      </c>
      <c r="B11" s="123" t="s">
        <v>11</v>
      </c>
      <c r="C11" s="123" t="s">
        <v>12</v>
      </c>
      <c r="D11" s="123" t="s">
        <v>13</v>
      </c>
      <c r="E11" s="123" t="s">
        <v>14</v>
      </c>
    </row>
    <row r="12" spans="1:7" ht="54" customHeight="1" x14ac:dyDescent="0.25">
      <c r="A12" s="123"/>
      <c r="B12" s="123"/>
      <c r="C12" s="124" t="s">
        <v>15</v>
      </c>
      <c r="D12" s="6" t="s">
        <v>16</v>
      </c>
      <c r="E12" s="7" t="s">
        <v>17</v>
      </c>
    </row>
    <row r="13" spans="1:7" ht="15.75" customHeight="1" x14ac:dyDescent="0.25">
      <c r="A13" s="637" t="s">
        <v>18</v>
      </c>
      <c r="B13" s="637" t="s">
        <v>19</v>
      </c>
      <c r="C13" s="8" t="s">
        <v>20</v>
      </c>
      <c r="D13" s="9"/>
      <c r="E13" s="10"/>
    </row>
    <row r="14" spans="1:7" x14ac:dyDescent="0.25">
      <c r="A14" s="637"/>
      <c r="B14" s="637"/>
      <c r="C14" s="8" t="s">
        <v>21</v>
      </c>
      <c r="D14" s="9"/>
      <c r="E14" s="10"/>
    </row>
    <row r="15" spans="1:7" x14ac:dyDescent="0.25">
      <c r="A15" s="637"/>
      <c r="B15" s="637"/>
      <c r="C15" s="8" t="s">
        <v>22</v>
      </c>
      <c r="D15" s="9"/>
      <c r="E15" s="10"/>
      <c r="G15" s="299"/>
    </row>
    <row r="16" spans="1:7" ht="16.5" customHeight="1" x14ac:dyDescent="0.25">
      <c r="A16" s="637"/>
      <c r="B16" s="637"/>
      <c r="C16" s="8" t="s">
        <v>23</v>
      </c>
      <c r="D16" s="9"/>
      <c r="E16" s="10"/>
    </row>
    <row r="17" spans="1:5" x14ac:dyDescent="0.25">
      <c r="A17" s="637"/>
      <c r="B17" s="637"/>
      <c r="C17" s="8" t="s">
        <v>24</v>
      </c>
      <c r="D17" s="9"/>
      <c r="E17" s="10"/>
    </row>
    <row r="18" spans="1:5" ht="31.5" x14ac:dyDescent="0.25">
      <c r="A18" s="637"/>
      <c r="B18" s="637"/>
      <c r="C18" s="11" t="s">
        <v>25</v>
      </c>
      <c r="D18" s="9"/>
      <c r="E18" s="12" t="s">
        <v>26</v>
      </c>
    </row>
    <row r="19" spans="1:5" x14ac:dyDescent="0.25">
      <c r="A19" s="637"/>
      <c r="B19" s="637"/>
      <c r="C19" s="13" t="s">
        <v>27</v>
      </c>
      <c r="D19" s="9"/>
      <c r="E19" s="10"/>
    </row>
    <row r="20" spans="1:5" ht="31.5" customHeight="1" x14ac:dyDescent="0.25">
      <c r="A20" s="633" t="s">
        <v>28</v>
      </c>
      <c r="B20" s="638" t="s">
        <v>29</v>
      </c>
      <c r="C20" s="14" t="s">
        <v>30</v>
      </c>
      <c r="D20" s="9"/>
      <c r="E20" s="10"/>
    </row>
    <row r="21" spans="1:5" x14ac:dyDescent="0.25">
      <c r="A21" s="633"/>
      <c r="B21" s="638"/>
      <c r="C21" s="301" t="s">
        <v>31</v>
      </c>
      <c r="D21" s="9"/>
    </row>
    <row r="22" spans="1:5" ht="47.25" x14ac:dyDescent="0.25">
      <c r="A22" s="633"/>
      <c r="B22" s="638"/>
      <c r="C22" s="300" t="s">
        <v>32</v>
      </c>
      <c r="D22" s="9"/>
      <c r="E22" s="15" t="s">
        <v>33</v>
      </c>
    </row>
    <row r="23" spans="1:5" x14ac:dyDescent="0.25">
      <c r="A23" s="633"/>
      <c r="B23" s="638"/>
      <c r="C23" s="300" t="s">
        <v>34</v>
      </c>
      <c r="D23" s="9"/>
      <c r="E23" s="10"/>
    </row>
    <row r="24" spans="1:5" x14ac:dyDescent="0.25">
      <c r="A24" s="633"/>
      <c r="B24" s="638"/>
      <c r="C24" s="300" t="s">
        <v>35</v>
      </c>
      <c r="D24" s="9"/>
      <c r="E24" s="10"/>
    </row>
    <row r="25" spans="1:5" x14ac:dyDescent="0.25">
      <c r="A25" s="633"/>
      <c r="B25" s="638"/>
      <c r="C25" s="300" t="s">
        <v>36</v>
      </c>
      <c r="D25" s="9"/>
      <c r="E25" s="307"/>
    </row>
    <row r="26" spans="1:5" x14ac:dyDescent="0.25">
      <c r="A26" s="633"/>
      <c r="B26" s="638"/>
      <c r="C26" s="300" t="s">
        <v>37</v>
      </c>
      <c r="D26" s="9"/>
      <c r="E26" s="10"/>
    </row>
    <row r="27" spans="1:5" x14ac:dyDescent="0.25">
      <c r="A27" s="633"/>
      <c r="B27" s="638"/>
      <c r="C27" s="300" t="s">
        <v>38</v>
      </c>
      <c r="D27" s="9"/>
      <c r="E27" s="10"/>
    </row>
    <row r="28" spans="1:5" x14ac:dyDescent="0.25">
      <c r="A28" s="633"/>
      <c r="B28" s="638"/>
      <c r="C28" s="300" t="s">
        <v>39</v>
      </c>
      <c r="D28" s="9"/>
      <c r="E28" s="10"/>
    </row>
    <row r="29" spans="1:5" ht="31.5" x14ac:dyDescent="0.25">
      <c r="A29" s="633"/>
      <c r="B29" s="638"/>
      <c r="C29" s="359" t="s">
        <v>40</v>
      </c>
      <c r="D29" s="9"/>
      <c r="E29" s="12" t="s">
        <v>26</v>
      </c>
    </row>
    <row r="30" spans="1:5" x14ac:dyDescent="0.25">
      <c r="A30" s="633"/>
      <c r="B30" s="638"/>
      <c r="C30" s="13" t="s">
        <v>41</v>
      </c>
      <c r="D30" s="9"/>
      <c r="E30" s="10"/>
    </row>
    <row r="31" spans="1:5" ht="17.25" customHeight="1" x14ac:dyDescent="0.25">
      <c r="A31" s="633" t="s">
        <v>42</v>
      </c>
      <c r="B31" s="633" t="s">
        <v>43</v>
      </c>
      <c r="C31" s="12" t="s">
        <v>44</v>
      </c>
      <c r="D31" s="9"/>
      <c r="E31" s="10"/>
    </row>
    <row r="32" spans="1:5" x14ac:dyDescent="0.25">
      <c r="A32" s="633"/>
      <c r="B32" s="633"/>
      <c r="C32" s="16" t="s">
        <v>45</v>
      </c>
      <c r="D32" s="9"/>
      <c r="E32" s="10"/>
    </row>
    <row r="33" spans="1:6" ht="62.85" customHeight="1" x14ac:dyDescent="0.25">
      <c r="A33" s="633"/>
      <c r="B33" s="633"/>
      <c r="C33" s="13" t="s">
        <v>46</v>
      </c>
      <c r="D33" s="9"/>
      <c r="E33" s="583" t="s">
        <v>996</v>
      </c>
    </row>
    <row r="34" spans="1:6" x14ac:dyDescent="0.25">
      <c r="A34" s="633" t="s">
        <v>47</v>
      </c>
      <c r="B34" s="638" t="s">
        <v>995</v>
      </c>
      <c r="C34" s="567" t="s">
        <v>993</v>
      </c>
      <c r="D34" s="9"/>
      <c r="E34" s="639" t="s">
        <v>997</v>
      </c>
    </row>
    <row r="35" spans="1:6" x14ac:dyDescent="0.25">
      <c r="A35" s="633"/>
      <c r="B35" s="638"/>
      <c r="C35" s="568" t="s">
        <v>992</v>
      </c>
      <c r="D35" s="9"/>
      <c r="E35" s="640"/>
      <c r="F35" s="606"/>
    </row>
    <row r="36" spans="1:6" x14ac:dyDescent="0.25">
      <c r="A36" s="633"/>
      <c r="B36" s="638"/>
      <c r="C36" s="412" t="s">
        <v>991</v>
      </c>
      <c r="D36" s="9"/>
      <c r="E36" s="640"/>
    </row>
    <row r="37" spans="1:6" x14ac:dyDescent="0.25">
      <c r="A37" s="633"/>
      <c r="B37" s="638"/>
      <c r="C37" s="568" t="s">
        <v>989</v>
      </c>
      <c r="D37" s="415"/>
      <c r="E37" s="640"/>
    </row>
    <row r="38" spans="1:6" x14ac:dyDescent="0.25">
      <c r="A38" s="633"/>
      <c r="B38" s="638"/>
      <c r="C38" s="416" t="s">
        <v>990</v>
      </c>
      <c r="D38" s="9"/>
      <c r="E38" s="640"/>
    </row>
    <row r="39" spans="1:6" ht="103.5" customHeight="1" x14ac:dyDescent="0.25">
      <c r="C39" s="17" t="s">
        <v>53</v>
      </c>
      <c r="D39" s="9"/>
      <c r="E39" s="12" t="s">
        <v>998</v>
      </c>
    </row>
    <row r="42" spans="1:6" ht="21.75" customHeight="1" x14ac:dyDescent="0.25">
      <c r="B42" s="18" t="s">
        <v>54</v>
      </c>
      <c r="C42" s="634"/>
      <c r="D42" s="634"/>
      <c r="E42" s="634"/>
    </row>
    <row r="43" spans="1:6" ht="19.5" customHeight="1" x14ac:dyDescent="0.25">
      <c r="B43" s="635" t="s">
        <v>55</v>
      </c>
      <c r="C43" s="635"/>
      <c r="D43" s="635"/>
      <c r="E43" s="635"/>
    </row>
  </sheetData>
  <mergeCells count="17">
    <mergeCell ref="C4:E4"/>
    <mergeCell ref="C6:E6"/>
    <mergeCell ref="C7:E7"/>
    <mergeCell ref="C8:E8"/>
    <mergeCell ref="C5:E5"/>
    <mergeCell ref="A31:A33"/>
    <mergeCell ref="B31:B33"/>
    <mergeCell ref="C42:E42"/>
    <mergeCell ref="B43:E43"/>
    <mergeCell ref="C9:E9"/>
    <mergeCell ref="A13:A19"/>
    <mergeCell ref="B13:B19"/>
    <mergeCell ref="A20:A30"/>
    <mergeCell ref="B20:B30"/>
    <mergeCell ref="A34:A38"/>
    <mergeCell ref="B34:B38"/>
    <mergeCell ref="E34:E38"/>
  </mergeCells>
  <pageMargins left="0.7" right="0.7" top="0.75" bottom="0.75" header="0.51180555555555496" footer="0.51180555555555496"/>
  <pageSetup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70"/>
  <sheetViews>
    <sheetView zoomScale="85" zoomScaleNormal="85" workbookViewId="0">
      <selection activeCell="H59" sqref="H59"/>
    </sheetView>
  </sheetViews>
  <sheetFormatPr defaultColWidth="9.140625" defaultRowHeight="57" customHeight="1" x14ac:dyDescent="0.25"/>
  <cols>
    <col min="1" max="1" width="5.42578125" style="59" customWidth="1"/>
    <col min="2" max="2" width="32.140625" style="60" customWidth="1"/>
    <col min="3" max="3" width="22.7109375" style="60" customWidth="1"/>
    <col min="4" max="4" width="19.140625" style="60" customWidth="1"/>
    <col min="5" max="5" width="18" style="60" customWidth="1"/>
    <col min="6" max="6" width="56" style="61" customWidth="1"/>
    <col min="7" max="7" width="19.28515625" style="62" customWidth="1"/>
    <col min="8" max="8" width="18.85546875" style="62" customWidth="1"/>
    <col min="9" max="9" width="23.140625" style="62" customWidth="1"/>
    <col min="10" max="10" width="27.28515625" style="62" customWidth="1"/>
    <col min="11" max="11" width="26.7109375" style="594" customWidth="1"/>
    <col min="12" max="12" width="55.28515625" style="594" customWidth="1"/>
    <col min="13" max="1025" width="9.140625" style="62"/>
  </cols>
  <sheetData>
    <row r="1" spans="1:12" ht="28.5" customHeight="1" x14ac:dyDescent="0.25">
      <c r="B1" s="579"/>
      <c r="C1" s="579"/>
      <c r="D1" s="579"/>
      <c r="E1" s="579"/>
    </row>
    <row r="2" spans="1:12" ht="28.5" customHeight="1" x14ac:dyDescent="0.25">
      <c r="B2" s="647" t="s">
        <v>1119</v>
      </c>
      <c r="C2" s="647"/>
      <c r="D2" s="579"/>
      <c r="E2" s="579"/>
    </row>
    <row r="3" spans="1:12" ht="20.100000000000001" customHeight="1" x14ac:dyDescent="0.25"/>
    <row r="4" spans="1:12" ht="20.100000000000001" customHeight="1" x14ac:dyDescent="0.25">
      <c r="B4" s="262"/>
      <c r="C4" s="657"/>
      <c r="D4" s="657"/>
      <c r="E4" s="657"/>
      <c r="F4" s="657"/>
      <c r="G4" s="86"/>
      <c r="H4" s="86"/>
      <c r="I4" s="86"/>
      <c r="J4" s="86"/>
    </row>
    <row r="5" spans="1:12" ht="15.75" x14ac:dyDescent="0.25">
      <c r="A5" s="263"/>
      <c r="B5" s="63" t="s">
        <v>0</v>
      </c>
      <c r="C5" s="642" t="s">
        <v>1</v>
      </c>
      <c r="D5" s="642"/>
      <c r="E5" s="642"/>
      <c r="F5" s="642"/>
      <c r="G5" s="264"/>
      <c r="H5" s="264"/>
      <c r="I5" s="264"/>
      <c r="J5" s="264"/>
    </row>
    <row r="6" spans="1:12" ht="15" x14ac:dyDescent="0.25">
      <c r="A6" s="263"/>
      <c r="B6" s="63" t="s">
        <v>2</v>
      </c>
      <c r="C6" s="656" t="s">
        <v>3</v>
      </c>
      <c r="D6" s="656"/>
      <c r="E6" s="656"/>
      <c r="F6" s="656"/>
      <c r="G6" s="260"/>
      <c r="H6" s="260"/>
      <c r="I6" s="260"/>
      <c r="J6" s="260"/>
    </row>
    <row r="7" spans="1:12" ht="15" x14ac:dyDescent="0.25">
      <c r="A7" s="263"/>
      <c r="B7" s="64" t="s">
        <v>4</v>
      </c>
      <c r="C7" s="658" t="s">
        <v>5</v>
      </c>
      <c r="D7" s="658"/>
      <c r="E7" s="658"/>
      <c r="F7" s="658"/>
      <c r="G7" s="260"/>
      <c r="H7" s="260"/>
      <c r="I7" s="260"/>
      <c r="J7" s="260"/>
    </row>
    <row r="8" spans="1:12" ht="15" x14ac:dyDescent="0.25">
      <c r="A8" s="263"/>
      <c r="B8" s="64" t="s">
        <v>6</v>
      </c>
      <c r="C8" s="658" t="s">
        <v>7</v>
      </c>
      <c r="D8" s="658"/>
      <c r="E8" s="658"/>
      <c r="F8" s="658"/>
      <c r="G8" s="260"/>
      <c r="H8" s="260"/>
      <c r="I8" s="260"/>
      <c r="J8" s="260"/>
    </row>
    <row r="9" spans="1:12" ht="15" x14ac:dyDescent="0.25">
      <c r="A9" s="263"/>
      <c r="B9" s="63" t="s">
        <v>56</v>
      </c>
      <c r="C9" s="656" t="s">
        <v>57</v>
      </c>
      <c r="D9" s="656"/>
      <c r="E9" s="656"/>
      <c r="F9" s="656"/>
      <c r="G9" s="260"/>
      <c r="H9" s="260"/>
      <c r="I9" s="260"/>
      <c r="J9" s="260"/>
    </row>
    <row r="10" spans="1:12" ht="15" x14ac:dyDescent="0.25">
      <c r="A10" s="263"/>
      <c r="B10" s="72"/>
      <c r="C10" s="654"/>
      <c r="D10" s="655"/>
      <c r="E10" s="655"/>
      <c r="F10" s="655"/>
      <c r="G10" s="655"/>
      <c r="H10" s="655"/>
      <c r="I10" s="655"/>
      <c r="J10" s="655"/>
    </row>
    <row r="11" spans="1:12" ht="219.75" customHeight="1" x14ac:dyDescent="0.25">
      <c r="A11" s="32" t="s">
        <v>58</v>
      </c>
      <c r="B11" s="32" t="s">
        <v>59</v>
      </c>
      <c r="C11" s="32" t="s">
        <v>60</v>
      </c>
      <c r="D11" s="394" t="s">
        <v>61</v>
      </c>
      <c r="E11" s="394" t="s">
        <v>62</v>
      </c>
      <c r="F11" s="394" t="s">
        <v>63</v>
      </c>
      <c r="G11" s="203" t="s">
        <v>64</v>
      </c>
      <c r="H11" s="393" t="s">
        <v>65</v>
      </c>
      <c r="I11" s="353" t="s">
        <v>66</v>
      </c>
      <c r="J11" s="395" t="s">
        <v>14</v>
      </c>
    </row>
    <row r="12" spans="1:12" ht="60" x14ac:dyDescent="0.25">
      <c r="A12" s="32"/>
      <c r="B12" s="66" t="s">
        <v>67</v>
      </c>
      <c r="C12" s="468" t="s">
        <v>68</v>
      </c>
      <c r="D12" s="468" t="s">
        <v>68</v>
      </c>
      <c r="E12" s="468" t="s">
        <v>68</v>
      </c>
      <c r="F12" s="468" t="s">
        <v>68</v>
      </c>
      <c r="G12" s="117" t="s">
        <v>16</v>
      </c>
      <c r="H12" s="117" t="s">
        <v>16</v>
      </c>
      <c r="I12" s="117" t="s">
        <v>69</v>
      </c>
      <c r="J12" s="88"/>
    </row>
    <row r="13" spans="1:12" ht="42.75" x14ac:dyDescent="0.25">
      <c r="A13" s="89" t="s">
        <v>18</v>
      </c>
      <c r="B13" s="90" t="s">
        <v>70</v>
      </c>
      <c r="C13" s="90"/>
      <c r="D13" s="90"/>
      <c r="E13" s="90"/>
      <c r="F13" s="91"/>
      <c r="G13" s="71"/>
      <c r="H13" s="71"/>
      <c r="I13" s="71"/>
      <c r="J13" s="92" t="s">
        <v>71</v>
      </c>
      <c r="L13" s="608"/>
    </row>
    <row r="14" spans="1:12" ht="142.5" customHeight="1" x14ac:dyDescent="0.25">
      <c r="A14" s="265"/>
      <c r="B14" s="310" t="s">
        <v>72</v>
      </c>
      <c r="C14" s="550" t="s">
        <v>73</v>
      </c>
      <c r="D14" s="573" t="s">
        <v>74</v>
      </c>
      <c r="E14" s="574" t="s">
        <v>1003</v>
      </c>
      <c r="F14" s="314" t="s">
        <v>1001</v>
      </c>
      <c r="G14" s="71"/>
      <c r="H14" s="71"/>
      <c r="I14" s="71"/>
      <c r="J14" s="72"/>
      <c r="L14" s="609"/>
    </row>
    <row r="15" spans="1:12" ht="90" x14ac:dyDescent="0.25">
      <c r="A15" s="265"/>
      <c r="B15" s="311" t="s">
        <v>75</v>
      </c>
      <c r="C15" s="550" t="s">
        <v>73</v>
      </c>
      <c r="D15" s="312"/>
      <c r="E15" s="315"/>
      <c r="F15" s="313" t="s">
        <v>76</v>
      </c>
      <c r="G15" s="298"/>
      <c r="H15" s="71"/>
      <c r="I15" s="71"/>
      <c r="J15" s="264"/>
      <c r="L15" s="608"/>
    </row>
    <row r="16" spans="1:12" ht="37.35" customHeight="1" x14ac:dyDescent="0.25">
      <c r="A16" s="265"/>
      <c r="B16" s="311" t="s">
        <v>77</v>
      </c>
      <c r="C16" s="550" t="s">
        <v>73</v>
      </c>
      <c r="D16" s="312"/>
      <c r="E16" s="315"/>
      <c r="F16" s="313" t="s">
        <v>78</v>
      </c>
      <c r="G16" s="71"/>
      <c r="H16" s="71"/>
      <c r="I16" s="71"/>
      <c r="J16" s="264"/>
      <c r="L16" s="608"/>
    </row>
    <row r="17" spans="1:12" ht="30" hidden="1" x14ac:dyDescent="0.25">
      <c r="A17" s="265"/>
      <c r="B17" s="314" t="s">
        <v>79</v>
      </c>
      <c r="C17" s="550" t="s">
        <v>80</v>
      </c>
      <c r="D17" s="312"/>
      <c r="E17" s="325" t="s">
        <v>81</v>
      </c>
      <c r="F17" s="313" t="s">
        <v>82</v>
      </c>
      <c r="G17" s="71"/>
      <c r="H17" s="71"/>
      <c r="I17" s="71"/>
      <c r="J17" s="264"/>
      <c r="L17" s="608"/>
    </row>
    <row r="18" spans="1:12" ht="13.35" hidden="1" customHeight="1" x14ac:dyDescent="0.25">
      <c r="A18" s="265"/>
      <c r="B18" s="314" t="s">
        <v>83</v>
      </c>
      <c r="C18" s="550" t="s">
        <v>80</v>
      </c>
      <c r="D18" s="312"/>
      <c r="E18" s="325" t="s">
        <v>84</v>
      </c>
      <c r="F18" s="313" t="s">
        <v>85</v>
      </c>
      <c r="G18" s="71"/>
      <c r="H18" s="71"/>
      <c r="I18" s="71"/>
      <c r="J18" s="264"/>
      <c r="L18" s="608"/>
    </row>
    <row r="19" spans="1:12" ht="173.1" customHeight="1" x14ac:dyDescent="0.3">
      <c r="A19" s="265"/>
      <c r="B19" s="314" t="s">
        <v>86</v>
      </c>
      <c r="C19" s="550" t="s">
        <v>80</v>
      </c>
      <c r="D19" s="312"/>
      <c r="E19" s="325" t="s">
        <v>87</v>
      </c>
      <c r="F19" s="313" t="s">
        <v>1002</v>
      </c>
      <c r="G19" s="71"/>
      <c r="H19" s="71"/>
      <c r="I19" s="71"/>
      <c r="J19" s="264"/>
      <c r="K19" s="610"/>
      <c r="L19" s="608"/>
    </row>
    <row r="20" spans="1:12" ht="102" customHeight="1" x14ac:dyDescent="0.25">
      <c r="A20" s="265"/>
      <c r="B20" s="311" t="s">
        <v>88</v>
      </c>
      <c r="C20" s="550" t="s">
        <v>73</v>
      </c>
      <c r="D20" s="312"/>
      <c r="E20" s="315"/>
      <c r="F20" s="310" t="s">
        <v>89</v>
      </c>
      <c r="G20" s="71"/>
      <c r="H20" s="71"/>
      <c r="I20" s="71"/>
      <c r="J20" s="264"/>
      <c r="L20" s="608"/>
    </row>
    <row r="21" spans="1:12" ht="51.6" customHeight="1" x14ac:dyDescent="0.25">
      <c r="A21" s="265"/>
      <c r="B21" s="240" t="s">
        <v>90</v>
      </c>
      <c r="C21" s="550" t="s">
        <v>80</v>
      </c>
      <c r="D21" s="312"/>
      <c r="E21" s="315"/>
      <c r="F21" s="310" t="s">
        <v>91</v>
      </c>
      <c r="G21" s="71"/>
      <c r="H21" s="71"/>
      <c r="I21" s="71"/>
      <c r="J21" s="264"/>
      <c r="L21" s="608"/>
    </row>
    <row r="22" spans="1:12" ht="108" customHeight="1" x14ac:dyDescent="0.25">
      <c r="A22" s="265"/>
      <c r="B22" s="316" t="s">
        <v>92</v>
      </c>
      <c r="C22" s="550" t="s">
        <v>73</v>
      </c>
      <c r="D22" s="318" t="s">
        <v>93</v>
      </c>
      <c r="E22" s="318" t="s">
        <v>94</v>
      </c>
      <c r="F22" s="319" t="s">
        <v>95</v>
      </c>
      <c r="G22" s="71"/>
      <c r="H22" s="71"/>
      <c r="I22" s="71"/>
      <c r="J22" s="326"/>
      <c r="L22" s="608"/>
    </row>
    <row r="23" spans="1:12" ht="110.25" customHeight="1" x14ac:dyDescent="0.25">
      <c r="A23" s="265"/>
      <c r="B23" s="316" t="s">
        <v>96</v>
      </c>
      <c r="C23" s="550" t="s">
        <v>73</v>
      </c>
      <c r="D23" s="318" t="s">
        <v>93</v>
      </c>
      <c r="E23" s="318" t="s">
        <v>94</v>
      </c>
      <c r="F23" s="319" t="s">
        <v>97</v>
      </c>
      <c r="G23" s="71"/>
      <c r="H23" s="71"/>
      <c r="I23" s="71"/>
      <c r="J23" s="326"/>
      <c r="L23" s="608"/>
    </row>
    <row r="24" spans="1:12" ht="109.5" customHeight="1" x14ac:dyDescent="0.25">
      <c r="A24" s="265"/>
      <c r="B24" s="316" t="s">
        <v>98</v>
      </c>
      <c r="C24" s="550" t="s">
        <v>73</v>
      </c>
      <c r="D24" s="318" t="s">
        <v>93</v>
      </c>
      <c r="E24" s="318" t="s">
        <v>94</v>
      </c>
      <c r="F24" s="319" t="s">
        <v>99</v>
      </c>
      <c r="G24" s="71"/>
      <c r="H24" s="71"/>
      <c r="I24" s="71"/>
      <c r="J24" s="326"/>
      <c r="L24" s="608"/>
    </row>
    <row r="25" spans="1:12" ht="89.25" customHeight="1" x14ac:dyDescent="0.25">
      <c r="A25" s="265"/>
      <c r="B25" s="317" t="s">
        <v>100</v>
      </c>
      <c r="C25" s="550" t="s">
        <v>73</v>
      </c>
      <c r="D25" s="318" t="s">
        <v>101</v>
      </c>
      <c r="E25" s="318" t="s">
        <v>102</v>
      </c>
      <c r="F25" s="319" t="s">
        <v>103</v>
      </c>
      <c r="G25" s="71"/>
      <c r="H25" s="71"/>
      <c r="I25" s="71"/>
      <c r="J25" s="326"/>
      <c r="L25" s="608"/>
    </row>
    <row r="26" spans="1:12" ht="90.75" customHeight="1" x14ac:dyDescent="0.25">
      <c r="A26" s="265"/>
      <c r="B26" s="317" t="s">
        <v>104</v>
      </c>
      <c r="C26" s="550" t="s">
        <v>73</v>
      </c>
      <c r="D26" s="318" t="s">
        <v>101</v>
      </c>
      <c r="E26" s="318" t="s">
        <v>102</v>
      </c>
      <c r="F26" s="319" t="s">
        <v>105</v>
      </c>
      <c r="G26" s="71"/>
      <c r="H26" s="71"/>
      <c r="I26" s="71"/>
      <c r="J26" s="326"/>
      <c r="L26" s="608"/>
    </row>
    <row r="27" spans="1:12" ht="97.5" customHeight="1" x14ac:dyDescent="0.25">
      <c r="A27" s="265"/>
      <c r="B27" s="317" t="s">
        <v>106</v>
      </c>
      <c r="C27" s="550" t="s">
        <v>73</v>
      </c>
      <c r="D27" s="318" t="s">
        <v>101</v>
      </c>
      <c r="E27" s="318" t="s">
        <v>102</v>
      </c>
      <c r="F27" s="319" t="s">
        <v>107</v>
      </c>
      <c r="G27" s="71"/>
      <c r="H27" s="71"/>
      <c r="I27" s="71"/>
      <c r="J27" s="326"/>
      <c r="L27" s="608"/>
    </row>
    <row r="28" spans="1:12" ht="104.25" customHeight="1" x14ac:dyDescent="0.25">
      <c r="A28" s="265"/>
      <c r="B28" s="317" t="s">
        <v>108</v>
      </c>
      <c r="C28" s="550" t="s">
        <v>73</v>
      </c>
      <c r="D28" s="318" t="s">
        <v>101</v>
      </c>
      <c r="E28" s="318" t="s">
        <v>102</v>
      </c>
      <c r="F28" s="319" t="s">
        <v>109</v>
      </c>
      <c r="G28" s="71"/>
      <c r="H28" s="71"/>
      <c r="I28" s="71"/>
      <c r="J28" s="326"/>
      <c r="L28" s="608"/>
    </row>
    <row r="29" spans="1:12" ht="93" customHeight="1" x14ac:dyDescent="0.25">
      <c r="A29" s="265"/>
      <c r="B29" s="317" t="s">
        <v>110</v>
      </c>
      <c r="C29" s="550" t="s">
        <v>73</v>
      </c>
      <c r="D29" s="318" t="s">
        <v>101</v>
      </c>
      <c r="E29" s="318" t="s">
        <v>102</v>
      </c>
      <c r="F29" s="319" t="s">
        <v>111</v>
      </c>
      <c r="G29" s="71"/>
      <c r="H29" s="71"/>
      <c r="I29" s="71"/>
      <c r="J29" s="326"/>
      <c r="L29" s="608"/>
    </row>
    <row r="30" spans="1:12" ht="93.75" customHeight="1" x14ac:dyDescent="0.25">
      <c r="A30" s="265"/>
      <c r="B30" s="317" t="s">
        <v>112</v>
      </c>
      <c r="C30" s="550" t="s">
        <v>73</v>
      </c>
      <c r="D30" s="318" t="s">
        <v>101</v>
      </c>
      <c r="E30" s="318" t="s">
        <v>102</v>
      </c>
      <c r="F30" s="319" t="s">
        <v>113</v>
      </c>
      <c r="G30" s="71"/>
      <c r="H30" s="71"/>
      <c r="I30" s="71"/>
      <c r="J30" s="326"/>
      <c r="L30" s="608"/>
    </row>
    <row r="31" spans="1:12" ht="92.25" customHeight="1" x14ac:dyDescent="0.25">
      <c r="A31" s="265"/>
      <c r="B31" s="317" t="s">
        <v>114</v>
      </c>
      <c r="C31" s="550" t="s">
        <v>73</v>
      </c>
      <c r="D31" s="318" t="s">
        <v>101</v>
      </c>
      <c r="E31" s="318" t="s">
        <v>102</v>
      </c>
      <c r="F31" s="319" t="s">
        <v>115</v>
      </c>
      <c r="G31" s="71"/>
      <c r="H31" s="71"/>
      <c r="I31" s="71"/>
      <c r="J31" s="326"/>
      <c r="L31" s="608"/>
    </row>
    <row r="32" spans="1:12" ht="81.75" customHeight="1" x14ac:dyDescent="0.25">
      <c r="A32" s="265"/>
      <c r="B32" s="317" t="s">
        <v>116</v>
      </c>
      <c r="C32" s="550" t="s">
        <v>73</v>
      </c>
      <c r="D32" s="318" t="s">
        <v>101</v>
      </c>
      <c r="E32" s="318" t="s">
        <v>102</v>
      </c>
      <c r="F32" s="319" t="s">
        <v>117</v>
      </c>
      <c r="G32" s="71"/>
      <c r="H32" s="71"/>
      <c r="I32" s="71"/>
      <c r="J32" s="326"/>
      <c r="L32" s="608"/>
    </row>
    <row r="33" spans="1:12" ht="75" customHeight="1" x14ac:dyDescent="0.25">
      <c r="A33" s="265"/>
      <c r="B33" s="317" t="s">
        <v>118</v>
      </c>
      <c r="C33" s="550" t="s">
        <v>73</v>
      </c>
      <c r="D33" s="318" t="s">
        <v>101</v>
      </c>
      <c r="E33" s="318" t="s">
        <v>102</v>
      </c>
      <c r="F33" s="319" t="s">
        <v>119</v>
      </c>
      <c r="G33" s="71"/>
      <c r="H33" s="71"/>
      <c r="I33" s="71"/>
      <c r="J33" s="326"/>
      <c r="L33" s="608"/>
    </row>
    <row r="34" spans="1:12" ht="41.45" customHeight="1" x14ac:dyDescent="0.25">
      <c r="A34" s="265"/>
      <c r="B34" s="317" t="s">
        <v>120</v>
      </c>
      <c r="C34" s="550" t="s">
        <v>73</v>
      </c>
      <c r="D34" s="318" t="s">
        <v>121</v>
      </c>
      <c r="E34" s="318" t="s">
        <v>122</v>
      </c>
      <c r="F34" s="319" t="s">
        <v>123</v>
      </c>
      <c r="G34" s="71"/>
      <c r="H34" s="71"/>
      <c r="I34" s="71"/>
      <c r="J34" s="326"/>
      <c r="L34" s="608"/>
    </row>
    <row r="35" spans="1:12" ht="93.6" customHeight="1" x14ac:dyDescent="0.25">
      <c r="A35" s="265"/>
      <c r="B35" s="320" t="s">
        <v>124</v>
      </c>
      <c r="C35" s="550" t="s">
        <v>80</v>
      </c>
      <c r="D35" s="318" t="s">
        <v>125</v>
      </c>
      <c r="E35" s="321"/>
      <c r="F35" s="319" t="s">
        <v>126</v>
      </c>
      <c r="G35" s="71"/>
      <c r="H35" s="71"/>
      <c r="I35" s="71"/>
      <c r="J35" s="327"/>
      <c r="L35" s="608"/>
    </row>
    <row r="36" spans="1:12" ht="75" x14ac:dyDescent="0.25">
      <c r="A36" s="265"/>
      <c r="B36" s="310" t="s">
        <v>127</v>
      </c>
      <c r="C36" s="603" t="s">
        <v>239</v>
      </c>
      <c r="D36" s="551"/>
      <c r="E36" s="552"/>
      <c r="F36" s="572" t="s">
        <v>128</v>
      </c>
      <c r="G36" s="95"/>
      <c r="H36" s="71"/>
      <c r="I36" s="71"/>
      <c r="J36" s="285"/>
      <c r="L36" s="608"/>
    </row>
    <row r="37" spans="1:12" ht="120" x14ac:dyDescent="0.25">
      <c r="A37" s="328"/>
      <c r="B37" s="320" t="s">
        <v>129</v>
      </c>
      <c r="C37" s="603" t="s">
        <v>73</v>
      </c>
      <c r="D37" s="553"/>
      <c r="E37" s="322"/>
      <c r="F37" s="323" t="s">
        <v>130</v>
      </c>
      <c r="G37" s="71"/>
      <c r="H37" s="71"/>
      <c r="I37" s="71"/>
      <c r="J37" s="285"/>
      <c r="L37" s="608"/>
    </row>
    <row r="38" spans="1:12" ht="54.75" customHeight="1" x14ac:dyDescent="0.25">
      <c r="A38" s="328"/>
      <c r="B38" s="319" t="s">
        <v>131</v>
      </c>
      <c r="C38" s="550" t="s">
        <v>80</v>
      </c>
      <c r="D38" s="324"/>
      <c r="E38" s="325" t="s">
        <v>132</v>
      </c>
      <c r="F38" s="317" t="s">
        <v>133</v>
      </c>
      <c r="G38" s="71"/>
      <c r="H38" s="71"/>
      <c r="I38" s="71"/>
      <c r="J38" s="264"/>
      <c r="L38" s="608"/>
    </row>
    <row r="39" spans="1:12" ht="30" x14ac:dyDescent="0.25">
      <c r="A39" s="328"/>
      <c r="B39" s="319" t="s">
        <v>134</v>
      </c>
      <c r="C39" s="550" t="s">
        <v>73</v>
      </c>
      <c r="D39" s="324"/>
      <c r="E39" s="554"/>
      <c r="F39" s="555"/>
      <c r="G39" s="71"/>
      <c r="H39" s="71"/>
      <c r="I39" s="71"/>
      <c r="J39" s="264"/>
      <c r="L39" s="608"/>
    </row>
    <row r="40" spans="1:12" ht="77.45" customHeight="1" x14ac:dyDescent="0.25">
      <c r="A40" s="213"/>
      <c r="B40" s="95" t="s">
        <v>135</v>
      </c>
      <c r="C40" s="422"/>
      <c r="D40" s="422"/>
      <c r="E40" s="422"/>
      <c r="F40" s="98"/>
      <c r="G40" s="74"/>
      <c r="H40" s="74"/>
      <c r="I40" s="74"/>
      <c r="J40" s="92" t="s">
        <v>26</v>
      </c>
      <c r="K40" s="611"/>
    </row>
    <row r="41" spans="1:12" ht="15" x14ac:dyDescent="0.25">
      <c r="A41" s="213"/>
      <c r="B41" s="95"/>
      <c r="C41" s="422"/>
      <c r="D41" s="422"/>
      <c r="E41" s="422"/>
      <c r="F41" s="98"/>
      <c r="G41" s="74"/>
      <c r="H41" s="74"/>
      <c r="I41" s="74"/>
      <c r="J41" s="92"/>
      <c r="K41" s="611"/>
    </row>
    <row r="42" spans="1:12" ht="30" x14ac:dyDescent="0.25">
      <c r="A42" s="89" t="s">
        <v>28</v>
      </c>
      <c r="B42" s="100" t="s">
        <v>136</v>
      </c>
      <c r="C42" s="91"/>
      <c r="D42" s="91"/>
      <c r="E42" s="91"/>
      <c r="F42" s="102"/>
      <c r="G42" s="74"/>
      <c r="H42" s="74"/>
      <c r="I42" s="74"/>
      <c r="J42" s="347" t="s">
        <v>71</v>
      </c>
    </row>
    <row r="43" spans="1:12" ht="15" x14ac:dyDescent="0.25">
      <c r="A43" s="213"/>
      <c r="B43" s="136" t="s">
        <v>137</v>
      </c>
      <c r="C43" s="604" t="s">
        <v>73</v>
      </c>
      <c r="D43" s="370"/>
      <c r="E43" s="370"/>
      <c r="F43" s="272" t="s">
        <v>138</v>
      </c>
      <c r="G43" s="74"/>
      <c r="H43" s="74"/>
      <c r="I43" s="74"/>
      <c r="J43" s="649" t="s">
        <v>139</v>
      </c>
      <c r="K43" s="611"/>
    </row>
    <row r="44" spans="1:12" ht="15" x14ac:dyDescent="0.25">
      <c r="A44" s="213"/>
      <c r="B44" s="136" t="s">
        <v>140</v>
      </c>
      <c r="C44" s="604" t="s">
        <v>73</v>
      </c>
      <c r="D44" s="370"/>
      <c r="E44" s="370"/>
      <c r="F44" s="272" t="s">
        <v>138</v>
      </c>
      <c r="G44" s="74"/>
      <c r="H44" s="74"/>
      <c r="I44" s="74"/>
      <c r="J44" s="649"/>
    </row>
    <row r="45" spans="1:12" ht="15" x14ac:dyDescent="0.25">
      <c r="A45" s="213"/>
      <c r="B45" s="136" t="s">
        <v>141</v>
      </c>
      <c r="C45" s="604" t="s">
        <v>73</v>
      </c>
      <c r="D45" s="370"/>
      <c r="E45" s="370"/>
      <c r="F45" s="272" t="s">
        <v>138</v>
      </c>
      <c r="G45" s="74"/>
      <c r="H45" s="74"/>
      <c r="I45" s="74"/>
      <c r="J45" s="649"/>
    </row>
    <row r="46" spans="1:12" ht="15" x14ac:dyDescent="0.25">
      <c r="A46" s="213"/>
      <c r="B46" s="136" t="s">
        <v>142</v>
      </c>
      <c r="C46" s="604" t="s">
        <v>80</v>
      </c>
      <c r="D46" s="370"/>
      <c r="E46" s="370"/>
      <c r="F46" s="272" t="s">
        <v>138</v>
      </c>
      <c r="G46" s="74"/>
      <c r="H46" s="74"/>
      <c r="I46" s="74"/>
      <c r="J46" s="649"/>
    </row>
    <row r="47" spans="1:12" ht="15" x14ac:dyDescent="0.25">
      <c r="A47" s="213"/>
      <c r="B47" s="136" t="s">
        <v>143</v>
      </c>
      <c r="C47" s="604" t="s">
        <v>73</v>
      </c>
      <c r="D47" s="370"/>
      <c r="E47" s="370"/>
      <c r="F47" s="272" t="s">
        <v>138</v>
      </c>
      <c r="G47" s="74"/>
      <c r="H47" s="74"/>
      <c r="I47" s="74"/>
      <c r="J47" s="649"/>
    </row>
    <row r="48" spans="1:12" ht="15" x14ac:dyDescent="0.25">
      <c r="A48" s="213"/>
      <c r="B48" s="136" t="s">
        <v>144</v>
      </c>
      <c r="C48" s="604" t="s">
        <v>73</v>
      </c>
      <c r="D48" s="370"/>
      <c r="E48" s="370"/>
      <c r="F48" s="272" t="s">
        <v>138</v>
      </c>
      <c r="G48" s="74"/>
      <c r="H48" s="74"/>
      <c r="I48" s="74"/>
      <c r="J48" s="649"/>
    </row>
    <row r="49" spans="1:12" ht="24" customHeight="1" x14ac:dyDescent="0.25">
      <c r="A49" s="213"/>
      <c r="B49" s="136" t="s">
        <v>145</v>
      </c>
      <c r="C49" s="604" t="s">
        <v>73</v>
      </c>
      <c r="D49" s="370"/>
      <c r="E49" s="370"/>
      <c r="F49" s="272" t="s">
        <v>138</v>
      </c>
      <c r="G49" s="74"/>
      <c r="H49" s="74"/>
      <c r="I49" s="74"/>
      <c r="J49" s="649"/>
    </row>
    <row r="50" spans="1:12" ht="45" x14ac:dyDescent="0.25">
      <c r="A50" s="213"/>
      <c r="B50" s="344" t="s">
        <v>146</v>
      </c>
      <c r="C50" s="604" t="s">
        <v>80</v>
      </c>
      <c r="D50" s="370"/>
      <c r="E50" s="370"/>
      <c r="F50" s="556"/>
      <c r="G50" s="74"/>
      <c r="H50" s="74"/>
      <c r="I50" s="74"/>
      <c r="J50" s="649"/>
    </row>
    <row r="51" spans="1:12" ht="15" x14ac:dyDescent="0.25">
      <c r="A51" s="213"/>
      <c r="B51" s="103" t="s">
        <v>147</v>
      </c>
      <c r="C51" s="422"/>
      <c r="D51" s="422"/>
      <c r="E51" s="422"/>
      <c r="F51" s="557"/>
      <c r="G51" s="74"/>
      <c r="H51" s="74"/>
      <c r="I51" s="74"/>
      <c r="J51" s="141"/>
      <c r="K51" s="611"/>
    </row>
    <row r="52" spans="1:12" ht="15" x14ac:dyDescent="0.25">
      <c r="A52" s="213"/>
      <c r="B52" s="103"/>
      <c r="C52" s="422"/>
      <c r="D52" s="422"/>
      <c r="E52" s="422"/>
      <c r="F52" s="557"/>
      <c r="G52" s="74"/>
      <c r="H52" s="74"/>
      <c r="I52" s="74"/>
      <c r="J52" s="141"/>
      <c r="K52" s="611"/>
    </row>
    <row r="53" spans="1:12" ht="42.75" x14ac:dyDescent="0.25">
      <c r="A53" s="89" t="s">
        <v>42</v>
      </c>
      <c r="B53" s="100" t="s">
        <v>32</v>
      </c>
      <c r="C53" s="91"/>
      <c r="D53" s="91"/>
      <c r="E53" s="91"/>
      <c r="F53" s="558"/>
      <c r="G53" s="74"/>
      <c r="H53" s="74"/>
      <c r="I53" s="74"/>
      <c r="J53" s="92" t="s">
        <v>71</v>
      </c>
    </row>
    <row r="54" spans="1:12" ht="30" x14ac:dyDescent="0.25">
      <c r="A54" s="266"/>
      <c r="B54" s="139" t="s">
        <v>148</v>
      </c>
      <c r="C54" s="559"/>
      <c r="D54" s="560"/>
      <c r="E54" s="560"/>
      <c r="F54" s="272" t="s">
        <v>149</v>
      </c>
      <c r="G54" s="74"/>
      <c r="H54" s="74"/>
      <c r="I54" s="74"/>
      <c r="J54" s="264"/>
    </row>
    <row r="55" spans="1:12" ht="30" x14ac:dyDescent="0.25">
      <c r="A55" s="213"/>
      <c r="B55" s="346" t="s">
        <v>150</v>
      </c>
      <c r="C55" s="561"/>
      <c r="D55" s="561"/>
      <c r="E55" s="561"/>
      <c r="F55" s="272" t="s">
        <v>149</v>
      </c>
      <c r="G55" s="74"/>
      <c r="H55" s="74"/>
      <c r="I55" s="74"/>
      <c r="J55" s="72"/>
    </row>
    <row r="56" spans="1:12" s="59" customFormat="1" ht="75" x14ac:dyDescent="0.25">
      <c r="A56" s="108"/>
      <c r="B56" s="109" t="s">
        <v>135</v>
      </c>
      <c r="C56" s="110"/>
      <c r="D56" s="110"/>
      <c r="E56" s="108"/>
      <c r="F56" s="108"/>
      <c r="G56" s="74"/>
      <c r="H56" s="74"/>
      <c r="I56" s="74"/>
      <c r="J56" s="92" t="s">
        <v>26</v>
      </c>
      <c r="K56" s="611"/>
      <c r="L56" s="594"/>
    </row>
    <row r="57" spans="1:12" s="59" customFormat="1" ht="90.75" customHeight="1" x14ac:dyDescent="0.25">
      <c r="A57" s="100" t="s">
        <v>47</v>
      </c>
      <c r="B57" s="100" t="s">
        <v>151</v>
      </c>
      <c r="C57" s="90"/>
      <c r="D57" s="90"/>
      <c r="E57" s="90"/>
      <c r="F57" s="90"/>
      <c r="G57" s="404"/>
      <c r="H57" s="404"/>
      <c r="I57" s="404"/>
      <c r="J57" s="344" t="s">
        <v>48</v>
      </c>
      <c r="K57" s="611"/>
      <c r="L57" s="594"/>
    </row>
    <row r="58" spans="1:12" s="59" customFormat="1" ht="31.5" customHeight="1" x14ac:dyDescent="0.25">
      <c r="A58" s="405"/>
      <c r="B58" s="406" t="s">
        <v>152</v>
      </c>
      <c r="C58" s="602" t="s">
        <v>80</v>
      </c>
      <c r="D58" s="562" t="s">
        <v>153</v>
      </c>
      <c r="E58" s="562"/>
      <c r="F58" s="651" t="s">
        <v>1120</v>
      </c>
      <c r="G58" s="404"/>
      <c r="H58" s="404"/>
      <c r="I58" s="404"/>
      <c r="J58" s="355"/>
      <c r="K58" s="611"/>
      <c r="L58" s="594"/>
    </row>
    <row r="59" spans="1:12" s="59" customFormat="1" ht="31.5" customHeight="1" x14ac:dyDescent="0.25">
      <c r="A59" s="405"/>
      <c r="B59" s="406" t="s">
        <v>49</v>
      </c>
      <c r="C59" s="602" t="s">
        <v>80</v>
      </c>
      <c r="D59" s="562" t="s">
        <v>154</v>
      </c>
      <c r="E59" s="562"/>
      <c r="F59" s="652"/>
      <c r="G59" s="404"/>
      <c r="H59" s="404"/>
      <c r="I59" s="404"/>
      <c r="J59" s="355"/>
      <c r="K59" s="611"/>
      <c r="L59" s="594"/>
    </row>
    <row r="60" spans="1:12" s="59" customFormat="1" ht="31.5" customHeight="1" x14ac:dyDescent="0.25">
      <c r="A60" s="405"/>
      <c r="B60" s="406" t="s">
        <v>50</v>
      </c>
      <c r="C60" s="602" t="s">
        <v>80</v>
      </c>
      <c r="D60" s="562" t="s">
        <v>155</v>
      </c>
      <c r="E60" s="562"/>
      <c r="F60" s="652"/>
      <c r="G60" s="404"/>
      <c r="H60" s="404"/>
      <c r="I60" s="404"/>
      <c r="J60" s="355"/>
      <c r="K60" s="611"/>
      <c r="L60" s="594"/>
    </row>
    <row r="61" spans="1:12" s="59" customFormat="1" ht="31.5" customHeight="1" x14ac:dyDescent="0.25">
      <c r="A61" s="405"/>
      <c r="B61" s="412" t="s">
        <v>51</v>
      </c>
      <c r="C61" s="602" t="s">
        <v>80</v>
      </c>
      <c r="D61" s="562" t="s">
        <v>156</v>
      </c>
      <c r="E61" s="562"/>
      <c r="F61" s="652"/>
      <c r="G61" s="404"/>
      <c r="H61" s="404"/>
      <c r="I61" s="404"/>
      <c r="J61" s="355"/>
      <c r="K61" s="611"/>
      <c r="L61" s="594"/>
    </row>
    <row r="62" spans="1:12" s="59" customFormat="1" ht="31.5" customHeight="1" x14ac:dyDescent="0.25">
      <c r="A62" s="405"/>
      <c r="B62" s="413" t="s">
        <v>52</v>
      </c>
      <c r="C62" s="602" t="s">
        <v>80</v>
      </c>
      <c r="D62" s="562" t="s">
        <v>155</v>
      </c>
      <c r="E62" s="562"/>
      <c r="F62" s="653"/>
      <c r="G62" s="404"/>
      <c r="H62" s="404"/>
      <c r="I62" s="404"/>
      <c r="J62" s="355"/>
      <c r="K62" s="611"/>
      <c r="L62" s="594"/>
    </row>
    <row r="63" spans="1:12" ht="43.5" x14ac:dyDescent="0.25">
      <c r="A63" s="396"/>
      <c r="B63" s="262"/>
      <c r="C63" s="563"/>
      <c r="D63" s="563"/>
      <c r="E63" s="563"/>
      <c r="F63" s="381"/>
      <c r="G63" s="397"/>
      <c r="H63" s="398" t="s">
        <v>157</v>
      </c>
      <c r="I63" s="399" t="s">
        <v>158</v>
      </c>
      <c r="J63" s="397"/>
    </row>
    <row r="64" spans="1:12" ht="15" x14ac:dyDescent="0.25">
      <c r="A64" s="400"/>
      <c r="B64" s="401"/>
      <c r="C64" s="564"/>
      <c r="D64" s="564"/>
      <c r="E64" s="564"/>
      <c r="F64" s="402"/>
      <c r="G64" s="403"/>
      <c r="H64" s="403"/>
      <c r="I64" s="403"/>
      <c r="J64" s="403"/>
    </row>
    <row r="65" spans="2:11" ht="15.75" x14ac:dyDescent="0.25">
      <c r="B65" s="5" t="s">
        <v>159</v>
      </c>
      <c r="C65" s="565"/>
      <c r="D65" s="565"/>
      <c r="E65" s="565"/>
      <c r="F65" s="21"/>
      <c r="G65" s="1"/>
      <c r="H65" s="1"/>
      <c r="I65" s="1"/>
      <c r="J65" s="1"/>
    </row>
    <row r="66" spans="2:11" ht="15.75" x14ac:dyDescent="0.25">
      <c r="B66" s="650" t="s">
        <v>160</v>
      </c>
      <c r="C66" s="650"/>
      <c r="D66" s="650"/>
      <c r="E66" s="650"/>
      <c r="F66" s="650"/>
      <c r="G66" s="650"/>
      <c r="H66" s="650"/>
      <c r="I66" s="650"/>
      <c r="J66" s="650"/>
    </row>
    <row r="67" spans="2:11" ht="15.75" x14ac:dyDescent="0.25">
      <c r="B67" s="648" t="s">
        <v>161</v>
      </c>
      <c r="C67" s="648"/>
      <c r="D67" s="648"/>
      <c r="E67" s="648"/>
      <c r="F67" s="648"/>
      <c r="G67" s="648"/>
      <c r="H67" s="648"/>
      <c r="I67" s="648"/>
      <c r="J67" s="648"/>
      <c r="K67" s="606"/>
    </row>
    <row r="68" spans="2:11" ht="34.5" customHeight="1" x14ac:dyDescent="0.25">
      <c r="B68" s="648" t="s">
        <v>162</v>
      </c>
      <c r="C68" s="648"/>
      <c r="D68" s="648"/>
      <c r="E68" s="648"/>
      <c r="F68" s="648"/>
      <c r="G68" s="648"/>
      <c r="H68" s="648"/>
      <c r="I68" s="648"/>
      <c r="J68" s="648"/>
    </row>
    <row r="69" spans="2:11" ht="15.75" x14ac:dyDescent="0.25">
      <c r="B69" s="648" t="s">
        <v>163</v>
      </c>
      <c r="C69" s="648"/>
      <c r="D69" s="648"/>
      <c r="E69" s="648"/>
      <c r="F69" s="648"/>
      <c r="G69" s="648"/>
      <c r="H69" s="648"/>
      <c r="I69" s="648"/>
      <c r="J69" s="648"/>
    </row>
    <row r="70" spans="2:11" ht="15.75" x14ac:dyDescent="0.25">
      <c r="B70" s="648" t="s">
        <v>164</v>
      </c>
      <c r="C70" s="648"/>
      <c r="D70" s="648"/>
      <c r="E70" s="648"/>
      <c r="F70" s="648"/>
      <c r="G70" s="648"/>
      <c r="H70" s="648"/>
      <c r="I70" s="648"/>
      <c r="J70" s="648"/>
    </row>
  </sheetData>
  <mergeCells count="15">
    <mergeCell ref="B2:C2"/>
    <mergeCell ref="B69:J69"/>
    <mergeCell ref="B70:J70"/>
    <mergeCell ref="J43:J50"/>
    <mergeCell ref="B66:J66"/>
    <mergeCell ref="B67:J67"/>
    <mergeCell ref="B68:J68"/>
    <mergeCell ref="F58:F62"/>
    <mergeCell ref="C10:J10"/>
    <mergeCell ref="C9:F9"/>
    <mergeCell ref="C4:F4"/>
    <mergeCell ref="C5:F5"/>
    <mergeCell ref="C6:F6"/>
    <mergeCell ref="C7:F7"/>
    <mergeCell ref="C8:F8"/>
  </mergeCells>
  <pageMargins left="0.7" right="0.7" top="0.75" bottom="0.75" header="0.51180555555555496" footer="0.51180555555555496"/>
  <pageSetup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5"/>
  <sheetViews>
    <sheetView topLeftCell="A25" zoomScale="96" zoomScaleNormal="96" workbookViewId="0">
      <selection activeCell="F21" sqref="F21"/>
    </sheetView>
  </sheetViews>
  <sheetFormatPr defaultColWidth="9.140625" defaultRowHeight="57" customHeight="1" x14ac:dyDescent="0.25"/>
  <cols>
    <col min="1" max="1" width="5.7109375" style="59"/>
    <col min="2" max="2" width="40.28515625" style="60"/>
    <col min="3" max="3" width="13.85546875" style="60"/>
    <col min="4" max="4" width="14.5703125" style="60"/>
    <col min="5" max="5" width="12.140625" style="60"/>
    <col min="6" max="6" width="56" style="61" customWidth="1"/>
    <col min="7" max="8" width="20.7109375" style="62"/>
    <col min="9" max="9" width="25" style="62"/>
    <col min="10" max="10" width="49.5703125" style="62"/>
    <col min="11" max="1025" width="20.7109375" style="62"/>
  </cols>
  <sheetData>
    <row r="1" spans="1:12" ht="20.100000000000001" customHeight="1" x14ac:dyDescent="0.25"/>
    <row r="2" spans="1:12" ht="20.100000000000001" customHeight="1" x14ac:dyDescent="0.25">
      <c r="B2" s="63"/>
      <c r="C2" s="665"/>
      <c r="D2" s="665"/>
      <c r="E2" s="665"/>
      <c r="F2" s="665"/>
      <c r="G2" s="86"/>
      <c r="H2" s="86"/>
      <c r="I2" s="86"/>
      <c r="J2" s="86"/>
    </row>
    <row r="3" spans="1:12" ht="20.100000000000001" customHeight="1" x14ac:dyDescent="0.25">
      <c r="B3" s="63" t="s">
        <v>0</v>
      </c>
      <c r="C3" s="641" t="s">
        <v>165</v>
      </c>
      <c r="D3" s="641"/>
      <c r="E3" s="641"/>
      <c r="F3" s="641"/>
      <c r="G3" s="86"/>
      <c r="H3" s="86"/>
      <c r="I3" s="86"/>
      <c r="J3" s="86"/>
    </row>
    <row r="4" spans="1:12" ht="20.100000000000001" customHeight="1" x14ac:dyDescent="0.25">
      <c r="B4" s="63" t="s">
        <v>2</v>
      </c>
      <c r="C4" s="665" t="s">
        <v>3</v>
      </c>
      <c r="D4" s="665"/>
      <c r="E4" s="665"/>
      <c r="F4" s="665"/>
      <c r="G4" s="87"/>
      <c r="H4" s="87"/>
      <c r="I4" s="87"/>
      <c r="J4" s="87"/>
    </row>
    <row r="5" spans="1:12" ht="20.100000000000001" customHeight="1" x14ac:dyDescent="0.25">
      <c r="B5" s="64" t="s">
        <v>4</v>
      </c>
      <c r="C5" s="666" t="s">
        <v>5</v>
      </c>
      <c r="D5" s="666"/>
      <c r="E5" s="666"/>
      <c r="F5" s="666"/>
      <c r="G5" s="87"/>
      <c r="H5" s="87"/>
      <c r="I5" s="87"/>
      <c r="J5" s="87"/>
    </row>
    <row r="6" spans="1:12" ht="20.100000000000001" customHeight="1" x14ac:dyDescent="0.25">
      <c r="B6" s="64" t="s">
        <v>6</v>
      </c>
      <c r="C6" s="666" t="s">
        <v>7</v>
      </c>
      <c r="D6" s="666"/>
      <c r="E6" s="666"/>
      <c r="F6" s="666"/>
      <c r="G6" s="87"/>
      <c r="H6" s="87"/>
      <c r="I6" s="87"/>
      <c r="J6" s="87"/>
    </row>
    <row r="7" spans="1:12" ht="20.100000000000001" customHeight="1" x14ac:dyDescent="0.25">
      <c r="B7" s="63" t="s">
        <v>56</v>
      </c>
      <c r="C7" s="655" t="s">
        <v>166</v>
      </c>
      <c r="D7" s="655"/>
      <c r="E7" s="655"/>
      <c r="F7" s="655"/>
      <c r="G7" s="87"/>
      <c r="H7" s="87"/>
      <c r="I7" s="87"/>
      <c r="J7" s="87"/>
    </row>
    <row r="8" spans="1:12" ht="23.1" customHeight="1" x14ac:dyDescent="0.25">
      <c r="B8" s="62"/>
      <c r="C8" s="667" t="s">
        <v>167</v>
      </c>
      <c r="D8" s="668"/>
      <c r="E8" s="668"/>
      <c r="F8" s="668"/>
      <c r="G8" s="668"/>
      <c r="H8" s="668"/>
      <c r="I8" s="668"/>
      <c r="J8" s="668"/>
    </row>
    <row r="9" spans="1:12" ht="57" customHeight="1" x14ac:dyDescent="0.25">
      <c r="A9" s="660" t="s">
        <v>58</v>
      </c>
      <c r="B9" s="660" t="s">
        <v>59</v>
      </c>
      <c r="C9" s="661" t="s">
        <v>168</v>
      </c>
      <c r="D9" s="662" t="s">
        <v>61</v>
      </c>
      <c r="E9" s="662" t="s">
        <v>169</v>
      </c>
      <c r="F9" s="662" t="s">
        <v>170</v>
      </c>
      <c r="G9" s="661" t="s">
        <v>171</v>
      </c>
      <c r="H9" s="661" t="s">
        <v>65</v>
      </c>
      <c r="I9" s="669" t="s">
        <v>172</v>
      </c>
      <c r="J9" s="670" t="s">
        <v>14</v>
      </c>
    </row>
    <row r="10" spans="1:12" ht="57" customHeight="1" x14ac:dyDescent="0.25">
      <c r="A10" s="660"/>
      <c r="B10" s="660"/>
      <c r="C10" s="661"/>
      <c r="D10" s="662"/>
      <c r="E10" s="662"/>
      <c r="F10" s="662"/>
      <c r="G10" s="661"/>
      <c r="H10" s="661"/>
      <c r="I10" s="669"/>
      <c r="J10" s="670"/>
      <c r="K10" s="86"/>
    </row>
    <row r="11" spans="1:12" ht="57" customHeight="1" x14ac:dyDescent="0.25">
      <c r="A11" s="32"/>
      <c r="B11" s="66" t="s">
        <v>173</v>
      </c>
      <c r="C11" s="66" t="s">
        <v>68</v>
      </c>
      <c r="D11" s="66" t="s">
        <v>68</v>
      </c>
      <c r="E11" s="66" t="s">
        <v>68</v>
      </c>
      <c r="F11" s="66" t="s">
        <v>68</v>
      </c>
      <c r="G11" s="117" t="s">
        <v>16</v>
      </c>
      <c r="H11" s="117" t="s">
        <v>16</v>
      </c>
      <c r="I11" s="117" t="s">
        <v>174</v>
      </c>
      <c r="J11" s="88"/>
    </row>
    <row r="12" spans="1:12" ht="42.75" x14ac:dyDescent="0.25">
      <c r="A12" s="89" t="s">
        <v>18</v>
      </c>
      <c r="B12" s="90" t="s">
        <v>70</v>
      </c>
      <c r="C12" s="90"/>
      <c r="D12" s="90"/>
      <c r="E12" s="90"/>
      <c r="F12" s="91"/>
      <c r="G12" s="71"/>
      <c r="H12" s="71"/>
      <c r="I12" s="71"/>
      <c r="J12" s="92" t="s">
        <v>71</v>
      </c>
      <c r="L12" s="93"/>
    </row>
    <row r="13" spans="1:12" ht="51" x14ac:dyDescent="0.25">
      <c r="A13" s="94"/>
      <c r="B13" s="216" t="s">
        <v>175</v>
      </c>
      <c r="C13" s="217"/>
      <c r="D13" s="218"/>
      <c r="E13" s="219">
        <v>122</v>
      </c>
      <c r="F13" s="220" t="s">
        <v>176</v>
      </c>
      <c r="G13" s="71"/>
      <c r="H13" s="71"/>
      <c r="I13" s="71"/>
      <c r="J13" s="72"/>
      <c r="L13" s="93"/>
    </row>
    <row r="14" spans="1:12" ht="15" x14ac:dyDescent="0.25">
      <c r="A14" s="94"/>
      <c r="B14" s="216" t="s">
        <v>177</v>
      </c>
      <c r="C14" s="217"/>
      <c r="D14" s="221"/>
      <c r="E14" s="219">
        <v>50</v>
      </c>
      <c r="F14" s="222"/>
      <c r="G14" s="71"/>
      <c r="H14" s="71"/>
      <c r="I14" s="71"/>
      <c r="J14" s="72"/>
      <c r="L14" s="93"/>
    </row>
    <row r="15" spans="1:12" ht="31.5" customHeight="1" x14ac:dyDescent="0.25">
      <c r="A15" s="94"/>
      <c r="B15" s="216" t="s">
        <v>178</v>
      </c>
      <c r="C15" s="217"/>
      <c r="D15" s="221"/>
      <c r="E15" s="219">
        <v>20</v>
      </c>
      <c r="F15" s="220" t="s">
        <v>179</v>
      </c>
      <c r="G15" s="71"/>
      <c r="H15" s="71"/>
      <c r="I15" s="71"/>
      <c r="J15" s="72"/>
      <c r="L15" s="93"/>
    </row>
    <row r="16" spans="1:12" ht="25.5" x14ac:dyDescent="0.25">
      <c r="A16" s="94"/>
      <c r="B16" s="216" t="s">
        <v>180</v>
      </c>
      <c r="C16" s="217"/>
      <c r="D16" s="221"/>
      <c r="E16" s="219">
        <v>21</v>
      </c>
      <c r="F16" s="220" t="s">
        <v>181</v>
      </c>
      <c r="G16" s="71"/>
      <c r="H16" s="71"/>
      <c r="I16" s="71"/>
      <c r="J16" s="72"/>
      <c r="L16" s="93"/>
    </row>
    <row r="17" spans="1:12" ht="30" x14ac:dyDescent="0.25">
      <c r="A17" s="94"/>
      <c r="B17" s="216" t="s">
        <v>182</v>
      </c>
      <c r="C17" s="217"/>
      <c r="D17" s="221"/>
      <c r="E17" s="219">
        <v>8</v>
      </c>
      <c r="F17" s="220" t="s">
        <v>183</v>
      </c>
      <c r="G17" s="71"/>
      <c r="H17" s="71"/>
      <c r="I17" s="71"/>
      <c r="J17" s="72"/>
      <c r="L17" s="93"/>
    </row>
    <row r="18" spans="1:12" ht="28.5" x14ac:dyDescent="0.25">
      <c r="A18" s="94"/>
      <c r="B18" s="195" t="s">
        <v>184</v>
      </c>
      <c r="C18" s="196"/>
      <c r="D18" s="197" t="s">
        <v>74</v>
      </c>
      <c r="E18" s="198"/>
      <c r="F18" s="215" t="s">
        <v>185</v>
      </c>
      <c r="G18" s="71"/>
      <c r="H18" s="71"/>
      <c r="I18" s="71"/>
      <c r="J18" s="72"/>
      <c r="L18" s="93"/>
    </row>
    <row r="19" spans="1:12" ht="25.5" x14ac:dyDescent="0.25">
      <c r="A19" s="94"/>
      <c r="B19" s="145" t="s">
        <v>186</v>
      </c>
      <c r="C19" s="143" t="s">
        <v>187</v>
      </c>
      <c r="D19" s="146"/>
      <c r="E19" s="144"/>
      <c r="F19" s="159" t="s">
        <v>188</v>
      </c>
      <c r="G19" s="71"/>
      <c r="H19" s="71"/>
      <c r="I19" s="71"/>
      <c r="J19" s="72"/>
      <c r="L19" s="93"/>
    </row>
    <row r="20" spans="1:12" ht="15" x14ac:dyDescent="0.25">
      <c r="A20" s="94"/>
      <c r="B20" s="147" t="s">
        <v>189</v>
      </c>
      <c r="C20" s="143" t="s">
        <v>187</v>
      </c>
      <c r="D20" s="146"/>
      <c r="E20" s="144"/>
      <c r="F20" s="165" t="s">
        <v>190</v>
      </c>
      <c r="G20" s="71"/>
      <c r="H20" s="71"/>
      <c r="I20" s="71"/>
      <c r="J20" s="72"/>
      <c r="L20" s="93"/>
    </row>
    <row r="21" spans="1:12" ht="45" x14ac:dyDescent="0.25">
      <c r="A21" s="94"/>
      <c r="B21" s="147" t="s">
        <v>191</v>
      </c>
      <c r="C21" s="143"/>
      <c r="D21" s="146"/>
      <c r="E21" s="144">
        <v>1</v>
      </c>
      <c r="F21" s="159" t="s">
        <v>192</v>
      </c>
      <c r="G21" s="71" t="s">
        <v>193</v>
      </c>
      <c r="H21" s="71"/>
      <c r="I21" s="71"/>
      <c r="J21" s="72"/>
      <c r="L21" s="93"/>
    </row>
    <row r="22" spans="1:12" ht="57" customHeight="1" x14ac:dyDescent="0.25">
      <c r="A22" s="94"/>
      <c r="B22" s="147" t="s">
        <v>194</v>
      </c>
      <c r="C22" s="143"/>
      <c r="D22" s="146"/>
      <c r="E22" s="144"/>
      <c r="F22" s="159" t="s">
        <v>195</v>
      </c>
      <c r="G22" s="71"/>
      <c r="H22" s="71"/>
      <c r="I22" s="71"/>
      <c r="J22" s="72"/>
      <c r="L22" s="93"/>
    </row>
    <row r="23" spans="1:12" ht="31.5" customHeight="1" x14ac:dyDescent="0.25">
      <c r="A23" s="94"/>
      <c r="B23" s="147" t="s">
        <v>196</v>
      </c>
      <c r="C23" s="143" t="s">
        <v>187</v>
      </c>
      <c r="D23" s="146"/>
      <c r="E23" s="144"/>
      <c r="F23" s="164" t="s">
        <v>197</v>
      </c>
      <c r="G23" s="71"/>
      <c r="H23" s="71"/>
      <c r="I23" s="71"/>
      <c r="J23" s="72"/>
      <c r="L23" s="93"/>
    </row>
    <row r="24" spans="1:12" ht="43.5" customHeight="1" x14ac:dyDescent="0.25">
      <c r="A24" s="94"/>
      <c r="B24" s="148" t="s">
        <v>90</v>
      </c>
      <c r="C24" s="143" t="s">
        <v>187</v>
      </c>
      <c r="D24" s="146"/>
      <c r="E24" s="149"/>
      <c r="F24" s="164" t="s">
        <v>198</v>
      </c>
      <c r="G24" s="71"/>
      <c r="H24" s="71"/>
      <c r="I24" s="71"/>
      <c r="J24" s="72"/>
      <c r="L24" s="93"/>
    </row>
    <row r="25" spans="1:12" ht="64.349999999999994" customHeight="1" x14ac:dyDescent="0.25">
      <c r="A25" s="94"/>
      <c r="B25" s="192" t="s">
        <v>199</v>
      </c>
      <c r="C25" s="224"/>
      <c r="D25" s="225" t="s">
        <v>200</v>
      </c>
      <c r="E25" s="225" t="s">
        <v>201</v>
      </c>
      <c r="F25" s="223" t="s">
        <v>202</v>
      </c>
      <c r="G25" s="71"/>
      <c r="H25" s="71"/>
      <c r="I25" s="71"/>
      <c r="J25" s="663"/>
      <c r="L25" s="93"/>
    </row>
    <row r="26" spans="1:12" ht="77.45" customHeight="1" x14ac:dyDescent="0.25">
      <c r="A26" s="94"/>
      <c r="B26" s="190" t="s">
        <v>203</v>
      </c>
      <c r="C26" s="226"/>
      <c r="D26" s="225" t="s">
        <v>125</v>
      </c>
      <c r="E26" s="227" t="s">
        <v>204</v>
      </c>
      <c r="F26" s="228" t="s">
        <v>205</v>
      </c>
      <c r="G26" s="71"/>
      <c r="H26" s="71"/>
      <c r="I26" s="71"/>
      <c r="J26" s="664"/>
      <c r="L26" s="93"/>
    </row>
    <row r="27" spans="1:12" ht="30" x14ac:dyDescent="0.25">
      <c r="A27" s="94"/>
      <c r="B27" s="142" t="s">
        <v>206</v>
      </c>
      <c r="C27" s="143" t="s">
        <v>187</v>
      </c>
      <c r="D27" s="150"/>
      <c r="E27"/>
      <c r="F27" t="s">
        <v>207</v>
      </c>
      <c r="G27" s="95"/>
      <c r="H27" s="71"/>
      <c r="I27" s="71"/>
      <c r="J27" s="72"/>
      <c r="L27" s="93"/>
    </row>
    <row r="28" spans="1:12" ht="102" x14ac:dyDescent="0.25">
      <c r="A28" s="94"/>
      <c r="B28" s="142" t="s">
        <v>208</v>
      </c>
      <c r="C28" s="143" t="s">
        <v>187</v>
      </c>
      <c r="D28" s="150"/>
      <c r="E28" s="152"/>
      <c r="F28" s="159" t="s">
        <v>209</v>
      </c>
      <c r="G28" s="71"/>
      <c r="H28" s="71"/>
      <c r="I28" s="71"/>
      <c r="J28" s="72"/>
      <c r="L28" s="93"/>
    </row>
    <row r="29" spans="1:12" ht="110.25" customHeight="1" x14ac:dyDescent="0.25">
      <c r="A29" s="229"/>
      <c r="B29" s="234" t="s">
        <v>129</v>
      </c>
      <c r="C29" s="191" t="s">
        <v>187</v>
      </c>
      <c r="D29" s="235"/>
      <c r="E29" s="193" t="s">
        <v>210</v>
      </c>
      <c r="F29" s="236" t="s">
        <v>211</v>
      </c>
      <c r="G29" s="71"/>
      <c r="H29" s="71"/>
      <c r="I29" s="71"/>
      <c r="J29" s="72"/>
      <c r="L29" s="93"/>
    </row>
    <row r="30" spans="1:12" ht="39.75" customHeight="1" x14ac:dyDescent="0.25">
      <c r="A30" s="94"/>
      <c r="B30" s="153" t="s">
        <v>212</v>
      </c>
      <c r="C30" s="154"/>
      <c r="D30" s="150"/>
      <c r="E30" s="151"/>
      <c r="F30" s="159" t="s">
        <v>213</v>
      </c>
      <c r="G30" s="71"/>
      <c r="H30" s="71"/>
      <c r="I30" s="71"/>
      <c r="J30" s="72"/>
      <c r="L30" s="93"/>
    </row>
    <row r="31" spans="1:12" ht="15" x14ac:dyDescent="0.25">
      <c r="A31" s="94"/>
      <c r="B31" s="142" t="s">
        <v>214</v>
      </c>
      <c r="C31" s="143"/>
      <c r="D31" s="155"/>
      <c r="E31" s="152" t="s">
        <v>215</v>
      </c>
      <c r="F31" s="25"/>
      <c r="G31" s="71"/>
      <c r="H31" s="71"/>
      <c r="I31" s="71"/>
      <c r="J31" s="72"/>
      <c r="L31" s="93"/>
    </row>
    <row r="32" spans="1:12" ht="33" customHeight="1" x14ac:dyDescent="0.25">
      <c r="A32" s="229"/>
      <c r="B32" s="230" t="s">
        <v>216</v>
      </c>
      <c r="C32" s="231" t="s">
        <v>187</v>
      </c>
      <c r="D32" s="230"/>
      <c r="E32" s="232" t="s">
        <v>217</v>
      </c>
      <c r="F32" s="233" t="s">
        <v>218</v>
      </c>
      <c r="G32" s="71"/>
      <c r="H32" s="71"/>
      <c r="I32" s="71"/>
      <c r="J32" s="72"/>
      <c r="L32" s="93"/>
    </row>
    <row r="33" spans="1:12" ht="43.5" customHeight="1" x14ac:dyDescent="0.25">
      <c r="A33" s="94"/>
      <c r="B33" s="148" t="s">
        <v>134</v>
      </c>
      <c r="C33" s="156" t="s">
        <v>187</v>
      </c>
      <c r="D33" s="157"/>
      <c r="E33" s="158" t="s">
        <v>219</v>
      </c>
      <c r="F33" s="161" t="s">
        <v>220</v>
      </c>
      <c r="G33" s="71"/>
      <c r="H33" s="71"/>
      <c r="I33" s="71"/>
      <c r="J33" s="72"/>
      <c r="L33" s="93"/>
    </row>
    <row r="34" spans="1:12" ht="57" customHeight="1" x14ac:dyDescent="0.25">
      <c r="A34" s="96"/>
      <c r="B34" s="95" t="s">
        <v>135</v>
      </c>
      <c r="C34" s="97"/>
      <c r="D34" s="97"/>
      <c r="E34" s="97"/>
      <c r="F34" s="98"/>
      <c r="G34" s="74"/>
      <c r="H34" s="74"/>
      <c r="I34" s="74"/>
      <c r="J34" s="92" t="s">
        <v>26</v>
      </c>
      <c r="K34" s="86"/>
    </row>
    <row r="35" spans="1:12" ht="57" customHeight="1" x14ac:dyDescent="0.25">
      <c r="A35" s="99" t="s">
        <v>28</v>
      </c>
      <c r="B35" s="100" t="s">
        <v>136</v>
      </c>
      <c r="C35" s="101"/>
      <c r="D35" s="101"/>
      <c r="E35" s="101"/>
      <c r="F35" s="102"/>
      <c r="G35" s="74" t="s">
        <v>221</v>
      </c>
      <c r="H35" s="74"/>
      <c r="I35" s="74"/>
      <c r="J35" s="72" t="s">
        <v>71</v>
      </c>
    </row>
    <row r="36" spans="1:12" ht="15" x14ac:dyDescent="0.25">
      <c r="A36" s="96"/>
      <c r="B36" s="136" t="s">
        <v>137</v>
      </c>
      <c r="C36" s="136"/>
      <c r="D36" s="136"/>
      <c r="E36" s="136"/>
      <c r="F36" s="162" t="s">
        <v>138</v>
      </c>
      <c r="G36" s="74"/>
      <c r="H36" s="74"/>
      <c r="I36" s="74"/>
      <c r="J36" s="659" t="s">
        <v>139</v>
      </c>
    </row>
    <row r="37" spans="1:12" ht="15" x14ac:dyDescent="0.25">
      <c r="A37" s="96"/>
      <c r="B37" s="136" t="s">
        <v>140</v>
      </c>
      <c r="C37" s="136"/>
      <c r="D37" s="136"/>
      <c r="E37" s="136"/>
      <c r="F37" s="162" t="s">
        <v>138</v>
      </c>
      <c r="G37" s="74"/>
      <c r="H37" s="74"/>
      <c r="I37" s="74"/>
      <c r="J37" s="659"/>
    </row>
    <row r="38" spans="1:12" ht="15" x14ac:dyDescent="0.25">
      <c r="A38" s="96"/>
      <c r="B38" s="136" t="s">
        <v>141</v>
      </c>
      <c r="C38" s="136"/>
      <c r="D38" s="136"/>
      <c r="E38" s="136"/>
      <c r="F38" s="162" t="s">
        <v>138</v>
      </c>
      <c r="G38" s="74"/>
      <c r="H38" s="74"/>
      <c r="I38" s="74"/>
      <c r="J38" s="659"/>
    </row>
    <row r="39" spans="1:12" ht="15" x14ac:dyDescent="0.25">
      <c r="A39" s="96"/>
      <c r="B39" s="136" t="s">
        <v>142</v>
      </c>
      <c r="C39" s="136"/>
      <c r="D39" s="136"/>
      <c r="E39" s="136"/>
      <c r="F39" s="162" t="s">
        <v>138</v>
      </c>
      <c r="G39" s="74"/>
      <c r="H39" s="74"/>
      <c r="I39" s="74"/>
      <c r="J39" s="659"/>
    </row>
    <row r="40" spans="1:12" ht="15" x14ac:dyDescent="0.25">
      <c r="A40" s="96"/>
      <c r="B40" s="136" t="s">
        <v>143</v>
      </c>
      <c r="C40" s="136"/>
      <c r="D40" s="136"/>
      <c r="E40" s="136"/>
      <c r="F40" s="162" t="s">
        <v>138</v>
      </c>
      <c r="G40" s="74"/>
      <c r="H40" s="74"/>
      <c r="I40" s="74"/>
      <c r="J40" s="659"/>
    </row>
    <row r="41" spans="1:12" ht="15" x14ac:dyDescent="0.25">
      <c r="A41" s="96"/>
      <c r="B41" s="136" t="s">
        <v>144</v>
      </c>
      <c r="C41" s="136"/>
      <c r="D41" s="136"/>
      <c r="E41" s="136"/>
      <c r="F41" s="162" t="s">
        <v>138</v>
      </c>
      <c r="G41" s="74"/>
      <c r="H41" s="74"/>
      <c r="I41" s="74"/>
      <c r="J41" s="659"/>
    </row>
    <row r="42" spans="1:12" ht="15" x14ac:dyDescent="0.25">
      <c r="A42" s="96"/>
      <c r="B42" s="136" t="s">
        <v>145</v>
      </c>
      <c r="C42" s="136"/>
      <c r="D42" s="136"/>
      <c r="E42" s="136"/>
      <c r="F42" s="162" t="s">
        <v>138</v>
      </c>
      <c r="G42" s="74"/>
      <c r="H42" s="74"/>
      <c r="I42" s="74"/>
      <c r="J42" s="659"/>
    </row>
    <row r="43" spans="1:12" ht="45" x14ac:dyDescent="0.25">
      <c r="A43" s="96"/>
      <c r="B43" s="138" t="s">
        <v>146</v>
      </c>
      <c r="C43" s="136"/>
      <c r="D43" s="136"/>
      <c r="E43" s="136"/>
      <c r="F43" s="137"/>
      <c r="G43" s="74"/>
      <c r="H43" s="74"/>
      <c r="I43" s="74"/>
      <c r="J43" s="659"/>
    </row>
    <row r="44" spans="1:12" ht="15" x14ac:dyDescent="0.25">
      <c r="A44" s="96"/>
      <c r="B44" s="103" t="s">
        <v>147</v>
      </c>
      <c r="C44" s="97"/>
      <c r="D44" s="97"/>
      <c r="E44" s="97"/>
      <c r="F44" s="104"/>
      <c r="G44" s="74"/>
      <c r="H44" s="74"/>
      <c r="I44" s="74"/>
      <c r="J44" s="141"/>
      <c r="K44" s="86"/>
    </row>
    <row r="45" spans="1:12" ht="42.75" x14ac:dyDescent="0.25">
      <c r="A45" s="99" t="s">
        <v>42</v>
      </c>
      <c r="B45" s="100" t="s">
        <v>32</v>
      </c>
      <c r="C45" s="101"/>
      <c r="D45" s="101"/>
      <c r="E45" s="101"/>
      <c r="F45" s="105"/>
      <c r="G45" s="74"/>
      <c r="H45" s="74"/>
      <c r="I45" s="74"/>
      <c r="J45" s="106" t="s">
        <v>71</v>
      </c>
    </row>
    <row r="46" spans="1:12" ht="30" x14ac:dyDescent="0.25">
      <c r="A46" s="107"/>
      <c r="B46" s="139" t="s">
        <v>148</v>
      </c>
      <c r="C46" s="194"/>
      <c r="D46" s="139"/>
      <c r="E46" s="139"/>
      <c r="F46" s="163" t="s">
        <v>149</v>
      </c>
      <c r="G46" s="74"/>
      <c r="H46" s="74"/>
      <c r="I46" s="74"/>
      <c r="J46" s="72"/>
    </row>
    <row r="47" spans="1:12" ht="15" x14ac:dyDescent="0.25">
      <c r="A47" s="96"/>
      <c r="B47" s="140" t="s">
        <v>150</v>
      </c>
      <c r="C47" s="140"/>
      <c r="D47" s="140"/>
      <c r="E47" s="140"/>
      <c r="F47" s="163" t="s">
        <v>149</v>
      </c>
      <c r="G47" s="74"/>
      <c r="H47" s="74"/>
      <c r="I47" s="74"/>
      <c r="J47" s="72"/>
    </row>
    <row r="48" spans="1:12" s="59" customFormat="1" ht="25.5" customHeight="1" x14ac:dyDescent="0.25">
      <c r="A48" s="108"/>
      <c r="B48" s="109" t="s">
        <v>135</v>
      </c>
      <c r="C48" s="110"/>
      <c r="D48" s="110"/>
      <c r="E48" s="108"/>
      <c r="F48" s="108"/>
      <c r="G48" s="74"/>
      <c r="H48" s="74"/>
      <c r="I48" s="74"/>
      <c r="J48" s="92" t="s">
        <v>26</v>
      </c>
      <c r="K48" s="86"/>
      <c r="L48" s="62"/>
    </row>
    <row r="49" spans="2:10" ht="57" customHeight="1" x14ac:dyDescent="0.25">
      <c r="B49" s="111"/>
      <c r="C49" s="112"/>
      <c r="D49" s="112"/>
      <c r="E49" s="112"/>
      <c r="H49" s="116" t="s">
        <v>157</v>
      </c>
      <c r="I49" s="113" t="s">
        <v>158</v>
      </c>
    </row>
    <row r="50" spans="2:10" ht="18.75" customHeight="1" x14ac:dyDescent="0.25">
      <c r="B50" s="5" t="s">
        <v>159</v>
      </c>
      <c r="C50" s="166"/>
      <c r="D50" s="166"/>
      <c r="E50" s="166"/>
      <c r="F50" s="21"/>
      <c r="G50" s="1"/>
      <c r="H50" s="1"/>
      <c r="I50" s="1"/>
      <c r="J50" s="1"/>
    </row>
    <row r="51" spans="2:10" ht="25.35" customHeight="1" x14ac:dyDescent="0.25">
      <c r="B51" s="650" t="s">
        <v>222</v>
      </c>
      <c r="C51" s="650"/>
      <c r="D51" s="650"/>
      <c r="E51" s="650"/>
      <c r="F51" s="650"/>
      <c r="G51" s="650"/>
      <c r="H51" s="650"/>
      <c r="I51" s="650"/>
      <c r="J51" s="650"/>
    </row>
    <row r="52" spans="2:10" ht="28.5" customHeight="1" x14ac:dyDescent="0.25">
      <c r="B52" s="648" t="s">
        <v>223</v>
      </c>
      <c r="C52" s="648"/>
      <c r="D52" s="648"/>
      <c r="E52" s="648"/>
      <c r="F52" s="648"/>
      <c r="G52" s="648"/>
      <c r="H52" s="648"/>
      <c r="I52" s="648"/>
      <c r="J52" s="648"/>
    </row>
    <row r="53" spans="2:10" ht="46.35" customHeight="1" x14ac:dyDescent="0.25">
      <c r="B53" s="648" t="s">
        <v>162</v>
      </c>
      <c r="C53" s="648"/>
      <c r="D53" s="648"/>
      <c r="E53" s="648"/>
      <c r="F53" s="648"/>
      <c r="G53" s="648"/>
      <c r="H53" s="648"/>
      <c r="I53" s="648"/>
      <c r="J53" s="648"/>
    </row>
    <row r="54" spans="2:10" ht="17.25" customHeight="1" x14ac:dyDescent="0.25">
      <c r="B54" s="648" t="s">
        <v>163</v>
      </c>
      <c r="C54" s="648"/>
      <c r="D54" s="648"/>
      <c r="E54" s="648"/>
      <c r="F54" s="648"/>
      <c r="G54" s="648"/>
      <c r="H54" s="648"/>
      <c r="I54" s="648"/>
      <c r="J54" s="648"/>
    </row>
    <row r="55" spans="2:10" ht="23.1" customHeight="1" x14ac:dyDescent="0.25">
      <c r="B55" s="648" t="s">
        <v>164</v>
      </c>
      <c r="C55" s="648"/>
      <c r="D55" s="648"/>
      <c r="E55" s="648"/>
      <c r="F55" s="648"/>
      <c r="G55" s="648"/>
      <c r="H55" s="648"/>
      <c r="I55" s="648"/>
      <c r="J55" s="648"/>
    </row>
  </sheetData>
  <mergeCells count="24">
    <mergeCell ref="J25:J26"/>
    <mergeCell ref="C2:F2"/>
    <mergeCell ref="C3:F3"/>
    <mergeCell ref="C4:F4"/>
    <mergeCell ref="C5:F5"/>
    <mergeCell ref="C6:F6"/>
    <mergeCell ref="C7:F7"/>
    <mergeCell ref="C8:J8"/>
    <mergeCell ref="F9:F10"/>
    <mergeCell ref="G9:G10"/>
    <mergeCell ref="H9:H10"/>
    <mergeCell ref="I9:I10"/>
    <mergeCell ref="J9:J10"/>
    <mergeCell ref="A9:A10"/>
    <mergeCell ref="B9:B10"/>
    <mergeCell ref="C9:C10"/>
    <mergeCell ref="D9:D10"/>
    <mergeCell ref="E9:E10"/>
    <mergeCell ref="B55:J55"/>
    <mergeCell ref="J36:J43"/>
    <mergeCell ref="B51:J51"/>
    <mergeCell ref="B52:J52"/>
    <mergeCell ref="B53:J53"/>
    <mergeCell ref="B54:J5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50"/>
  <sheetViews>
    <sheetView topLeftCell="A129" zoomScale="85" zoomScaleNormal="85" workbookViewId="0">
      <selection activeCell="G95" sqref="G95"/>
    </sheetView>
  </sheetViews>
  <sheetFormatPr defaultColWidth="9.140625" defaultRowHeight="15" x14ac:dyDescent="0.25"/>
  <cols>
    <col min="1" max="1" width="9.140625" style="59"/>
    <col min="2" max="2" width="27.28515625" style="60" customWidth="1"/>
    <col min="3" max="3" width="11.7109375" style="60" customWidth="1"/>
    <col min="4" max="4" width="9" style="60" customWidth="1"/>
    <col min="5" max="5" width="15.28515625" style="60" customWidth="1"/>
    <col min="6" max="6" width="15.7109375" style="61" customWidth="1"/>
    <col min="7" max="7" width="82.28515625" style="59" customWidth="1"/>
    <col min="8" max="8" width="24.85546875" style="62" customWidth="1"/>
    <col min="9" max="9" width="23.85546875" style="62" customWidth="1"/>
    <col min="10" max="10" width="13.28515625" style="62" customWidth="1"/>
    <col min="11" max="11" width="27.5703125" style="62" customWidth="1"/>
    <col min="12" max="12" width="13.140625" style="62" customWidth="1"/>
    <col min="13" max="13" width="25.140625" style="62" customWidth="1"/>
    <col min="14" max="14" width="34.7109375" style="62" customWidth="1"/>
    <col min="15" max="1025" width="9.140625" style="62"/>
  </cols>
  <sheetData>
    <row r="1" spans="1:14" x14ac:dyDescent="0.25">
      <c r="B1" s="579"/>
      <c r="C1" s="579"/>
      <c r="D1" s="579"/>
      <c r="E1" s="579"/>
    </row>
    <row r="2" spans="1:14" ht="15.75" x14ac:dyDescent="0.25">
      <c r="B2" s="582" t="s">
        <v>1119</v>
      </c>
      <c r="C2" s="579"/>
      <c r="D2" s="579"/>
      <c r="E2" s="579"/>
    </row>
    <row r="3" spans="1:14" ht="23.85" customHeight="1" x14ac:dyDescent="0.25">
      <c r="N3" s="584"/>
    </row>
    <row r="4" spans="1:14" ht="15" customHeight="1" x14ac:dyDescent="0.25">
      <c r="B4" s="464"/>
      <c r="C4" s="656"/>
      <c r="D4" s="656"/>
      <c r="E4" s="656"/>
      <c r="F4" s="656"/>
      <c r="G4" s="656"/>
    </row>
    <row r="5" spans="1:14" ht="15" customHeight="1" x14ac:dyDescent="0.25">
      <c r="B5" s="464" t="s">
        <v>0</v>
      </c>
      <c r="C5" s="656" t="s">
        <v>224</v>
      </c>
      <c r="D5" s="656"/>
      <c r="E5" s="656"/>
      <c r="F5" s="656"/>
      <c r="G5" s="656"/>
    </row>
    <row r="6" spans="1:14" ht="15" customHeight="1" x14ac:dyDescent="0.25">
      <c r="B6" s="464" t="s">
        <v>2</v>
      </c>
      <c r="C6" s="656" t="s">
        <v>3</v>
      </c>
      <c r="D6" s="656"/>
      <c r="E6" s="656"/>
      <c r="F6" s="656"/>
      <c r="G6" s="656"/>
    </row>
    <row r="7" spans="1:14" ht="15" customHeight="1" x14ac:dyDescent="0.25">
      <c r="B7" s="465" t="s">
        <v>4</v>
      </c>
      <c r="C7" s="658" t="s">
        <v>5</v>
      </c>
      <c r="D7" s="658"/>
      <c r="E7" s="658"/>
      <c r="F7" s="658"/>
      <c r="G7" s="658"/>
    </row>
    <row r="8" spans="1:14" ht="15" customHeight="1" x14ac:dyDescent="0.25">
      <c r="B8" s="465" t="s">
        <v>6</v>
      </c>
      <c r="C8" s="658" t="s">
        <v>225</v>
      </c>
      <c r="D8" s="658"/>
      <c r="E8" s="658"/>
      <c r="F8" s="658"/>
      <c r="G8" s="658"/>
    </row>
    <row r="9" spans="1:14" ht="29.25" x14ac:dyDescent="0.25">
      <c r="B9" s="466" t="s">
        <v>56</v>
      </c>
      <c r="C9" s="682" t="s">
        <v>226</v>
      </c>
      <c r="D9" s="682"/>
      <c r="E9" s="682"/>
      <c r="F9" s="682"/>
      <c r="G9" s="682"/>
    </row>
    <row r="10" spans="1:14" ht="15" customHeight="1" x14ac:dyDescent="0.25">
      <c r="B10" s="59"/>
      <c r="C10" s="445"/>
      <c r="D10" s="445"/>
      <c r="E10" s="445"/>
      <c r="F10" s="445"/>
      <c r="G10" s="467"/>
      <c r="H10" s="86"/>
    </row>
    <row r="11" spans="1:14" ht="142.5" x14ac:dyDescent="0.25">
      <c r="A11" s="32" t="s">
        <v>58</v>
      </c>
      <c r="B11" s="116" t="s">
        <v>227</v>
      </c>
      <c r="C11" s="65" t="s">
        <v>228</v>
      </c>
      <c r="D11" s="116" t="s">
        <v>229</v>
      </c>
      <c r="E11" s="116" t="s">
        <v>230</v>
      </c>
      <c r="F11" s="116" t="s">
        <v>231</v>
      </c>
      <c r="G11" s="116" t="s">
        <v>232</v>
      </c>
      <c r="H11" s="203" t="s">
        <v>233</v>
      </c>
      <c r="I11" s="116" t="s">
        <v>234</v>
      </c>
      <c r="J11" s="116" t="s">
        <v>65</v>
      </c>
      <c r="K11" s="126" t="s">
        <v>66</v>
      </c>
      <c r="L11" s="204" t="s">
        <v>14</v>
      </c>
      <c r="M11" s="763"/>
    </row>
    <row r="12" spans="1:14" ht="31.35" customHeight="1" x14ac:dyDescent="0.25">
      <c r="A12" s="32"/>
      <c r="B12" s="468" t="s">
        <v>235</v>
      </c>
      <c r="C12" s="468" t="s">
        <v>68</v>
      </c>
      <c r="D12" s="468" t="s">
        <v>68</v>
      </c>
      <c r="E12" s="468" t="s">
        <v>68</v>
      </c>
      <c r="F12" s="468" t="s">
        <v>68</v>
      </c>
      <c r="G12" s="468" t="s">
        <v>68</v>
      </c>
      <c r="H12" s="117" t="s">
        <v>16</v>
      </c>
      <c r="I12" s="117" t="s">
        <v>16</v>
      </c>
      <c r="J12" s="117" t="s">
        <v>16</v>
      </c>
      <c r="K12" s="117" t="s">
        <v>69</v>
      </c>
      <c r="L12" s="67"/>
      <c r="M12" s="594"/>
    </row>
    <row r="13" spans="1:14" ht="36.6" customHeight="1" x14ac:dyDescent="0.25">
      <c r="A13" s="358"/>
      <c r="B13" s="357" t="s">
        <v>236</v>
      </c>
      <c r="C13" s="469"/>
      <c r="D13" s="469"/>
      <c r="E13" s="469"/>
      <c r="F13" s="469"/>
      <c r="G13" s="575" t="s">
        <v>237</v>
      </c>
      <c r="H13" s="205"/>
      <c r="I13" s="205"/>
      <c r="J13" s="407"/>
      <c r="K13" s="205"/>
      <c r="L13" s="67"/>
      <c r="M13" s="594"/>
    </row>
    <row r="14" spans="1:14" ht="15" customHeight="1" x14ac:dyDescent="0.25">
      <c r="A14" s="68"/>
      <c r="B14" s="470"/>
      <c r="C14" s="68"/>
      <c r="D14" s="69"/>
      <c r="E14" s="69"/>
      <c r="F14" s="69"/>
      <c r="G14" s="70"/>
      <c r="H14" s="132"/>
      <c r="I14" s="132"/>
      <c r="J14" s="407"/>
      <c r="K14" s="132"/>
      <c r="L14" s="72"/>
      <c r="M14" s="594"/>
    </row>
    <row r="15" spans="1:14" ht="42.75" x14ac:dyDescent="0.25">
      <c r="A15" s="73"/>
      <c r="B15" s="349" t="s">
        <v>238</v>
      </c>
      <c r="C15" s="471"/>
      <c r="D15" s="472"/>
      <c r="E15" s="472"/>
      <c r="F15" s="472" t="s">
        <v>239</v>
      </c>
      <c r="G15" s="348" t="s">
        <v>240</v>
      </c>
      <c r="H15" s="286"/>
      <c r="I15" s="133"/>
      <c r="J15" s="407"/>
      <c r="K15" s="133"/>
      <c r="L15" s="72"/>
      <c r="M15" s="594"/>
    </row>
    <row r="16" spans="1:14" ht="15.75" x14ac:dyDescent="0.25">
      <c r="A16" s="254"/>
      <c r="B16" s="294"/>
      <c r="C16" s="238"/>
      <c r="D16" s="238"/>
      <c r="E16" s="238"/>
      <c r="F16" s="214"/>
      <c r="G16" s="473"/>
      <c r="H16" s="287"/>
      <c r="I16" s="134"/>
      <c r="J16" s="407"/>
      <c r="K16" s="134"/>
      <c r="L16" s="72"/>
      <c r="M16" s="594"/>
    </row>
    <row r="17" spans="1:13" ht="69" customHeight="1" x14ac:dyDescent="0.25">
      <c r="A17" s="253" t="s">
        <v>18</v>
      </c>
      <c r="B17" s="474" t="s">
        <v>241</v>
      </c>
      <c r="C17" s="474"/>
      <c r="D17" s="474" t="s">
        <v>122</v>
      </c>
      <c r="E17" s="474"/>
      <c r="F17" s="475"/>
      <c r="G17" s="470" t="s">
        <v>242</v>
      </c>
      <c r="H17" s="133"/>
      <c r="I17" s="133"/>
      <c r="J17" s="683"/>
      <c r="K17" s="133"/>
      <c r="L17" s="72"/>
      <c r="M17" s="763"/>
    </row>
    <row r="18" spans="1:13" ht="67.349999999999994" customHeight="1" x14ac:dyDescent="0.25">
      <c r="A18" s="252" t="s">
        <v>243</v>
      </c>
      <c r="B18" s="344" t="s">
        <v>244</v>
      </c>
      <c r="C18" s="213">
        <v>100</v>
      </c>
      <c r="D18" s="213" t="s">
        <v>245</v>
      </c>
      <c r="E18" s="213">
        <v>1</v>
      </c>
      <c r="F18" s="476" t="s">
        <v>73</v>
      </c>
      <c r="G18" s="343" t="s">
        <v>1004</v>
      </c>
      <c r="H18" s="133"/>
      <c r="I18" s="133"/>
      <c r="J18" s="684"/>
      <c r="K18" s="133"/>
      <c r="L18" s="72"/>
    </row>
    <row r="19" spans="1:13" ht="67.349999999999994" customHeight="1" x14ac:dyDescent="0.25">
      <c r="A19" s="252" t="s">
        <v>246</v>
      </c>
      <c r="B19" s="344" t="s">
        <v>247</v>
      </c>
      <c r="C19" s="213">
        <v>100</v>
      </c>
      <c r="D19" s="213" t="s">
        <v>245</v>
      </c>
      <c r="E19" s="213">
        <v>1</v>
      </c>
      <c r="F19" s="476" t="s">
        <v>73</v>
      </c>
      <c r="G19" s="343" t="s">
        <v>248</v>
      </c>
      <c r="H19" s="133"/>
      <c r="I19" s="133"/>
      <c r="J19" s="684"/>
      <c r="K19" s="133"/>
      <c r="L19" s="72"/>
    </row>
    <row r="20" spans="1:13" ht="63" customHeight="1" x14ac:dyDescent="0.25">
      <c r="A20" s="252" t="s">
        <v>249</v>
      </c>
      <c r="B20" s="344" t="s">
        <v>250</v>
      </c>
      <c r="C20" s="213">
        <v>100</v>
      </c>
      <c r="D20" s="213" t="s">
        <v>245</v>
      </c>
      <c r="E20" s="213">
        <v>1</v>
      </c>
      <c r="F20" s="476" t="s">
        <v>73</v>
      </c>
      <c r="G20" s="343" t="s">
        <v>251</v>
      </c>
      <c r="H20" s="133"/>
      <c r="I20" s="133"/>
      <c r="J20" s="684"/>
      <c r="K20" s="133"/>
      <c r="L20" s="72"/>
    </row>
    <row r="21" spans="1:13" ht="60" x14ac:dyDescent="0.25">
      <c r="A21" s="252" t="s">
        <v>252</v>
      </c>
      <c r="B21" s="344" t="s">
        <v>253</v>
      </c>
      <c r="C21" s="213">
        <v>95</v>
      </c>
      <c r="D21" s="213" t="s">
        <v>254</v>
      </c>
      <c r="E21" s="213">
        <v>1</v>
      </c>
      <c r="F21" s="476" t="s">
        <v>73</v>
      </c>
      <c r="G21" s="343" t="s">
        <v>255</v>
      </c>
      <c r="H21" s="133"/>
      <c r="I21" s="133"/>
      <c r="J21" s="684"/>
      <c r="K21" s="133"/>
      <c r="L21" s="72"/>
    </row>
    <row r="22" spans="1:13" ht="60" x14ac:dyDescent="0.25">
      <c r="A22" s="252" t="s">
        <v>256</v>
      </c>
      <c r="B22" s="344" t="s">
        <v>257</v>
      </c>
      <c r="C22" s="213">
        <v>95</v>
      </c>
      <c r="D22" s="213" t="s">
        <v>254</v>
      </c>
      <c r="E22" s="213">
        <v>1</v>
      </c>
      <c r="F22" s="476" t="s">
        <v>73</v>
      </c>
      <c r="G22" s="343" t="s">
        <v>258</v>
      </c>
      <c r="H22" s="133"/>
      <c r="I22" s="133"/>
      <c r="J22" s="684"/>
      <c r="K22" s="133"/>
      <c r="L22" s="72"/>
    </row>
    <row r="23" spans="1:13" ht="60" x14ac:dyDescent="0.25">
      <c r="A23" s="252" t="s">
        <v>259</v>
      </c>
      <c r="B23" s="344" t="s">
        <v>260</v>
      </c>
      <c r="C23" s="213">
        <v>95</v>
      </c>
      <c r="D23" s="213" t="s">
        <v>254</v>
      </c>
      <c r="E23" s="213">
        <v>1</v>
      </c>
      <c r="F23" s="476" t="s">
        <v>73</v>
      </c>
      <c r="G23" s="343" t="s">
        <v>261</v>
      </c>
      <c r="H23" s="133"/>
      <c r="I23" s="133"/>
      <c r="J23" s="684"/>
      <c r="K23" s="133"/>
      <c r="L23" s="72"/>
    </row>
    <row r="24" spans="1:13" ht="60" x14ac:dyDescent="0.25">
      <c r="A24" s="252" t="s">
        <v>262</v>
      </c>
      <c r="B24" s="344" t="s">
        <v>263</v>
      </c>
      <c r="C24" s="213">
        <v>95</v>
      </c>
      <c r="D24" s="213" t="s">
        <v>254</v>
      </c>
      <c r="E24" s="213">
        <v>1</v>
      </c>
      <c r="F24" s="476" t="s">
        <v>73</v>
      </c>
      <c r="G24" s="343" t="s">
        <v>264</v>
      </c>
      <c r="H24" s="133"/>
      <c r="I24" s="133"/>
      <c r="J24" s="684"/>
      <c r="K24" s="133"/>
      <c r="L24" s="72"/>
    </row>
    <row r="25" spans="1:13" ht="60" x14ac:dyDescent="0.25">
      <c r="A25" s="252" t="s">
        <v>265</v>
      </c>
      <c r="B25" s="344" t="s">
        <v>266</v>
      </c>
      <c r="C25" s="213">
        <v>95</v>
      </c>
      <c r="D25" s="213" t="s">
        <v>254</v>
      </c>
      <c r="E25" s="213">
        <v>1</v>
      </c>
      <c r="F25" s="476" t="s">
        <v>73</v>
      </c>
      <c r="G25" s="343" t="s">
        <v>267</v>
      </c>
      <c r="H25" s="286"/>
      <c r="I25" s="133"/>
      <c r="J25" s="684"/>
      <c r="K25" s="133"/>
      <c r="L25" s="72"/>
    </row>
    <row r="26" spans="1:13" ht="60" x14ac:dyDescent="0.25">
      <c r="A26" s="252" t="s">
        <v>268</v>
      </c>
      <c r="B26" s="344" t="s">
        <v>269</v>
      </c>
      <c r="C26" s="213">
        <v>95</v>
      </c>
      <c r="D26" s="213" t="s">
        <v>254</v>
      </c>
      <c r="E26" s="213">
        <v>1</v>
      </c>
      <c r="F26" s="476" t="s">
        <v>73</v>
      </c>
      <c r="G26" s="343" t="s">
        <v>267</v>
      </c>
      <c r="H26" s="133"/>
      <c r="I26" s="133"/>
      <c r="J26" s="684"/>
      <c r="K26" s="133"/>
      <c r="L26" s="72"/>
    </row>
    <row r="27" spans="1:13" ht="73.5" customHeight="1" x14ac:dyDescent="0.25">
      <c r="A27" s="252" t="s">
        <v>270</v>
      </c>
      <c r="B27" s="344" t="s">
        <v>271</v>
      </c>
      <c r="C27" s="213">
        <v>95</v>
      </c>
      <c r="D27" s="213" t="s">
        <v>254</v>
      </c>
      <c r="E27" s="213">
        <v>1</v>
      </c>
      <c r="F27" s="476" t="s">
        <v>73</v>
      </c>
      <c r="G27" s="319" t="s">
        <v>272</v>
      </c>
      <c r="H27" s="133"/>
      <c r="I27" s="133"/>
      <c r="J27" s="684"/>
      <c r="K27" s="133"/>
      <c r="L27" s="72"/>
    </row>
    <row r="28" spans="1:13" ht="69.75" customHeight="1" x14ac:dyDescent="0.25">
      <c r="A28" s="252" t="s">
        <v>273</v>
      </c>
      <c r="B28" s="344" t="s">
        <v>274</v>
      </c>
      <c r="C28" s="213">
        <v>95</v>
      </c>
      <c r="D28" s="213" t="s">
        <v>254</v>
      </c>
      <c r="E28" s="213">
        <v>1</v>
      </c>
      <c r="F28" s="476" t="s">
        <v>73</v>
      </c>
      <c r="G28" s="319" t="s">
        <v>275</v>
      </c>
      <c r="H28" s="133"/>
      <c r="I28" s="133"/>
      <c r="J28" s="684"/>
      <c r="K28" s="133"/>
      <c r="L28" s="72"/>
    </row>
    <row r="29" spans="1:13" ht="66.75" customHeight="1" x14ac:dyDescent="0.25">
      <c r="A29" s="252" t="s">
        <v>276</v>
      </c>
      <c r="B29" s="344" t="s">
        <v>277</v>
      </c>
      <c r="C29" s="213">
        <v>95</v>
      </c>
      <c r="D29" s="213" t="s">
        <v>254</v>
      </c>
      <c r="E29" s="213">
        <v>1</v>
      </c>
      <c r="F29" s="476" t="s">
        <v>73</v>
      </c>
      <c r="G29" s="319" t="s">
        <v>278</v>
      </c>
      <c r="H29" s="133"/>
      <c r="I29" s="133"/>
      <c r="J29" s="684"/>
      <c r="K29" s="133"/>
      <c r="L29" s="72"/>
    </row>
    <row r="30" spans="1:13" ht="60" x14ac:dyDescent="0.25">
      <c r="A30" s="252" t="s">
        <v>279</v>
      </c>
      <c r="B30" s="344" t="s">
        <v>280</v>
      </c>
      <c r="C30" s="213">
        <v>115</v>
      </c>
      <c r="D30" s="213" t="s">
        <v>281</v>
      </c>
      <c r="E30" s="213">
        <v>1</v>
      </c>
      <c r="F30" s="476" t="s">
        <v>73</v>
      </c>
      <c r="G30" s="319" t="s">
        <v>1121</v>
      </c>
      <c r="H30" s="288"/>
      <c r="I30" s="133"/>
      <c r="J30" s="684"/>
      <c r="K30" s="133"/>
      <c r="L30" s="72"/>
    </row>
    <row r="31" spans="1:13" ht="30" x14ac:dyDescent="0.25">
      <c r="A31" s="252" t="s">
        <v>282</v>
      </c>
      <c r="B31" s="344" t="s">
        <v>283</v>
      </c>
      <c r="C31" s="213">
        <v>105</v>
      </c>
      <c r="D31" s="213"/>
      <c r="E31" s="213"/>
      <c r="F31" s="476" t="s">
        <v>73</v>
      </c>
      <c r="G31" s="343" t="s">
        <v>284</v>
      </c>
      <c r="H31" s="288"/>
      <c r="I31" s="133"/>
      <c r="J31" s="684"/>
      <c r="K31" s="133"/>
      <c r="L31" s="72"/>
    </row>
    <row r="32" spans="1:13" ht="34.5" customHeight="1" x14ac:dyDescent="0.25">
      <c r="A32" s="252" t="s">
        <v>285</v>
      </c>
      <c r="B32" s="344" t="s">
        <v>286</v>
      </c>
      <c r="C32" s="96">
        <v>15</v>
      </c>
      <c r="D32" s="213" t="s">
        <v>287</v>
      </c>
      <c r="E32" s="213">
        <v>1</v>
      </c>
      <c r="F32" s="476" t="s">
        <v>73</v>
      </c>
      <c r="G32" s="523" t="s">
        <v>288</v>
      </c>
      <c r="H32" s="133"/>
      <c r="I32" s="133"/>
      <c r="J32" s="684"/>
      <c r="K32" s="133"/>
      <c r="L32" s="72"/>
    </row>
    <row r="33" spans="1:13" ht="45" customHeight="1" x14ac:dyDescent="0.25">
      <c r="A33" s="252" t="s">
        <v>289</v>
      </c>
      <c r="B33" s="344" t="s">
        <v>290</v>
      </c>
      <c r="C33" s="213">
        <v>15</v>
      </c>
      <c r="D33" s="213" t="s">
        <v>287</v>
      </c>
      <c r="E33" s="213">
        <v>1</v>
      </c>
      <c r="F33" s="476" t="s">
        <v>73</v>
      </c>
      <c r="G33" s="524" t="s">
        <v>288</v>
      </c>
      <c r="H33" s="133"/>
      <c r="I33" s="133"/>
      <c r="J33" s="684"/>
      <c r="K33" s="133"/>
      <c r="L33" s="72"/>
    </row>
    <row r="34" spans="1:13" ht="21" customHeight="1" x14ac:dyDescent="0.25">
      <c r="B34" s="246" t="s">
        <v>291</v>
      </c>
      <c r="C34" s="256">
        <f>SUM(C18:C33)</f>
        <v>1405</v>
      </c>
      <c r="D34" s="249"/>
      <c r="E34" s="249"/>
      <c r="F34" s="250"/>
      <c r="G34" s="477"/>
      <c r="H34" s="133"/>
      <c r="I34" s="133"/>
      <c r="J34" s="685"/>
      <c r="K34" s="133"/>
      <c r="L34" s="72"/>
    </row>
    <row r="35" spans="1:13" ht="34.5" customHeight="1" x14ac:dyDescent="0.25">
      <c r="A35" s="303" t="s">
        <v>28</v>
      </c>
      <c r="B35" s="362" t="s">
        <v>292</v>
      </c>
      <c r="C35" s="266"/>
      <c r="D35" s="266" t="s">
        <v>293</v>
      </c>
      <c r="E35" s="266"/>
      <c r="F35" s="266"/>
      <c r="G35" s="374" t="s">
        <v>294</v>
      </c>
      <c r="H35" s="133"/>
      <c r="I35" s="133"/>
      <c r="J35" s="683"/>
      <c r="K35" s="133"/>
      <c r="L35" s="72"/>
    </row>
    <row r="36" spans="1:13" ht="34.5" customHeight="1" x14ac:dyDescent="0.25">
      <c r="A36" s="303" t="s">
        <v>295</v>
      </c>
      <c r="B36" s="362" t="s">
        <v>296</v>
      </c>
      <c r="C36" s="266"/>
      <c r="D36" s="266" t="s">
        <v>297</v>
      </c>
      <c r="E36" s="266"/>
      <c r="F36" s="266"/>
      <c r="G36" s="374"/>
      <c r="H36" s="133"/>
      <c r="I36" s="133"/>
      <c r="J36" s="684"/>
      <c r="K36" s="133"/>
      <c r="L36" s="72"/>
    </row>
    <row r="37" spans="1:13" ht="34.5" customHeight="1" x14ac:dyDescent="0.25">
      <c r="A37" s="303" t="s">
        <v>298</v>
      </c>
      <c r="B37" s="344" t="s">
        <v>299</v>
      </c>
      <c r="C37" s="213">
        <v>50</v>
      </c>
      <c r="D37" s="213" t="s">
        <v>300</v>
      </c>
      <c r="E37" s="213">
        <v>1</v>
      </c>
      <c r="F37" s="476" t="s">
        <v>73</v>
      </c>
      <c r="G37" s="343"/>
      <c r="H37" s="133"/>
      <c r="I37" s="133"/>
      <c r="J37" s="684"/>
      <c r="K37" s="133"/>
      <c r="L37" s="72"/>
    </row>
    <row r="38" spans="1:13" ht="34.5" customHeight="1" x14ac:dyDescent="0.25">
      <c r="A38" s="303" t="s">
        <v>301</v>
      </c>
      <c r="B38" s="344" t="s">
        <v>302</v>
      </c>
      <c r="C38" s="213">
        <v>50</v>
      </c>
      <c r="D38" s="213" t="s">
        <v>300</v>
      </c>
      <c r="E38" s="213">
        <v>1</v>
      </c>
      <c r="F38" s="476" t="s">
        <v>73</v>
      </c>
      <c r="G38" s="343"/>
      <c r="H38" s="133"/>
      <c r="I38" s="133"/>
      <c r="J38" s="684"/>
      <c r="K38" s="133"/>
      <c r="L38" s="72"/>
    </row>
    <row r="39" spans="1:13" ht="34.5" customHeight="1" x14ac:dyDescent="0.25">
      <c r="A39" s="303" t="s">
        <v>303</v>
      </c>
      <c r="B39" s="344" t="s">
        <v>304</v>
      </c>
      <c r="C39" s="213">
        <v>50</v>
      </c>
      <c r="D39" s="213" t="s">
        <v>300</v>
      </c>
      <c r="E39" s="213">
        <v>1</v>
      </c>
      <c r="F39" s="476" t="s">
        <v>73</v>
      </c>
      <c r="G39" s="343"/>
      <c r="H39" s="133"/>
      <c r="I39" s="133"/>
      <c r="J39" s="684"/>
      <c r="K39" s="133"/>
      <c r="L39" s="72"/>
    </row>
    <row r="40" spans="1:13" ht="34.5" customHeight="1" x14ac:dyDescent="0.25">
      <c r="A40" s="303" t="s">
        <v>305</v>
      </c>
      <c r="B40" s="344" t="s">
        <v>306</v>
      </c>
      <c r="C40" s="213">
        <v>50</v>
      </c>
      <c r="D40" s="213" t="s">
        <v>300</v>
      </c>
      <c r="E40" s="213">
        <v>1</v>
      </c>
      <c r="F40" s="476" t="s">
        <v>73</v>
      </c>
      <c r="G40" s="343"/>
      <c r="H40" s="133"/>
      <c r="I40" s="133"/>
      <c r="J40" s="684"/>
      <c r="K40" s="133"/>
      <c r="L40" s="72"/>
    </row>
    <row r="41" spans="1:13" ht="34.5" customHeight="1" x14ac:dyDescent="0.25">
      <c r="A41" s="303" t="s">
        <v>307</v>
      </c>
      <c r="B41" s="344" t="s">
        <v>308</v>
      </c>
      <c r="C41" s="213">
        <v>50</v>
      </c>
      <c r="D41" s="213" t="s">
        <v>300</v>
      </c>
      <c r="E41" s="213">
        <v>1</v>
      </c>
      <c r="F41" s="476" t="s">
        <v>73</v>
      </c>
      <c r="G41" s="343"/>
      <c r="H41" s="133"/>
      <c r="I41" s="133"/>
      <c r="J41" s="684"/>
      <c r="K41" s="133"/>
      <c r="L41" s="72"/>
    </row>
    <row r="42" spans="1:13" ht="34.5" customHeight="1" x14ac:dyDescent="0.25">
      <c r="A42" s="303" t="s">
        <v>309</v>
      </c>
      <c r="B42" s="344" t="s">
        <v>310</v>
      </c>
      <c r="C42" s="213">
        <v>50</v>
      </c>
      <c r="D42" s="213" t="s">
        <v>300</v>
      </c>
      <c r="E42" s="213">
        <v>1</v>
      </c>
      <c r="F42" s="476" t="s">
        <v>73</v>
      </c>
      <c r="G42" s="343"/>
      <c r="H42" s="133"/>
      <c r="I42" s="133"/>
      <c r="J42" s="684"/>
      <c r="K42" s="133"/>
      <c r="L42" s="72"/>
    </row>
    <row r="43" spans="1:13" ht="29.25" customHeight="1" x14ac:dyDescent="0.25">
      <c r="A43" s="303" t="s">
        <v>311</v>
      </c>
      <c r="B43" s="344" t="s">
        <v>312</v>
      </c>
      <c r="C43" s="213">
        <v>50</v>
      </c>
      <c r="D43" s="213" t="s">
        <v>300</v>
      </c>
      <c r="E43" s="213">
        <v>1</v>
      </c>
      <c r="F43" s="476" t="s">
        <v>73</v>
      </c>
      <c r="G43" s="343"/>
      <c r="H43" s="133"/>
      <c r="I43" s="133"/>
      <c r="J43" s="684"/>
      <c r="K43" s="133"/>
      <c r="L43" s="72"/>
    </row>
    <row r="44" spans="1:13" ht="34.5" hidden="1" customHeight="1" x14ac:dyDescent="0.25">
      <c r="A44" s="303" t="s">
        <v>313</v>
      </c>
      <c r="B44" s="344" t="s">
        <v>314</v>
      </c>
      <c r="C44" s="213">
        <v>50</v>
      </c>
      <c r="D44" s="213" t="s">
        <v>300</v>
      </c>
      <c r="E44" s="213">
        <v>1</v>
      </c>
      <c r="F44" s="476" t="s">
        <v>73</v>
      </c>
      <c r="G44" s="343"/>
      <c r="H44" s="133"/>
      <c r="I44" s="133"/>
      <c r="J44" s="684"/>
      <c r="K44" s="133"/>
      <c r="L44" s="72"/>
    </row>
    <row r="45" spans="1:13" ht="30" x14ac:dyDescent="0.25">
      <c r="A45" s="303" t="s">
        <v>315</v>
      </c>
      <c r="B45" s="344" t="s">
        <v>316</v>
      </c>
      <c r="C45" s="213">
        <v>25</v>
      </c>
      <c r="D45" s="213" t="s">
        <v>317</v>
      </c>
      <c r="E45" s="213">
        <v>1</v>
      </c>
      <c r="F45" s="476" t="s">
        <v>73</v>
      </c>
      <c r="G45" s="343"/>
      <c r="H45" s="133"/>
      <c r="I45" s="133"/>
      <c r="J45" s="684"/>
      <c r="K45" s="133"/>
      <c r="L45" s="72"/>
      <c r="M45" s="763"/>
    </row>
    <row r="46" spans="1:13" ht="34.5" customHeight="1" x14ac:dyDescent="0.25">
      <c r="A46" s="303" t="s">
        <v>318</v>
      </c>
      <c r="B46" s="344" t="s">
        <v>319</v>
      </c>
      <c r="C46" s="213">
        <v>25</v>
      </c>
      <c r="D46" s="213" t="s">
        <v>320</v>
      </c>
      <c r="E46" s="213">
        <v>1</v>
      </c>
      <c r="F46" s="476" t="s">
        <v>73</v>
      </c>
      <c r="G46" s="344"/>
      <c r="H46" s="133"/>
      <c r="I46" s="133"/>
      <c r="J46" s="684"/>
      <c r="K46" s="133"/>
      <c r="L46" s="72"/>
    </row>
    <row r="47" spans="1:13" ht="34.5" customHeight="1" x14ac:dyDescent="0.25">
      <c r="A47" s="303" t="s">
        <v>321</v>
      </c>
      <c r="B47" s="344" t="s">
        <v>322</v>
      </c>
      <c r="C47" s="213">
        <v>60</v>
      </c>
      <c r="D47" s="213" t="s">
        <v>300</v>
      </c>
      <c r="E47" s="213">
        <v>24</v>
      </c>
      <c r="F47" s="476" t="s">
        <v>73</v>
      </c>
      <c r="G47" s="364" t="s">
        <v>323</v>
      </c>
      <c r="H47" s="133"/>
      <c r="I47" s="133"/>
      <c r="J47" s="684"/>
      <c r="K47" s="133"/>
      <c r="L47" s="72"/>
    </row>
    <row r="48" spans="1:13" ht="49.5" customHeight="1" x14ac:dyDescent="0.25">
      <c r="A48" s="303" t="s">
        <v>324</v>
      </c>
      <c r="B48" s="344" t="s">
        <v>325</v>
      </c>
      <c r="C48" s="213">
        <v>45</v>
      </c>
      <c r="D48" s="213"/>
      <c r="E48" s="213"/>
      <c r="F48" s="476" t="s">
        <v>80</v>
      </c>
      <c r="G48" s="570" t="s">
        <v>326</v>
      </c>
      <c r="H48" s="288"/>
      <c r="I48" s="133"/>
      <c r="J48" s="684"/>
      <c r="K48" s="133"/>
      <c r="L48" s="72"/>
    </row>
    <row r="49" spans="1:12" ht="51" customHeight="1" x14ac:dyDescent="0.25">
      <c r="A49" s="361" t="s">
        <v>327</v>
      </c>
      <c r="B49" s="344" t="s">
        <v>328</v>
      </c>
      <c r="C49" s="213">
        <v>45</v>
      </c>
      <c r="D49" s="213"/>
      <c r="E49" s="213"/>
      <c r="F49" s="476" t="s">
        <v>80</v>
      </c>
      <c r="G49" s="363" t="s">
        <v>329</v>
      </c>
      <c r="H49" s="286"/>
      <c r="I49" s="133"/>
      <c r="J49" s="684"/>
      <c r="K49" s="133"/>
      <c r="L49" s="72"/>
    </row>
    <row r="50" spans="1:12" ht="22.35" customHeight="1" x14ac:dyDescent="0.25">
      <c r="A50" s="75"/>
      <c r="B50" s="247" t="s">
        <v>291</v>
      </c>
      <c r="C50" s="245">
        <f>SUM(C37:C49)</f>
        <v>600</v>
      </c>
      <c r="D50" s="478"/>
      <c r="E50" s="478"/>
      <c r="F50" s="245"/>
      <c r="G50" s="248"/>
      <c r="H50" s="133"/>
      <c r="I50" s="133"/>
      <c r="J50" s="685"/>
      <c r="K50" s="133"/>
      <c r="L50" s="72"/>
    </row>
    <row r="51" spans="1:12" ht="34.5" customHeight="1" x14ac:dyDescent="0.25">
      <c r="A51" s="303" t="s">
        <v>330</v>
      </c>
      <c r="B51" s="362" t="s">
        <v>331</v>
      </c>
      <c r="C51" s="213"/>
      <c r="D51" s="266" t="s">
        <v>332</v>
      </c>
      <c r="E51" s="213"/>
      <c r="F51" s="266"/>
      <c r="G51" s="479"/>
      <c r="H51" s="133"/>
      <c r="I51" s="133"/>
      <c r="J51" s="683"/>
      <c r="K51" s="133"/>
      <c r="L51" s="72"/>
    </row>
    <row r="52" spans="1:12" ht="34.5" customHeight="1" x14ac:dyDescent="0.25">
      <c r="A52" s="303" t="s">
        <v>333</v>
      </c>
      <c r="B52" s="344" t="s">
        <v>334</v>
      </c>
      <c r="C52" s="213">
        <v>55</v>
      </c>
      <c r="D52" s="213" t="s">
        <v>335</v>
      </c>
      <c r="E52" s="213">
        <v>1</v>
      </c>
      <c r="F52" s="476" t="s">
        <v>73</v>
      </c>
      <c r="G52" s="479"/>
      <c r="H52" s="133"/>
      <c r="I52" s="133"/>
      <c r="J52" s="684"/>
      <c r="K52" s="133"/>
      <c r="L52" s="72"/>
    </row>
    <row r="53" spans="1:12" ht="34.5" customHeight="1" x14ac:dyDescent="0.25">
      <c r="A53" s="303" t="s">
        <v>336</v>
      </c>
      <c r="B53" s="344" t="s">
        <v>337</v>
      </c>
      <c r="C53" s="213">
        <v>55</v>
      </c>
      <c r="D53" s="213" t="s">
        <v>335</v>
      </c>
      <c r="E53" s="213">
        <v>1</v>
      </c>
      <c r="F53" s="476" t="s">
        <v>73</v>
      </c>
      <c r="G53" s="479"/>
      <c r="H53" s="133"/>
      <c r="I53" s="133"/>
      <c r="J53" s="684"/>
      <c r="K53" s="133"/>
      <c r="L53" s="72"/>
    </row>
    <row r="54" spans="1:12" ht="34.5" customHeight="1" x14ac:dyDescent="0.25">
      <c r="A54" s="303" t="s">
        <v>338</v>
      </c>
      <c r="B54" s="344" t="s">
        <v>339</v>
      </c>
      <c r="C54" s="213">
        <v>55</v>
      </c>
      <c r="D54" s="213" t="s">
        <v>335</v>
      </c>
      <c r="E54" s="213">
        <v>1</v>
      </c>
      <c r="F54" s="476" t="s">
        <v>73</v>
      </c>
      <c r="G54" s="363"/>
      <c r="H54" s="133"/>
      <c r="I54" s="133"/>
      <c r="J54" s="684"/>
      <c r="K54" s="133"/>
      <c r="L54" s="72"/>
    </row>
    <row r="55" spans="1:12" ht="34.5" customHeight="1" x14ac:dyDescent="0.25">
      <c r="A55" s="303" t="s">
        <v>340</v>
      </c>
      <c r="B55" s="344" t="s">
        <v>341</v>
      </c>
      <c r="C55" s="213">
        <v>35</v>
      </c>
      <c r="D55" s="213" t="s">
        <v>342</v>
      </c>
      <c r="E55" s="213">
        <v>1</v>
      </c>
      <c r="F55" s="476" t="s">
        <v>73</v>
      </c>
      <c r="G55" s="479"/>
      <c r="H55" s="133"/>
      <c r="I55" s="133"/>
      <c r="J55" s="684"/>
      <c r="K55" s="133"/>
      <c r="L55" s="72"/>
    </row>
    <row r="56" spans="1:12" ht="34.5" customHeight="1" x14ac:dyDescent="0.25">
      <c r="A56" s="303" t="s">
        <v>343</v>
      </c>
      <c r="B56" s="344" t="s">
        <v>344</v>
      </c>
      <c r="C56" s="213">
        <v>35</v>
      </c>
      <c r="D56" s="213" t="s">
        <v>342</v>
      </c>
      <c r="E56" s="213">
        <v>1</v>
      </c>
      <c r="F56" s="476" t="s">
        <v>73</v>
      </c>
      <c r="G56" s="363"/>
      <c r="H56" s="133"/>
      <c r="I56" s="133"/>
      <c r="J56" s="684"/>
      <c r="K56" s="133"/>
      <c r="L56" s="72"/>
    </row>
    <row r="57" spans="1:12" ht="34.5" customHeight="1" x14ac:dyDescent="0.25">
      <c r="A57" s="303" t="s">
        <v>345</v>
      </c>
      <c r="B57" s="344" t="s">
        <v>346</v>
      </c>
      <c r="C57" s="213">
        <v>35</v>
      </c>
      <c r="D57" s="213" t="s">
        <v>342</v>
      </c>
      <c r="E57" s="213">
        <v>1</v>
      </c>
      <c r="F57" s="476" t="s">
        <v>73</v>
      </c>
      <c r="G57" s="363"/>
      <c r="H57" s="133"/>
      <c r="I57" s="133"/>
      <c r="J57" s="684"/>
      <c r="K57" s="133"/>
      <c r="L57" s="72"/>
    </row>
    <row r="58" spans="1:12" ht="34.5" customHeight="1" x14ac:dyDescent="0.25">
      <c r="A58" s="303" t="s">
        <v>347</v>
      </c>
      <c r="B58" s="344" t="s">
        <v>348</v>
      </c>
      <c r="C58" s="213">
        <v>35</v>
      </c>
      <c r="D58" s="213" t="s">
        <v>342</v>
      </c>
      <c r="E58" s="213">
        <v>1</v>
      </c>
      <c r="F58" s="476" t="s">
        <v>73</v>
      </c>
      <c r="G58" s="363"/>
      <c r="H58" s="133"/>
      <c r="I58" s="133"/>
      <c r="J58" s="684"/>
      <c r="K58" s="133"/>
      <c r="L58" s="72"/>
    </row>
    <row r="59" spans="1:12" ht="34.5" customHeight="1" x14ac:dyDescent="0.25">
      <c r="A59" s="303" t="s">
        <v>349</v>
      </c>
      <c r="B59" s="344" t="s">
        <v>350</v>
      </c>
      <c r="C59" s="213">
        <v>55</v>
      </c>
      <c r="D59" s="213" t="s">
        <v>335</v>
      </c>
      <c r="E59" s="213">
        <v>1</v>
      </c>
      <c r="F59" s="476" t="s">
        <v>73</v>
      </c>
      <c r="G59" s="363"/>
      <c r="H59" s="133"/>
      <c r="I59" s="133"/>
      <c r="J59" s="684"/>
      <c r="K59" s="133"/>
      <c r="L59" s="72"/>
    </row>
    <row r="60" spans="1:12" ht="34.5" customHeight="1" x14ac:dyDescent="0.25">
      <c r="A60" s="303" t="s">
        <v>351</v>
      </c>
      <c r="B60" s="364" t="s">
        <v>352</v>
      </c>
      <c r="C60" s="213">
        <v>55</v>
      </c>
      <c r="D60" s="213" t="s">
        <v>335</v>
      </c>
      <c r="E60" s="213">
        <v>1</v>
      </c>
      <c r="F60" s="476" t="s">
        <v>73</v>
      </c>
      <c r="G60" s="363"/>
      <c r="H60" s="133"/>
      <c r="I60" s="133"/>
      <c r="J60" s="684"/>
      <c r="K60" s="133"/>
      <c r="L60" s="72"/>
    </row>
    <row r="61" spans="1:12" ht="34.5" customHeight="1" x14ac:dyDescent="0.25">
      <c r="A61" s="303" t="s">
        <v>353</v>
      </c>
      <c r="B61" s="344" t="s">
        <v>354</v>
      </c>
      <c r="C61" s="213">
        <v>102</v>
      </c>
      <c r="D61" s="213" t="s">
        <v>335</v>
      </c>
      <c r="E61" s="213">
        <v>31</v>
      </c>
      <c r="F61" s="476" t="s">
        <v>73</v>
      </c>
      <c r="G61" s="480" t="s">
        <v>355</v>
      </c>
      <c r="H61" s="133"/>
      <c r="I61" s="133"/>
      <c r="J61" s="684"/>
      <c r="K61" s="133"/>
      <c r="L61" s="72"/>
    </row>
    <row r="62" spans="1:12" ht="49.35" customHeight="1" x14ac:dyDescent="0.25">
      <c r="A62" s="303" t="s">
        <v>356</v>
      </c>
      <c r="B62" s="344" t="s">
        <v>357</v>
      </c>
      <c r="C62" s="213">
        <v>90</v>
      </c>
      <c r="D62" s="213" t="s">
        <v>335</v>
      </c>
      <c r="E62" s="213">
        <v>18</v>
      </c>
      <c r="F62" s="476" t="s">
        <v>73</v>
      </c>
      <c r="G62" s="319" t="s">
        <v>358</v>
      </c>
      <c r="H62" s="288"/>
      <c r="I62" s="133"/>
      <c r="J62" s="684"/>
      <c r="K62" s="133"/>
      <c r="L62" s="72"/>
    </row>
    <row r="63" spans="1:12" ht="29.25" customHeight="1" x14ac:dyDescent="0.25">
      <c r="A63" s="303" t="s">
        <v>359</v>
      </c>
      <c r="B63" s="344" t="s">
        <v>360</v>
      </c>
      <c r="C63" s="213">
        <v>55</v>
      </c>
      <c r="D63" s="213" t="s">
        <v>361</v>
      </c>
      <c r="E63" s="213">
        <v>2</v>
      </c>
      <c r="F63" s="476" t="s">
        <v>73</v>
      </c>
      <c r="G63" s="319" t="s">
        <v>362</v>
      </c>
      <c r="H63" s="133"/>
      <c r="I63" s="133"/>
      <c r="J63" s="684"/>
      <c r="K63" s="133"/>
      <c r="L63" s="72"/>
    </row>
    <row r="64" spans="1:12" ht="25.5" customHeight="1" x14ac:dyDescent="0.25">
      <c r="A64" s="303" t="s">
        <v>363</v>
      </c>
      <c r="B64" s="344" t="s">
        <v>364</v>
      </c>
      <c r="C64" s="213">
        <v>55</v>
      </c>
      <c r="D64" s="213" t="s">
        <v>365</v>
      </c>
      <c r="E64" s="213">
        <v>1</v>
      </c>
      <c r="F64" s="476" t="s">
        <v>73</v>
      </c>
      <c r="G64" s="481" t="s">
        <v>366</v>
      </c>
      <c r="H64" s="133"/>
      <c r="I64" s="133"/>
      <c r="J64" s="684"/>
      <c r="K64" s="133"/>
      <c r="L64" s="72"/>
    </row>
    <row r="65" spans="1:12" ht="90" x14ac:dyDescent="0.25">
      <c r="A65" s="303" t="s">
        <v>367</v>
      </c>
      <c r="B65" s="344" t="s">
        <v>368</v>
      </c>
      <c r="C65" s="213">
        <v>60</v>
      </c>
      <c r="D65" s="213" t="s">
        <v>369</v>
      </c>
      <c r="E65" s="213">
        <v>1</v>
      </c>
      <c r="F65" s="476" t="s">
        <v>73</v>
      </c>
      <c r="G65" s="319" t="s">
        <v>370</v>
      </c>
      <c r="H65" s="286"/>
      <c r="I65" s="133"/>
      <c r="J65" s="684"/>
      <c r="K65" s="133"/>
      <c r="L65" s="72"/>
    </row>
    <row r="66" spans="1:12" ht="28.5" customHeight="1" x14ac:dyDescent="0.25">
      <c r="A66" s="303" t="s">
        <v>371</v>
      </c>
      <c r="B66" s="344" t="s">
        <v>372</v>
      </c>
      <c r="C66" s="213">
        <v>76</v>
      </c>
      <c r="D66" s="213" t="s">
        <v>245</v>
      </c>
      <c r="E66" s="213">
        <v>1</v>
      </c>
      <c r="F66" s="476" t="s">
        <v>73</v>
      </c>
      <c r="G66" s="319" t="s">
        <v>1005</v>
      </c>
      <c r="H66" s="286"/>
      <c r="I66" s="133"/>
      <c r="J66" s="684"/>
      <c r="K66" s="133"/>
      <c r="L66" s="72"/>
    </row>
    <row r="67" spans="1:12" ht="38.450000000000003" customHeight="1" x14ac:dyDescent="0.25">
      <c r="A67" s="303" t="s">
        <v>373</v>
      </c>
      <c r="B67" s="344" t="s">
        <v>374</v>
      </c>
      <c r="C67" s="213">
        <v>72</v>
      </c>
      <c r="D67" s="213" t="s">
        <v>245</v>
      </c>
      <c r="E67" s="213">
        <v>16</v>
      </c>
      <c r="F67" s="476" t="s">
        <v>73</v>
      </c>
      <c r="G67" s="319" t="s">
        <v>1006</v>
      </c>
      <c r="H67" s="286"/>
      <c r="I67" s="133"/>
      <c r="J67" s="684"/>
      <c r="K67" s="133"/>
      <c r="L67" s="72"/>
    </row>
    <row r="68" spans="1:12" ht="54" customHeight="1" x14ac:dyDescent="0.25">
      <c r="A68" s="303" t="s">
        <v>375</v>
      </c>
      <c r="B68" s="344" t="s">
        <v>376</v>
      </c>
      <c r="C68" s="213">
        <v>55</v>
      </c>
      <c r="D68" s="213"/>
      <c r="E68" s="213"/>
      <c r="F68" s="476" t="s">
        <v>80</v>
      </c>
      <c r="G68" s="480" t="s">
        <v>377</v>
      </c>
      <c r="H68" s="288"/>
      <c r="I68" s="133"/>
      <c r="J68" s="684"/>
      <c r="K68" s="133"/>
      <c r="L68" s="72"/>
    </row>
    <row r="69" spans="1:12" ht="47.25" customHeight="1" x14ac:dyDescent="0.25">
      <c r="A69" s="303" t="s">
        <v>378</v>
      </c>
      <c r="B69" s="344" t="s">
        <v>379</v>
      </c>
      <c r="C69" s="213">
        <v>55</v>
      </c>
      <c r="D69" s="213"/>
      <c r="E69" s="213"/>
      <c r="F69" s="476" t="s">
        <v>80</v>
      </c>
      <c r="G69" s="480" t="s">
        <v>380</v>
      </c>
      <c r="H69" s="288"/>
      <c r="I69" s="133"/>
      <c r="J69" s="684"/>
      <c r="K69" s="133"/>
      <c r="L69" s="72"/>
    </row>
    <row r="70" spans="1:12" ht="30" x14ac:dyDescent="0.25">
      <c r="A70" s="303" t="s">
        <v>381</v>
      </c>
      <c r="B70" s="344" t="s">
        <v>382</v>
      </c>
      <c r="C70" s="213">
        <v>55</v>
      </c>
      <c r="D70" s="213"/>
      <c r="E70" s="213"/>
      <c r="F70" s="476" t="s">
        <v>80</v>
      </c>
      <c r="G70" s="480" t="s">
        <v>383</v>
      </c>
      <c r="H70" s="288"/>
      <c r="I70" s="133"/>
      <c r="J70" s="684"/>
      <c r="K70" s="133"/>
      <c r="L70" s="72"/>
    </row>
    <row r="71" spans="1:12" ht="18" customHeight="1" x14ac:dyDescent="0.25">
      <c r="A71" s="75"/>
      <c r="B71" s="247" t="s">
        <v>291</v>
      </c>
      <c r="C71" s="245">
        <f>SUM(C52:C70)</f>
        <v>1090</v>
      </c>
      <c r="D71" s="478"/>
      <c r="E71" s="478"/>
      <c r="F71" s="478"/>
      <c r="G71" s="525"/>
      <c r="H71" s="133"/>
      <c r="I71" s="133"/>
      <c r="J71" s="685"/>
      <c r="K71" s="133"/>
      <c r="L71" s="72"/>
    </row>
    <row r="72" spans="1:12" ht="38.450000000000003" customHeight="1" x14ac:dyDescent="0.25">
      <c r="A72" s="303" t="s">
        <v>384</v>
      </c>
      <c r="B72" s="362" t="s">
        <v>385</v>
      </c>
      <c r="C72" s="213"/>
      <c r="D72" s="213"/>
      <c r="E72" s="213"/>
      <c r="F72" s="213"/>
      <c r="G72" s="526"/>
      <c r="H72" s="133"/>
      <c r="I72" s="133"/>
      <c r="J72" s="683"/>
      <c r="K72" s="133"/>
      <c r="L72" s="72"/>
    </row>
    <row r="73" spans="1:12" ht="38.450000000000003" customHeight="1" x14ac:dyDescent="0.25">
      <c r="A73" s="303" t="s">
        <v>386</v>
      </c>
      <c r="B73" s="344" t="s">
        <v>286</v>
      </c>
      <c r="C73" s="213">
        <v>15</v>
      </c>
      <c r="D73" s="213" t="s">
        <v>387</v>
      </c>
      <c r="E73" s="213">
        <v>1</v>
      </c>
      <c r="F73" s="476" t="s">
        <v>73</v>
      </c>
      <c r="G73" s="523" t="s">
        <v>388</v>
      </c>
      <c r="H73" s="133"/>
      <c r="I73" s="133"/>
      <c r="J73" s="684"/>
      <c r="K73" s="133"/>
      <c r="L73" s="72"/>
    </row>
    <row r="74" spans="1:12" ht="38.450000000000003" customHeight="1" x14ac:dyDescent="0.25">
      <c r="A74" s="303" t="s">
        <v>389</v>
      </c>
      <c r="B74" s="344" t="s">
        <v>390</v>
      </c>
      <c r="C74" s="213">
        <v>15</v>
      </c>
      <c r="D74" s="213" t="s">
        <v>387</v>
      </c>
      <c r="E74" s="213">
        <v>1</v>
      </c>
      <c r="F74" s="476" t="s">
        <v>73</v>
      </c>
      <c r="G74" s="523" t="s">
        <v>388</v>
      </c>
      <c r="H74" s="133"/>
      <c r="I74" s="133"/>
      <c r="J74" s="684"/>
      <c r="K74" s="133"/>
      <c r="L74" s="72"/>
    </row>
    <row r="75" spans="1:12" ht="46.5" customHeight="1" x14ac:dyDescent="0.25">
      <c r="A75" s="366" t="s">
        <v>391</v>
      </c>
      <c r="B75" s="343" t="s">
        <v>392</v>
      </c>
      <c r="C75" s="482">
        <v>15</v>
      </c>
      <c r="D75" s="213" t="s">
        <v>387</v>
      </c>
      <c r="E75" s="371">
        <v>1</v>
      </c>
      <c r="F75" s="476" t="s">
        <v>73</v>
      </c>
      <c r="G75" s="527"/>
      <c r="H75" s="133"/>
      <c r="I75" s="133"/>
      <c r="J75" s="684"/>
      <c r="K75" s="133"/>
      <c r="L75" s="72"/>
    </row>
    <row r="76" spans="1:12" ht="33" customHeight="1" x14ac:dyDescent="0.25">
      <c r="A76" s="367" t="s">
        <v>393</v>
      </c>
      <c r="B76" s="344" t="s">
        <v>394</v>
      </c>
      <c r="C76" s="213">
        <v>15</v>
      </c>
      <c r="D76" s="213" t="s">
        <v>281</v>
      </c>
      <c r="E76" s="213">
        <v>1</v>
      </c>
      <c r="F76" s="476" t="s">
        <v>73</v>
      </c>
      <c r="G76" s="343" t="s">
        <v>395</v>
      </c>
      <c r="H76" s="133"/>
      <c r="I76" s="133"/>
      <c r="J76" s="684"/>
      <c r="K76" s="133"/>
      <c r="L76" s="72"/>
    </row>
    <row r="77" spans="1:12" ht="36" customHeight="1" x14ac:dyDescent="0.25">
      <c r="A77" s="302" t="s">
        <v>396</v>
      </c>
      <c r="B77" s="344" t="s">
        <v>394</v>
      </c>
      <c r="C77" s="213">
        <v>15</v>
      </c>
      <c r="D77" s="213" t="s">
        <v>281</v>
      </c>
      <c r="E77" s="213">
        <v>1</v>
      </c>
      <c r="F77" s="476" t="s">
        <v>73</v>
      </c>
      <c r="G77" s="343" t="s">
        <v>397</v>
      </c>
      <c r="H77" s="133"/>
      <c r="I77" s="133"/>
      <c r="J77" s="684"/>
      <c r="K77" s="133"/>
      <c r="L77" s="72"/>
    </row>
    <row r="78" spans="1:12" ht="36" customHeight="1" x14ac:dyDescent="0.25">
      <c r="A78" s="303" t="s">
        <v>398</v>
      </c>
      <c r="B78" s="344" t="s">
        <v>399</v>
      </c>
      <c r="C78" s="213">
        <v>20</v>
      </c>
      <c r="D78" s="213" t="s">
        <v>281</v>
      </c>
      <c r="E78" s="213">
        <v>1</v>
      </c>
      <c r="F78" s="476" t="s">
        <v>80</v>
      </c>
      <c r="G78" s="343" t="s">
        <v>400</v>
      </c>
      <c r="H78" s="133"/>
      <c r="I78" s="133"/>
      <c r="J78" s="684"/>
      <c r="K78" s="133"/>
      <c r="L78" s="72"/>
    </row>
    <row r="79" spans="1:12" ht="32.1" customHeight="1" x14ac:dyDescent="0.25">
      <c r="A79" s="303" t="s">
        <v>401</v>
      </c>
      <c r="B79" s="344" t="s">
        <v>402</v>
      </c>
      <c r="C79" s="213">
        <v>15</v>
      </c>
      <c r="D79" s="213" t="s">
        <v>281</v>
      </c>
      <c r="E79" s="213">
        <v>1</v>
      </c>
      <c r="F79" s="476" t="s">
        <v>73</v>
      </c>
      <c r="G79" s="343" t="s">
        <v>403</v>
      </c>
      <c r="H79" s="133"/>
      <c r="I79" s="133"/>
      <c r="J79" s="684"/>
      <c r="K79" s="133"/>
      <c r="L79" s="72"/>
    </row>
    <row r="80" spans="1:12" ht="24" customHeight="1" x14ac:dyDescent="0.25">
      <c r="A80" s="75"/>
      <c r="B80" s="247" t="s">
        <v>404</v>
      </c>
      <c r="C80" s="245">
        <f>SUM(C73:C79)</f>
        <v>110</v>
      </c>
      <c r="D80" s="478"/>
      <c r="E80" s="478"/>
      <c r="F80" s="478"/>
      <c r="G80" s="528"/>
      <c r="H80" s="133"/>
      <c r="I80" s="133"/>
      <c r="J80" s="685"/>
      <c r="K80" s="133"/>
      <c r="L80" s="72"/>
    </row>
    <row r="81" spans="1:12" ht="36" customHeight="1" x14ac:dyDescent="0.25">
      <c r="A81" s="255" t="s">
        <v>42</v>
      </c>
      <c r="B81" s="362" t="s">
        <v>405</v>
      </c>
      <c r="C81" s="213"/>
      <c r="D81" s="213"/>
      <c r="E81" s="213"/>
      <c r="F81" s="213"/>
      <c r="G81" s="343"/>
      <c r="H81" s="133"/>
      <c r="I81" s="133"/>
      <c r="J81" s="683"/>
      <c r="K81" s="133"/>
      <c r="L81" s="72"/>
    </row>
    <row r="82" spans="1:12" ht="30" x14ac:dyDescent="0.25">
      <c r="A82" s="255" t="s">
        <v>406</v>
      </c>
      <c r="B82" s="344" t="s">
        <v>407</v>
      </c>
      <c r="C82" s="213">
        <v>20</v>
      </c>
      <c r="D82" s="371" t="s">
        <v>281</v>
      </c>
      <c r="E82" s="213">
        <v>1</v>
      </c>
      <c r="F82" s="476" t="s">
        <v>73</v>
      </c>
      <c r="G82" s="319" t="s">
        <v>408</v>
      </c>
      <c r="H82" s="133"/>
      <c r="I82" s="133"/>
      <c r="J82" s="684"/>
      <c r="K82" s="133"/>
      <c r="L82" s="72"/>
    </row>
    <row r="83" spans="1:12" ht="30" x14ac:dyDescent="0.25">
      <c r="A83" s="255" t="s">
        <v>409</v>
      </c>
      <c r="B83" s="344" t="s">
        <v>410</v>
      </c>
      <c r="C83" s="213">
        <v>20</v>
      </c>
      <c r="D83" s="371" t="s">
        <v>281</v>
      </c>
      <c r="E83" s="213">
        <v>1</v>
      </c>
      <c r="F83" s="476" t="s">
        <v>73</v>
      </c>
      <c r="G83" s="319" t="s">
        <v>411</v>
      </c>
      <c r="H83" s="133"/>
      <c r="I83" s="133"/>
      <c r="J83" s="684"/>
      <c r="K83" s="133"/>
      <c r="L83" s="72"/>
    </row>
    <row r="84" spans="1:12" ht="36" customHeight="1" x14ac:dyDescent="0.25">
      <c r="A84" s="255" t="s">
        <v>412</v>
      </c>
      <c r="B84" s="344" t="s">
        <v>413</v>
      </c>
      <c r="C84" s="213">
        <v>15</v>
      </c>
      <c r="D84" s="371" t="s">
        <v>281</v>
      </c>
      <c r="E84" s="213">
        <v>1</v>
      </c>
      <c r="F84" s="476" t="s">
        <v>73</v>
      </c>
      <c r="G84" s="319" t="s">
        <v>414</v>
      </c>
      <c r="H84" s="133"/>
      <c r="I84" s="133"/>
      <c r="J84" s="684"/>
      <c r="K84" s="133"/>
      <c r="L84" s="72"/>
    </row>
    <row r="85" spans="1:12" ht="26.25" customHeight="1" x14ac:dyDescent="0.25">
      <c r="A85" s="255" t="s">
        <v>415</v>
      </c>
      <c r="B85" s="344" t="s">
        <v>413</v>
      </c>
      <c r="C85" s="213">
        <v>15</v>
      </c>
      <c r="D85" s="371" t="s">
        <v>281</v>
      </c>
      <c r="E85" s="213">
        <v>1</v>
      </c>
      <c r="F85" s="476" t="s">
        <v>73</v>
      </c>
      <c r="G85" s="571" t="s">
        <v>416</v>
      </c>
      <c r="H85" s="133"/>
      <c r="I85" s="133"/>
      <c r="J85" s="684"/>
      <c r="K85" s="133"/>
      <c r="L85" s="72"/>
    </row>
    <row r="86" spans="1:12" ht="36" customHeight="1" x14ac:dyDescent="0.25">
      <c r="A86" s="255" t="s">
        <v>417</v>
      </c>
      <c r="B86" s="344" t="s">
        <v>413</v>
      </c>
      <c r="C86" s="213">
        <v>15</v>
      </c>
      <c r="D86" s="371" t="s">
        <v>281</v>
      </c>
      <c r="E86" s="213">
        <v>1</v>
      </c>
      <c r="F86" s="476" t="s">
        <v>73</v>
      </c>
      <c r="G86" s="571" t="s">
        <v>418</v>
      </c>
      <c r="H86" s="133"/>
      <c r="I86" s="133"/>
      <c r="J86" s="684"/>
      <c r="K86" s="133"/>
      <c r="L86" s="72"/>
    </row>
    <row r="87" spans="1:12" ht="45.6" customHeight="1" x14ac:dyDescent="0.25">
      <c r="A87" s="369" t="s">
        <v>419</v>
      </c>
      <c r="B87" s="370" t="s">
        <v>420</v>
      </c>
      <c r="C87" s="371">
        <v>15</v>
      </c>
      <c r="D87" s="371" t="s">
        <v>281</v>
      </c>
      <c r="E87" s="371">
        <v>1</v>
      </c>
      <c r="F87" s="476" t="s">
        <v>73</v>
      </c>
      <c r="G87" s="462" t="s">
        <v>408</v>
      </c>
      <c r="H87" s="133"/>
      <c r="I87" s="133"/>
      <c r="J87" s="684"/>
      <c r="K87" s="133"/>
      <c r="L87" s="72"/>
    </row>
    <row r="88" spans="1:12" ht="31.35" customHeight="1" x14ac:dyDescent="0.25">
      <c r="A88" s="369" t="s">
        <v>421</v>
      </c>
      <c r="B88" s="343" t="s">
        <v>422</v>
      </c>
      <c r="C88" s="371">
        <v>12</v>
      </c>
      <c r="D88" s="372"/>
      <c r="E88" s="372"/>
      <c r="F88" s="411" t="s">
        <v>80</v>
      </c>
      <c r="G88" s="319" t="s">
        <v>423</v>
      </c>
      <c r="H88" s="133"/>
      <c r="I88" s="133"/>
      <c r="J88" s="684"/>
      <c r="K88" s="133"/>
      <c r="L88" s="72"/>
    </row>
    <row r="89" spans="1:12" ht="31.35" customHeight="1" x14ac:dyDescent="0.25">
      <c r="A89" s="369" t="s">
        <v>424</v>
      </c>
      <c r="B89" s="343" t="s">
        <v>425</v>
      </c>
      <c r="C89" s="485">
        <v>70</v>
      </c>
      <c r="D89" s="213"/>
      <c r="E89" s="213">
        <v>5</v>
      </c>
      <c r="F89" s="484" t="s">
        <v>80</v>
      </c>
      <c r="G89" s="319" t="s">
        <v>426</v>
      </c>
      <c r="H89" s="133"/>
      <c r="I89" s="133"/>
      <c r="J89" s="684"/>
      <c r="K89" s="133"/>
      <c r="L89" s="72"/>
    </row>
    <row r="90" spans="1:12" ht="31.35" customHeight="1" x14ac:dyDescent="0.25">
      <c r="A90" s="369" t="s">
        <v>427</v>
      </c>
      <c r="B90" s="343" t="s">
        <v>428</v>
      </c>
      <c r="C90" s="485">
        <v>15</v>
      </c>
      <c r="D90" s="213"/>
      <c r="E90" s="213"/>
      <c r="F90" s="484" t="s">
        <v>80</v>
      </c>
      <c r="G90" s="319" t="s">
        <v>429</v>
      </c>
      <c r="H90" s="288"/>
      <c r="I90" s="133"/>
      <c r="J90" s="684"/>
      <c r="K90" s="133"/>
      <c r="L90" s="72"/>
    </row>
    <row r="91" spans="1:12" ht="31.35" customHeight="1" x14ac:dyDescent="0.25">
      <c r="A91" s="369" t="s">
        <v>430</v>
      </c>
      <c r="B91" s="343" t="s">
        <v>431</v>
      </c>
      <c r="C91" s="485">
        <v>15</v>
      </c>
      <c r="D91" s="213" t="s">
        <v>387</v>
      </c>
      <c r="E91" s="213">
        <v>1</v>
      </c>
      <c r="F91" s="484" t="s">
        <v>73</v>
      </c>
      <c r="G91" s="571" t="s">
        <v>432</v>
      </c>
      <c r="H91" s="288"/>
      <c r="I91" s="133"/>
      <c r="J91" s="684"/>
      <c r="K91" s="133"/>
      <c r="L91" s="72"/>
    </row>
    <row r="92" spans="1:12" x14ac:dyDescent="0.25">
      <c r="A92" s="237"/>
      <c r="B92" s="243" t="s">
        <v>404</v>
      </c>
      <c r="C92" s="486">
        <f>SUM(C82:C91)</f>
        <v>212</v>
      </c>
      <c r="D92" s="478"/>
      <c r="E92" s="478"/>
      <c r="F92" s="250"/>
      <c r="G92" s="528"/>
      <c r="H92" s="133"/>
      <c r="I92" s="133"/>
      <c r="J92" s="685"/>
      <c r="K92" s="133"/>
      <c r="L92" s="72"/>
    </row>
    <row r="93" spans="1:12" ht="118.35" customHeight="1" x14ac:dyDescent="0.25">
      <c r="A93" s="373" t="s">
        <v>47</v>
      </c>
      <c r="B93" s="374" t="s">
        <v>433</v>
      </c>
      <c r="C93" s="372"/>
      <c r="D93" s="372"/>
      <c r="E93" s="372"/>
      <c r="F93" s="371"/>
      <c r="G93" s="343" t="s">
        <v>434</v>
      </c>
      <c r="H93" s="286"/>
      <c r="I93" s="133"/>
      <c r="J93" s="683"/>
      <c r="K93" s="133"/>
      <c r="L93" s="72"/>
    </row>
    <row r="94" spans="1:12" ht="34.35" customHeight="1" x14ac:dyDescent="0.25">
      <c r="A94" s="375" t="s">
        <v>435</v>
      </c>
      <c r="B94" s="374" t="s">
        <v>436</v>
      </c>
      <c r="C94" s="372"/>
      <c r="D94" s="372"/>
      <c r="E94" s="372"/>
      <c r="F94" s="371"/>
      <c r="G94" s="376" t="s">
        <v>437</v>
      </c>
      <c r="H94" s="286"/>
      <c r="I94" s="133"/>
      <c r="J94" s="684"/>
      <c r="K94" s="133"/>
      <c r="L94" s="72"/>
    </row>
    <row r="95" spans="1:12" ht="135" x14ac:dyDescent="0.25">
      <c r="A95" s="239" t="s">
        <v>438</v>
      </c>
      <c r="B95" s="344" t="s">
        <v>439</v>
      </c>
      <c r="C95" s="213">
        <v>320</v>
      </c>
      <c r="D95" s="213"/>
      <c r="E95" s="213"/>
      <c r="F95" s="476" t="s">
        <v>73</v>
      </c>
      <c r="G95" s="364" t="s">
        <v>1000</v>
      </c>
      <c r="H95" s="286"/>
      <c r="I95" s="133"/>
      <c r="J95" s="684"/>
      <c r="K95" s="133"/>
      <c r="L95" s="72"/>
    </row>
    <row r="96" spans="1:12" ht="25.35" customHeight="1" x14ac:dyDescent="0.25">
      <c r="A96" s="239" t="s">
        <v>440</v>
      </c>
      <c r="B96" s="344" t="s">
        <v>441</v>
      </c>
      <c r="C96" s="96">
        <v>10</v>
      </c>
      <c r="D96" s="213" t="s">
        <v>281</v>
      </c>
      <c r="E96" s="213">
        <v>1</v>
      </c>
      <c r="F96" s="476" t="s">
        <v>80</v>
      </c>
      <c r="G96" s="376" t="s">
        <v>442</v>
      </c>
      <c r="H96" s="286"/>
      <c r="I96" s="133"/>
      <c r="J96" s="684"/>
      <c r="K96" s="133"/>
      <c r="L96" s="72"/>
    </row>
    <row r="97" spans="1:1025" ht="33" customHeight="1" x14ac:dyDescent="0.25">
      <c r="A97" s="239" t="s">
        <v>443</v>
      </c>
      <c r="B97" s="344" t="s">
        <v>444</v>
      </c>
      <c r="C97" s="96">
        <v>12</v>
      </c>
      <c r="D97" s="213"/>
      <c r="E97" s="213"/>
      <c r="F97" s="476" t="s">
        <v>80</v>
      </c>
      <c r="G97" s="376" t="s">
        <v>442</v>
      </c>
      <c r="H97" s="133"/>
      <c r="I97" s="133"/>
      <c r="J97" s="684"/>
      <c r="K97" s="133"/>
      <c r="L97" s="72"/>
    </row>
    <row r="98" spans="1:1025" ht="21.6" customHeight="1" x14ac:dyDescent="0.25">
      <c r="A98" s="239" t="s">
        <v>445</v>
      </c>
      <c r="B98" s="344" t="s">
        <v>446</v>
      </c>
      <c r="C98" s="96"/>
      <c r="D98" s="213"/>
      <c r="E98" s="213"/>
      <c r="F98" s="476" t="s">
        <v>73</v>
      </c>
      <c r="G98" s="376" t="s">
        <v>442</v>
      </c>
      <c r="H98" s="133"/>
      <c r="I98" s="133"/>
      <c r="J98" s="684"/>
      <c r="K98" s="133"/>
      <c r="L98" s="72"/>
    </row>
    <row r="99" spans="1:1025" ht="19.350000000000001" customHeight="1" x14ac:dyDescent="0.25">
      <c r="A99" s="239" t="s">
        <v>447</v>
      </c>
      <c r="B99" s="377" t="s">
        <v>448</v>
      </c>
      <c r="C99" s="96"/>
      <c r="D99" s="487"/>
      <c r="E99" s="487"/>
      <c r="F99" s="476" t="s">
        <v>73</v>
      </c>
      <c r="G99" s="343" t="s">
        <v>442</v>
      </c>
      <c r="H99" s="133"/>
      <c r="I99" s="133"/>
      <c r="J99" s="684"/>
      <c r="K99" s="133"/>
      <c r="L99" s="72"/>
    </row>
    <row r="100" spans="1:1025" ht="34.35" customHeight="1" x14ac:dyDescent="0.25">
      <c r="A100" s="239" t="s">
        <v>449</v>
      </c>
      <c r="B100" s="344" t="s">
        <v>450</v>
      </c>
      <c r="C100" s="96">
        <v>40</v>
      </c>
      <c r="D100" s="487"/>
      <c r="E100" s="487"/>
      <c r="F100" s="476" t="s">
        <v>80</v>
      </c>
      <c r="G100" s="343" t="s">
        <v>451</v>
      </c>
      <c r="H100" s="289"/>
      <c r="I100" s="133"/>
      <c r="J100" s="684"/>
      <c r="K100" s="133"/>
      <c r="L100" s="72"/>
    </row>
    <row r="101" spans="1:1025" ht="19.350000000000001" customHeight="1" x14ac:dyDescent="0.25">
      <c r="A101" s="244"/>
      <c r="B101" s="488" t="s">
        <v>452</v>
      </c>
      <c r="C101" s="489">
        <f>SUM(C95:C100)</f>
        <v>382</v>
      </c>
      <c r="D101" s="489"/>
      <c r="E101" s="489"/>
      <c r="F101" s="489"/>
      <c r="G101" s="529"/>
      <c r="H101" s="135"/>
      <c r="I101" s="134"/>
      <c r="J101" s="685"/>
      <c r="K101" s="134"/>
      <c r="L101" s="72"/>
    </row>
    <row r="102" spans="1:1025" ht="29.45" customHeight="1" x14ac:dyDescent="0.25">
      <c r="A102" s="378" t="s">
        <v>453</v>
      </c>
      <c r="B102" s="490" t="s">
        <v>454</v>
      </c>
      <c r="C102" s="362"/>
      <c r="D102" s="463"/>
      <c r="E102" s="463"/>
      <c r="F102" s="371"/>
      <c r="G102" s="263"/>
      <c r="H102" s="135"/>
      <c r="I102" s="134"/>
      <c r="J102" s="676"/>
      <c r="K102" s="74"/>
      <c r="L102" s="72"/>
    </row>
    <row r="103" spans="1:1025" ht="24" hidden="1" customHeight="1" x14ac:dyDescent="0.25">
      <c r="A103" s="77"/>
      <c r="B103" s="78"/>
      <c r="C103" s="79"/>
      <c r="D103" s="491"/>
      <c r="E103" s="491"/>
      <c r="F103" s="491"/>
      <c r="G103" s="201"/>
      <c r="H103" s="172"/>
      <c r="I103" s="172"/>
      <c r="J103" s="677"/>
      <c r="K103" s="80"/>
      <c r="L103" s="81"/>
    </row>
    <row r="104" spans="1:1025" ht="19.5" hidden="1" customHeight="1" x14ac:dyDescent="0.25">
      <c r="A104" s="82"/>
      <c r="B104" s="309"/>
      <c r="C104" s="76"/>
      <c r="D104" s="492"/>
      <c r="E104" s="492"/>
      <c r="F104" s="492"/>
      <c r="G104" s="202"/>
      <c r="H104" s="173"/>
      <c r="I104" s="173"/>
      <c r="J104" s="677"/>
      <c r="K104" s="80"/>
      <c r="L104" s="81"/>
    </row>
    <row r="105" spans="1:1025" s="335" customFormat="1" ht="30" x14ac:dyDescent="0.25">
      <c r="A105" s="78" t="s">
        <v>455</v>
      </c>
      <c r="B105" s="309" t="s">
        <v>456</v>
      </c>
      <c r="C105" s="199">
        <v>60</v>
      </c>
      <c r="D105" s="329"/>
      <c r="E105" s="199"/>
      <c r="F105" s="199" t="s">
        <v>239</v>
      </c>
      <c r="G105" s="330" t="s">
        <v>457</v>
      </c>
      <c r="H105" s="331"/>
      <c r="I105" s="332"/>
      <c r="J105" s="677"/>
      <c r="K105" s="333"/>
      <c r="L105" s="334"/>
      <c r="M105" s="59"/>
      <c r="N105" s="59"/>
      <c r="O105" s="59"/>
      <c r="P105" s="59"/>
      <c r="Q105" s="59"/>
      <c r="R105" s="59"/>
      <c r="S105" s="59"/>
      <c r="T105" s="59"/>
      <c r="U105" s="59"/>
      <c r="V105" s="59"/>
      <c r="W105" s="59"/>
      <c r="X105" s="59"/>
      <c r="Y105" s="59"/>
      <c r="Z105" s="59"/>
      <c r="AA105" s="59"/>
      <c r="AB105" s="59"/>
      <c r="AC105" s="59"/>
      <c r="AD105" s="59"/>
      <c r="AE105" s="59"/>
      <c r="AF105" s="59"/>
      <c r="AG105" s="59"/>
      <c r="AH105" s="59"/>
      <c r="AI105" s="59"/>
      <c r="AJ105" s="59"/>
      <c r="AK105" s="59"/>
      <c r="AL105" s="59"/>
      <c r="AM105" s="59"/>
      <c r="AN105" s="59"/>
      <c r="AO105" s="59"/>
      <c r="AP105" s="59"/>
      <c r="AQ105" s="59"/>
      <c r="AR105" s="59"/>
      <c r="AS105" s="59"/>
      <c r="AT105" s="59"/>
      <c r="AU105" s="59"/>
      <c r="AV105" s="59"/>
      <c r="AW105" s="59"/>
      <c r="AX105" s="59"/>
      <c r="AY105" s="59"/>
      <c r="AZ105" s="59"/>
      <c r="BA105" s="59"/>
      <c r="BB105" s="59"/>
      <c r="BC105" s="59"/>
      <c r="BD105" s="59"/>
      <c r="BE105" s="59"/>
      <c r="BF105" s="59"/>
      <c r="BG105" s="59"/>
      <c r="BH105" s="59"/>
      <c r="BI105" s="59"/>
      <c r="BJ105" s="59"/>
      <c r="BK105" s="59"/>
      <c r="BL105" s="59"/>
      <c r="BM105" s="59"/>
      <c r="BN105" s="59"/>
      <c r="BO105" s="59"/>
      <c r="BP105" s="59"/>
      <c r="BQ105" s="59"/>
      <c r="BR105" s="59"/>
      <c r="BS105" s="59"/>
      <c r="BT105" s="59"/>
      <c r="BU105" s="59"/>
      <c r="BV105" s="59"/>
      <c r="BW105" s="59"/>
      <c r="BX105" s="59"/>
      <c r="BY105" s="59"/>
      <c r="BZ105" s="59"/>
      <c r="CA105" s="59"/>
      <c r="CB105" s="59"/>
      <c r="CC105" s="59"/>
      <c r="CD105" s="59"/>
      <c r="CE105" s="59"/>
      <c r="CF105" s="59"/>
      <c r="CG105" s="59"/>
      <c r="CH105" s="59"/>
      <c r="CI105" s="59"/>
      <c r="CJ105" s="59"/>
      <c r="CK105" s="59"/>
      <c r="CL105" s="59"/>
      <c r="CM105" s="59"/>
      <c r="CN105" s="59"/>
      <c r="CO105" s="59"/>
      <c r="CP105" s="59"/>
      <c r="CQ105" s="59"/>
      <c r="CR105" s="59"/>
      <c r="CS105" s="59"/>
      <c r="CT105" s="59"/>
      <c r="CU105" s="59"/>
      <c r="CV105" s="59"/>
      <c r="CW105" s="59"/>
      <c r="CX105" s="59"/>
      <c r="CY105" s="59"/>
      <c r="CZ105" s="59"/>
      <c r="DA105" s="59"/>
      <c r="DB105" s="59"/>
      <c r="DC105" s="59"/>
      <c r="DD105" s="59"/>
      <c r="DE105" s="59"/>
      <c r="DF105" s="59"/>
      <c r="DG105" s="59"/>
      <c r="DH105" s="59"/>
      <c r="DI105" s="59"/>
      <c r="DJ105" s="59"/>
      <c r="DK105" s="59"/>
      <c r="DL105" s="59"/>
      <c r="DM105" s="59"/>
      <c r="DN105" s="59"/>
      <c r="DO105" s="59"/>
      <c r="DP105" s="59"/>
      <c r="DQ105" s="59"/>
      <c r="DR105" s="59"/>
      <c r="DS105" s="59"/>
      <c r="DT105" s="59"/>
      <c r="DU105" s="59"/>
      <c r="DV105" s="59"/>
      <c r="DW105" s="59"/>
      <c r="DX105" s="59"/>
      <c r="DY105" s="59"/>
      <c r="DZ105" s="59"/>
      <c r="EA105" s="59"/>
      <c r="EB105" s="59"/>
      <c r="EC105" s="59"/>
      <c r="ED105" s="59"/>
      <c r="EE105" s="59"/>
      <c r="EF105" s="59"/>
      <c r="EG105" s="59"/>
      <c r="EH105" s="59"/>
      <c r="EI105" s="59"/>
      <c r="EJ105" s="59"/>
      <c r="EK105" s="59"/>
      <c r="EL105" s="59"/>
      <c r="EM105" s="59"/>
      <c r="EN105" s="59"/>
      <c r="EO105" s="59"/>
      <c r="EP105" s="59"/>
      <c r="EQ105" s="59"/>
      <c r="ER105" s="59"/>
      <c r="ES105" s="59"/>
      <c r="ET105" s="59"/>
      <c r="EU105" s="59"/>
      <c r="EV105" s="59"/>
      <c r="EW105" s="59"/>
      <c r="EX105" s="59"/>
      <c r="EY105" s="59"/>
      <c r="EZ105" s="59"/>
      <c r="FA105" s="59"/>
      <c r="FB105" s="59"/>
      <c r="FC105" s="59"/>
      <c r="FD105" s="59"/>
      <c r="FE105" s="59"/>
      <c r="FF105" s="59"/>
      <c r="FG105" s="59"/>
      <c r="FH105" s="59"/>
      <c r="FI105" s="59"/>
      <c r="FJ105" s="59"/>
      <c r="FK105" s="59"/>
      <c r="FL105" s="59"/>
      <c r="FM105" s="59"/>
      <c r="FN105" s="59"/>
      <c r="FO105" s="59"/>
      <c r="FP105" s="59"/>
      <c r="FQ105" s="59"/>
      <c r="FR105" s="59"/>
      <c r="FS105" s="59"/>
      <c r="FT105" s="59"/>
      <c r="FU105" s="59"/>
      <c r="FV105" s="59"/>
      <c r="FW105" s="59"/>
      <c r="FX105" s="59"/>
      <c r="FY105" s="59"/>
      <c r="FZ105" s="59"/>
      <c r="GA105" s="59"/>
      <c r="GB105" s="59"/>
      <c r="GC105" s="59"/>
      <c r="GD105" s="59"/>
      <c r="GE105" s="59"/>
      <c r="GF105" s="59"/>
      <c r="GG105" s="59"/>
      <c r="GH105" s="59"/>
      <c r="GI105" s="59"/>
      <c r="GJ105" s="59"/>
      <c r="GK105" s="59"/>
      <c r="GL105" s="59"/>
      <c r="GM105" s="59"/>
      <c r="GN105" s="59"/>
      <c r="GO105" s="59"/>
      <c r="GP105" s="59"/>
      <c r="GQ105" s="59"/>
      <c r="GR105" s="59"/>
      <c r="GS105" s="59"/>
      <c r="GT105" s="59"/>
      <c r="GU105" s="59"/>
      <c r="GV105" s="59"/>
      <c r="GW105" s="59"/>
      <c r="GX105" s="59"/>
      <c r="GY105" s="59"/>
      <c r="GZ105" s="59"/>
      <c r="HA105" s="59"/>
      <c r="HB105" s="59"/>
      <c r="HC105" s="59"/>
      <c r="HD105" s="59"/>
      <c r="HE105" s="59"/>
      <c r="HF105" s="59"/>
      <c r="HG105" s="59"/>
      <c r="HH105" s="59"/>
      <c r="HI105" s="59"/>
      <c r="HJ105" s="59"/>
      <c r="HK105" s="59"/>
      <c r="HL105" s="59"/>
      <c r="HM105" s="59"/>
      <c r="HN105" s="59"/>
      <c r="HO105" s="59"/>
      <c r="HP105" s="59"/>
      <c r="HQ105" s="59"/>
      <c r="HR105" s="59"/>
      <c r="HS105" s="59"/>
      <c r="HT105" s="59"/>
      <c r="HU105" s="59"/>
      <c r="HV105" s="59"/>
      <c r="HW105" s="59"/>
      <c r="HX105" s="59"/>
      <c r="HY105" s="59"/>
      <c r="HZ105" s="59"/>
      <c r="IA105" s="59"/>
      <c r="IB105" s="59"/>
      <c r="IC105" s="59"/>
      <c r="ID105" s="59"/>
      <c r="IE105" s="59"/>
      <c r="IF105" s="59"/>
      <c r="IG105" s="59"/>
      <c r="IH105" s="59"/>
      <c r="II105" s="59"/>
      <c r="IJ105" s="59"/>
      <c r="IK105" s="59"/>
      <c r="IL105" s="59"/>
      <c r="IM105" s="59"/>
      <c r="IN105" s="59"/>
      <c r="IO105" s="59"/>
      <c r="IP105" s="59"/>
      <c r="IQ105" s="59"/>
      <c r="IR105" s="59"/>
      <c r="IS105" s="59"/>
      <c r="IT105" s="59"/>
      <c r="IU105" s="59"/>
      <c r="IV105" s="59"/>
      <c r="IW105" s="59"/>
      <c r="IX105" s="59"/>
      <c r="IY105" s="59"/>
      <c r="IZ105" s="59"/>
      <c r="JA105" s="59"/>
      <c r="JB105" s="59"/>
      <c r="JC105" s="59"/>
      <c r="JD105" s="59"/>
      <c r="JE105" s="59"/>
      <c r="JF105" s="59"/>
      <c r="JG105" s="59"/>
      <c r="JH105" s="59"/>
      <c r="JI105" s="59"/>
      <c r="JJ105" s="59"/>
      <c r="JK105" s="59"/>
      <c r="JL105" s="59"/>
      <c r="JM105" s="59"/>
      <c r="JN105" s="59"/>
      <c r="JO105" s="59"/>
      <c r="JP105" s="59"/>
      <c r="JQ105" s="59"/>
      <c r="JR105" s="59"/>
      <c r="JS105" s="59"/>
      <c r="JT105" s="59"/>
      <c r="JU105" s="59"/>
      <c r="JV105" s="59"/>
      <c r="JW105" s="59"/>
      <c r="JX105" s="59"/>
      <c r="JY105" s="59"/>
      <c r="JZ105" s="59"/>
      <c r="KA105" s="59"/>
      <c r="KB105" s="59"/>
      <c r="KC105" s="59"/>
      <c r="KD105" s="59"/>
      <c r="KE105" s="59"/>
      <c r="KF105" s="59"/>
      <c r="KG105" s="59"/>
      <c r="KH105" s="59"/>
      <c r="KI105" s="59"/>
      <c r="KJ105" s="59"/>
      <c r="KK105" s="59"/>
      <c r="KL105" s="59"/>
      <c r="KM105" s="59"/>
      <c r="KN105" s="59"/>
      <c r="KO105" s="59"/>
      <c r="KP105" s="59"/>
      <c r="KQ105" s="59"/>
      <c r="KR105" s="59"/>
      <c r="KS105" s="59"/>
      <c r="KT105" s="59"/>
      <c r="KU105" s="59"/>
      <c r="KV105" s="59"/>
      <c r="KW105" s="59"/>
      <c r="KX105" s="59"/>
      <c r="KY105" s="59"/>
      <c r="KZ105" s="59"/>
      <c r="LA105" s="59"/>
      <c r="LB105" s="59"/>
      <c r="LC105" s="59"/>
      <c r="LD105" s="59"/>
      <c r="LE105" s="59"/>
      <c r="LF105" s="59"/>
      <c r="LG105" s="59"/>
      <c r="LH105" s="59"/>
      <c r="LI105" s="59"/>
      <c r="LJ105" s="59"/>
      <c r="LK105" s="59"/>
      <c r="LL105" s="59"/>
      <c r="LM105" s="59"/>
      <c r="LN105" s="59"/>
      <c r="LO105" s="59"/>
      <c r="LP105" s="59"/>
      <c r="LQ105" s="59"/>
      <c r="LR105" s="59"/>
      <c r="LS105" s="59"/>
      <c r="LT105" s="59"/>
      <c r="LU105" s="59"/>
      <c r="LV105" s="59"/>
      <c r="LW105" s="59"/>
      <c r="LX105" s="59"/>
      <c r="LY105" s="59"/>
      <c r="LZ105" s="59"/>
      <c r="MA105" s="59"/>
      <c r="MB105" s="59"/>
      <c r="MC105" s="59"/>
      <c r="MD105" s="59"/>
      <c r="ME105" s="59"/>
      <c r="MF105" s="59"/>
      <c r="MG105" s="59"/>
      <c r="MH105" s="59"/>
      <c r="MI105" s="59"/>
      <c r="MJ105" s="59"/>
      <c r="MK105" s="59"/>
      <c r="ML105" s="59"/>
      <c r="MM105" s="59"/>
      <c r="MN105" s="59"/>
      <c r="MO105" s="59"/>
      <c r="MP105" s="59"/>
      <c r="MQ105" s="59"/>
      <c r="MR105" s="59"/>
      <c r="MS105" s="59"/>
      <c r="MT105" s="59"/>
      <c r="MU105" s="59"/>
      <c r="MV105" s="59"/>
      <c r="MW105" s="59"/>
      <c r="MX105" s="59"/>
      <c r="MY105" s="59"/>
      <c r="MZ105" s="59"/>
      <c r="NA105" s="59"/>
      <c r="NB105" s="59"/>
      <c r="NC105" s="59"/>
      <c r="ND105" s="59"/>
      <c r="NE105" s="59"/>
      <c r="NF105" s="59"/>
      <c r="NG105" s="59"/>
      <c r="NH105" s="59"/>
      <c r="NI105" s="59"/>
      <c r="NJ105" s="59"/>
      <c r="NK105" s="59"/>
      <c r="NL105" s="59"/>
      <c r="NM105" s="59"/>
      <c r="NN105" s="59"/>
      <c r="NO105" s="59"/>
      <c r="NP105" s="59"/>
      <c r="NQ105" s="59"/>
      <c r="NR105" s="59"/>
      <c r="NS105" s="59"/>
      <c r="NT105" s="59"/>
      <c r="NU105" s="59"/>
      <c r="NV105" s="59"/>
      <c r="NW105" s="59"/>
      <c r="NX105" s="59"/>
      <c r="NY105" s="59"/>
      <c r="NZ105" s="59"/>
      <c r="OA105" s="59"/>
      <c r="OB105" s="59"/>
      <c r="OC105" s="59"/>
      <c r="OD105" s="59"/>
      <c r="OE105" s="59"/>
      <c r="OF105" s="59"/>
      <c r="OG105" s="59"/>
      <c r="OH105" s="59"/>
      <c r="OI105" s="59"/>
      <c r="OJ105" s="59"/>
      <c r="OK105" s="59"/>
      <c r="OL105" s="59"/>
      <c r="OM105" s="59"/>
      <c r="ON105" s="59"/>
      <c r="OO105" s="59"/>
      <c r="OP105" s="59"/>
      <c r="OQ105" s="59"/>
      <c r="OR105" s="59"/>
      <c r="OS105" s="59"/>
      <c r="OT105" s="59"/>
      <c r="OU105" s="59"/>
      <c r="OV105" s="59"/>
      <c r="OW105" s="59"/>
      <c r="OX105" s="59"/>
      <c r="OY105" s="59"/>
      <c r="OZ105" s="59"/>
      <c r="PA105" s="59"/>
      <c r="PB105" s="59"/>
      <c r="PC105" s="59"/>
      <c r="PD105" s="59"/>
      <c r="PE105" s="59"/>
      <c r="PF105" s="59"/>
      <c r="PG105" s="59"/>
      <c r="PH105" s="59"/>
      <c r="PI105" s="59"/>
      <c r="PJ105" s="59"/>
      <c r="PK105" s="59"/>
      <c r="PL105" s="59"/>
      <c r="PM105" s="59"/>
      <c r="PN105" s="59"/>
      <c r="PO105" s="59"/>
      <c r="PP105" s="59"/>
      <c r="PQ105" s="59"/>
      <c r="PR105" s="59"/>
      <c r="PS105" s="59"/>
      <c r="PT105" s="59"/>
      <c r="PU105" s="59"/>
      <c r="PV105" s="59"/>
      <c r="PW105" s="59"/>
      <c r="PX105" s="59"/>
      <c r="PY105" s="59"/>
      <c r="PZ105" s="59"/>
      <c r="QA105" s="59"/>
      <c r="QB105" s="59"/>
      <c r="QC105" s="59"/>
      <c r="QD105" s="59"/>
      <c r="QE105" s="59"/>
      <c r="QF105" s="59"/>
      <c r="QG105" s="59"/>
      <c r="QH105" s="59"/>
      <c r="QI105" s="59"/>
      <c r="QJ105" s="59"/>
      <c r="QK105" s="59"/>
      <c r="QL105" s="59"/>
      <c r="QM105" s="59"/>
      <c r="QN105" s="59"/>
      <c r="QO105" s="59"/>
      <c r="QP105" s="59"/>
      <c r="QQ105" s="59"/>
      <c r="QR105" s="59"/>
      <c r="QS105" s="59"/>
      <c r="QT105" s="59"/>
      <c r="QU105" s="59"/>
      <c r="QV105" s="59"/>
      <c r="QW105" s="59"/>
      <c r="QX105" s="59"/>
      <c r="QY105" s="59"/>
      <c r="QZ105" s="59"/>
      <c r="RA105" s="59"/>
      <c r="RB105" s="59"/>
      <c r="RC105" s="59"/>
      <c r="RD105" s="59"/>
      <c r="RE105" s="59"/>
      <c r="RF105" s="59"/>
      <c r="RG105" s="59"/>
      <c r="RH105" s="59"/>
      <c r="RI105" s="59"/>
      <c r="RJ105" s="59"/>
      <c r="RK105" s="59"/>
      <c r="RL105" s="59"/>
      <c r="RM105" s="59"/>
      <c r="RN105" s="59"/>
      <c r="RO105" s="59"/>
      <c r="RP105" s="59"/>
      <c r="RQ105" s="59"/>
      <c r="RR105" s="59"/>
      <c r="RS105" s="59"/>
      <c r="RT105" s="59"/>
      <c r="RU105" s="59"/>
      <c r="RV105" s="59"/>
      <c r="RW105" s="59"/>
      <c r="RX105" s="59"/>
      <c r="RY105" s="59"/>
      <c r="RZ105" s="59"/>
      <c r="SA105" s="59"/>
      <c r="SB105" s="59"/>
      <c r="SC105" s="59"/>
      <c r="SD105" s="59"/>
      <c r="SE105" s="59"/>
      <c r="SF105" s="59"/>
      <c r="SG105" s="59"/>
      <c r="SH105" s="59"/>
      <c r="SI105" s="59"/>
      <c r="SJ105" s="59"/>
      <c r="SK105" s="59"/>
      <c r="SL105" s="59"/>
      <c r="SM105" s="59"/>
      <c r="SN105" s="59"/>
      <c r="SO105" s="59"/>
      <c r="SP105" s="59"/>
      <c r="SQ105" s="59"/>
      <c r="SR105" s="59"/>
      <c r="SS105" s="59"/>
      <c r="ST105" s="59"/>
      <c r="SU105" s="59"/>
      <c r="SV105" s="59"/>
      <c r="SW105" s="59"/>
      <c r="SX105" s="59"/>
      <c r="SY105" s="59"/>
      <c r="SZ105" s="59"/>
      <c r="TA105" s="59"/>
      <c r="TB105" s="59"/>
      <c r="TC105" s="59"/>
      <c r="TD105" s="59"/>
      <c r="TE105" s="59"/>
      <c r="TF105" s="59"/>
      <c r="TG105" s="59"/>
      <c r="TH105" s="59"/>
      <c r="TI105" s="59"/>
      <c r="TJ105" s="59"/>
      <c r="TK105" s="59"/>
      <c r="TL105" s="59"/>
      <c r="TM105" s="59"/>
      <c r="TN105" s="59"/>
      <c r="TO105" s="59"/>
      <c r="TP105" s="59"/>
      <c r="TQ105" s="59"/>
      <c r="TR105" s="59"/>
      <c r="TS105" s="59"/>
      <c r="TT105" s="59"/>
      <c r="TU105" s="59"/>
      <c r="TV105" s="59"/>
      <c r="TW105" s="59"/>
      <c r="TX105" s="59"/>
      <c r="TY105" s="59"/>
      <c r="TZ105" s="59"/>
      <c r="UA105" s="59"/>
      <c r="UB105" s="59"/>
      <c r="UC105" s="59"/>
      <c r="UD105" s="59"/>
      <c r="UE105" s="59"/>
      <c r="UF105" s="59"/>
      <c r="UG105" s="59"/>
      <c r="UH105" s="59"/>
      <c r="UI105" s="59"/>
      <c r="UJ105" s="59"/>
      <c r="UK105" s="59"/>
      <c r="UL105" s="59"/>
      <c r="UM105" s="59"/>
      <c r="UN105" s="59"/>
      <c r="UO105" s="59"/>
      <c r="UP105" s="59"/>
      <c r="UQ105" s="59"/>
      <c r="UR105" s="59"/>
      <c r="US105" s="59"/>
      <c r="UT105" s="59"/>
      <c r="UU105" s="59"/>
      <c r="UV105" s="59"/>
      <c r="UW105" s="59"/>
      <c r="UX105" s="59"/>
      <c r="UY105" s="59"/>
      <c r="UZ105" s="59"/>
      <c r="VA105" s="59"/>
      <c r="VB105" s="59"/>
      <c r="VC105" s="59"/>
      <c r="VD105" s="59"/>
      <c r="VE105" s="59"/>
      <c r="VF105" s="59"/>
      <c r="VG105" s="59"/>
      <c r="VH105" s="59"/>
      <c r="VI105" s="59"/>
      <c r="VJ105" s="59"/>
      <c r="VK105" s="59"/>
      <c r="VL105" s="59"/>
      <c r="VM105" s="59"/>
      <c r="VN105" s="59"/>
      <c r="VO105" s="59"/>
      <c r="VP105" s="59"/>
      <c r="VQ105" s="59"/>
      <c r="VR105" s="59"/>
      <c r="VS105" s="59"/>
      <c r="VT105" s="59"/>
      <c r="VU105" s="59"/>
      <c r="VV105" s="59"/>
      <c r="VW105" s="59"/>
      <c r="VX105" s="59"/>
      <c r="VY105" s="59"/>
      <c r="VZ105" s="59"/>
      <c r="WA105" s="59"/>
      <c r="WB105" s="59"/>
      <c r="WC105" s="59"/>
      <c r="WD105" s="59"/>
      <c r="WE105" s="59"/>
      <c r="WF105" s="59"/>
      <c r="WG105" s="59"/>
      <c r="WH105" s="59"/>
      <c r="WI105" s="59"/>
      <c r="WJ105" s="59"/>
      <c r="WK105" s="59"/>
      <c r="WL105" s="59"/>
      <c r="WM105" s="59"/>
      <c r="WN105" s="59"/>
      <c r="WO105" s="59"/>
      <c r="WP105" s="59"/>
      <c r="WQ105" s="59"/>
      <c r="WR105" s="59"/>
      <c r="WS105" s="59"/>
      <c r="WT105" s="59"/>
      <c r="WU105" s="59"/>
      <c r="WV105" s="59"/>
      <c r="WW105" s="59"/>
      <c r="WX105" s="59"/>
      <c r="WY105" s="59"/>
      <c r="WZ105" s="59"/>
      <c r="XA105" s="59"/>
      <c r="XB105" s="59"/>
      <c r="XC105" s="59"/>
      <c r="XD105" s="59"/>
      <c r="XE105" s="59"/>
      <c r="XF105" s="59"/>
      <c r="XG105" s="59"/>
      <c r="XH105" s="59"/>
      <c r="XI105" s="59"/>
      <c r="XJ105" s="59"/>
      <c r="XK105" s="59"/>
      <c r="XL105" s="59"/>
      <c r="XM105" s="59"/>
      <c r="XN105" s="59"/>
      <c r="XO105" s="59"/>
      <c r="XP105" s="59"/>
      <c r="XQ105" s="59"/>
      <c r="XR105" s="59"/>
      <c r="XS105" s="59"/>
      <c r="XT105" s="59"/>
      <c r="XU105" s="59"/>
      <c r="XV105" s="59"/>
      <c r="XW105" s="59"/>
      <c r="XX105" s="59"/>
      <c r="XY105" s="59"/>
      <c r="XZ105" s="59"/>
      <c r="YA105" s="59"/>
      <c r="YB105" s="59"/>
      <c r="YC105" s="59"/>
      <c r="YD105" s="59"/>
      <c r="YE105" s="59"/>
      <c r="YF105" s="59"/>
      <c r="YG105" s="59"/>
      <c r="YH105" s="59"/>
      <c r="YI105" s="59"/>
      <c r="YJ105" s="59"/>
      <c r="YK105" s="59"/>
      <c r="YL105" s="59"/>
      <c r="YM105" s="59"/>
      <c r="YN105" s="59"/>
      <c r="YO105" s="59"/>
      <c r="YP105" s="59"/>
      <c r="YQ105" s="59"/>
      <c r="YR105" s="59"/>
      <c r="YS105" s="59"/>
      <c r="YT105" s="59"/>
      <c r="YU105" s="59"/>
      <c r="YV105" s="59"/>
      <c r="YW105" s="59"/>
      <c r="YX105" s="59"/>
      <c r="YY105" s="59"/>
      <c r="YZ105" s="59"/>
      <c r="ZA105" s="59"/>
      <c r="ZB105" s="59"/>
      <c r="ZC105" s="59"/>
      <c r="ZD105" s="59"/>
      <c r="ZE105" s="59"/>
      <c r="ZF105" s="59"/>
      <c r="ZG105" s="59"/>
      <c r="ZH105" s="59"/>
      <c r="ZI105" s="59"/>
      <c r="ZJ105" s="59"/>
      <c r="ZK105" s="59"/>
      <c r="ZL105" s="59"/>
      <c r="ZM105" s="59"/>
      <c r="ZN105" s="59"/>
      <c r="ZO105" s="59"/>
      <c r="ZP105" s="59"/>
      <c r="ZQ105" s="59"/>
      <c r="ZR105" s="59"/>
      <c r="ZS105" s="59"/>
      <c r="ZT105" s="59"/>
      <c r="ZU105" s="59"/>
      <c r="ZV105" s="59"/>
      <c r="ZW105" s="59"/>
      <c r="ZX105" s="59"/>
      <c r="ZY105" s="59"/>
      <c r="ZZ105" s="59"/>
      <c r="AAA105" s="59"/>
      <c r="AAB105" s="59"/>
      <c r="AAC105" s="59"/>
      <c r="AAD105" s="59"/>
      <c r="AAE105" s="59"/>
      <c r="AAF105" s="59"/>
      <c r="AAG105" s="59"/>
      <c r="AAH105" s="59"/>
      <c r="AAI105" s="59"/>
      <c r="AAJ105" s="59"/>
      <c r="AAK105" s="59"/>
      <c r="AAL105" s="59"/>
      <c r="AAM105" s="59"/>
      <c r="AAN105" s="59"/>
      <c r="AAO105" s="59"/>
      <c r="AAP105" s="59"/>
      <c r="AAQ105" s="59"/>
      <c r="AAR105" s="59"/>
      <c r="AAS105" s="59"/>
      <c r="AAT105" s="59"/>
      <c r="AAU105" s="59"/>
      <c r="AAV105" s="59"/>
      <c r="AAW105" s="59"/>
      <c r="AAX105" s="59"/>
      <c r="AAY105" s="59"/>
      <c r="AAZ105" s="59"/>
      <c r="ABA105" s="59"/>
      <c r="ABB105" s="59"/>
      <c r="ABC105" s="59"/>
      <c r="ABD105" s="59"/>
      <c r="ABE105" s="59"/>
      <c r="ABF105" s="59"/>
      <c r="ABG105" s="59"/>
      <c r="ABH105" s="59"/>
      <c r="ABI105" s="59"/>
      <c r="ABJ105" s="59"/>
      <c r="ABK105" s="59"/>
      <c r="ABL105" s="59"/>
      <c r="ABM105" s="59"/>
      <c r="ABN105" s="59"/>
      <c r="ABO105" s="59"/>
      <c r="ABP105" s="59"/>
      <c r="ABQ105" s="59"/>
      <c r="ABR105" s="59"/>
      <c r="ABS105" s="59"/>
      <c r="ABT105" s="59"/>
      <c r="ABU105" s="59"/>
      <c r="ABV105" s="59"/>
      <c r="ABW105" s="59"/>
      <c r="ABX105" s="59"/>
      <c r="ABY105" s="59"/>
      <c r="ABZ105" s="59"/>
      <c r="ACA105" s="59"/>
      <c r="ACB105" s="59"/>
      <c r="ACC105" s="59"/>
      <c r="ACD105" s="59"/>
      <c r="ACE105" s="59"/>
      <c r="ACF105" s="59"/>
      <c r="ACG105" s="59"/>
      <c r="ACH105" s="59"/>
      <c r="ACI105" s="59"/>
      <c r="ACJ105" s="59"/>
      <c r="ACK105" s="59"/>
      <c r="ACL105" s="59"/>
      <c r="ACM105" s="59"/>
      <c r="ACN105" s="59"/>
      <c r="ACO105" s="59"/>
      <c r="ACP105" s="59"/>
      <c r="ACQ105" s="59"/>
      <c r="ACR105" s="59"/>
      <c r="ACS105" s="59"/>
      <c r="ACT105" s="59"/>
      <c r="ACU105" s="59"/>
      <c r="ACV105" s="59"/>
      <c r="ACW105" s="59"/>
      <c r="ACX105" s="59"/>
      <c r="ACY105" s="59"/>
      <c r="ACZ105" s="59"/>
      <c r="ADA105" s="59"/>
      <c r="ADB105" s="59"/>
      <c r="ADC105" s="59"/>
      <c r="ADD105" s="59"/>
      <c r="ADE105" s="59"/>
      <c r="ADF105" s="59"/>
      <c r="ADG105" s="59"/>
      <c r="ADH105" s="59"/>
      <c r="ADI105" s="59"/>
      <c r="ADJ105" s="59"/>
      <c r="ADK105" s="59"/>
      <c r="ADL105" s="59"/>
      <c r="ADM105" s="59"/>
      <c r="ADN105" s="59"/>
      <c r="ADO105" s="59"/>
      <c r="ADP105" s="59"/>
      <c r="ADQ105" s="59"/>
      <c r="ADR105" s="59"/>
      <c r="ADS105" s="59"/>
      <c r="ADT105" s="59"/>
      <c r="ADU105" s="59"/>
      <c r="ADV105" s="59"/>
      <c r="ADW105" s="59"/>
      <c r="ADX105" s="59"/>
      <c r="ADY105" s="59"/>
      <c r="ADZ105" s="59"/>
      <c r="AEA105" s="59"/>
      <c r="AEB105" s="59"/>
      <c r="AEC105" s="59"/>
      <c r="AED105" s="59"/>
      <c r="AEE105" s="59"/>
      <c r="AEF105" s="59"/>
      <c r="AEG105" s="59"/>
      <c r="AEH105" s="59"/>
      <c r="AEI105" s="59"/>
      <c r="AEJ105" s="59"/>
      <c r="AEK105" s="59"/>
      <c r="AEL105" s="59"/>
      <c r="AEM105" s="59"/>
      <c r="AEN105" s="59"/>
      <c r="AEO105" s="59"/>
      <c r="AEP105" s="59"/>
      <c r="AEQ105" s="59"/>
      <c r="AER105" s="59"/>
      <c r="AES105" s="59"/>
      <c r="AET105" s="59"/>
      <c r="AEU105" s="59"/>
      <c r="AEV105" s="59"/>
      <c r="AEW105" s="59"/>
      <c r="AEX105" s="59"/>
      <c r="AEY105" s="59"/>
      <c r="AEZ105" s="59"/>
      <c r="AFA105" s="59"/>
      <c r="AFB105" s="59"/>
      <c r="AFC105" s="59"/>
      <c r="AFD105" s="59"/>
      <c r="AFE105" s="59"/>
      <c r="AFF105" s="59"/>
      <c r="AFG105" s="59"/>
      <c r="AFH105" s="59"/>
      <c r="AFI105" s="59"/>
      <c r="AFJ105" s="59"/>
      <c r="AFK105" s="59"/>
      <c r="AFL105" s="59"/>
      <c r="AFM105" s="59"/>
      <c r="AFN105" s="59"/>
      <c r="AFO105" s="59"/>
      <c r="AFP105" s="59"/>
      <c r="AFQ105" s="59"/>
      <c r="AFR105" s="59"/>
      <c r="AFS105" s="59"/>
      <c r="AFT105" s="59"/>
      <c r="AFU105" s="59"/>
      <c r="AFV105" s="59"/>
      <c r="AFW105" s="59"/>
      <c r="AFX105" s="59"/>
      <c r="AFY105" s="59"/>
      <c r="AFZ105" s="59"/>
      <c r="AGA105" s="59"/>
      <c r="AGB105" s="59"/>
      <c r="AGC105" s="59"/>
      <c r="AGD105" s="59"/>
      <c r="AGE105" s="59"/>
      <c r="AGF105" s="59"/>
      <c r="AGG105" s="59"/>
      <c r="AGH105" s="59"/>
      <c r="AGI105" s="59"/>
      <c r="AGJ105" s="59"/>
      <c r="AGK105" s="59"/>
      <c r="AGL105" s="59"/>
      <c r="AGM105" s="59"/>
      <c r="AGN105" s="59"/>
      <c r="AGO105" s="59"/>
      <c r="AGP105" s="59"/>
      <c r="AGQ105" s="59"/>
      <c r="AGR105" s="59"/>
      <c r="AGS105" s="59"/>
      <c r="AGT105" s="59"/>
      <c r="AGU105" s="59"/>
      <c r="AGV105" s="59"/>
      <c r="AGW105" s="59"/>
      <c r="AGX105" s="59"/>
      <c r="AGY105" s="59"/>
      <c r="AGZ105" s="59"/>
      <c r="AHA105" s="59"/>
      <c r="AHB105" s="59"/>
      <c r="AHC105" s="59"/>
      <c r="AHD105" s="59"/>
      <c r="AHE105" s="59"/>
      <c r="AHF105" s="59"/>
      <c r="AHG105" s="59"/>
      <c r="AHH105" s="59"/>
      <c r="AHI105" s="59"/>
      <c r="AHJ105" s="59"/>
      <c r="AHK105" s="59"/>
      <c r="AHL105" s="59"/>
      <c r="AHM105" s="59"/>
      <c r="AHN105" s="59"/>
      <c r="AHO105" s="59"/>
      <c r="AHP105" s="59"/>
      <c r="AHQ105" s="59"/>
      <c r="AHR105" s="59"/>
      <c r="AHS105" s="59"/>
      <c r="AHT105" s="59"/>
      <c r="AHU105" s="59"/>
      <c r="AHV105" s="59"/>
      <c r="AHW105" s="59"/>
      <c r="AHX105" s="59"/>
      <c r="AHY105" s="59"/>
      <c r="AHZ105" s="59"/>
      <c r="AIA105" s="59"/>
      <c r="AIB105" s="59"/>
      <c r="AIC105" s="59"/>
      <c r="AID105" s="59"/>
      <c r="AIE105" s="59"/>
      <c r="AIF105" s="59"/>
      <c r="AIG105" s="59"/>
      <c r="AIH105" s="59"/>
      <c r="AII105" s="59"/>
      <c r="AIJ105" s="59"/>
      <c r="AIK105" s="59"/>
      <c r="AIL105" s="59"/>
      <c r="AIM105" s="59"/>
      <c r="AIN105" s="59"/>
      <c r="AIO105" s="59"/>
      <c r="AIP105" s="59"/>
      <c r="AIQ105" s="59"/>
      <c r="AIR105" s="59"/>
      <c r="AIS105" s="59"/>
      <c r="AIT105" s="59"/>
      <c r="AIU105" s="59"/>
      <c r="AIV105" s="59"/>
      <c r="AIW105" s="59"/>
      <c r="AIX105" s="59"/>
      <c r="AIY105" s="59"/>
      <c r="AIZ105" s="59"/>
      <c r="AJA105" s="59"/>
      <c r="AJB105" s="59"/>
      <c r="AJC105" s="59"/>
      <c r="AJD105" s="59"/>
      <c r="AJE105" s="59"/>
      <c r="AJF105" s="59"/>
      <c r="AJG105" s="59"/>
      <c r="AJH105" s="59"/>
      <c r="AJI105" s="59"/>
      <c r="AJJ105" s="59"/>
      <c r="AJK105" s="59"/>
      <c r="AJL105" s="59"/>
      <c r="AJM105" s="59"/>
      <c r="AJN105" s="59"/>
      <c r="AJO105" s="59"/>
      <c r="AJP105" s="59"/>
      <c r="AJQ105" s="59"/>
      <c r="AJR105" s="59"/>
      <c r="AJS105" s="59"/>
      <c r="AJT105" s="59"/>
      <c r="AJU105" s="59"/>
      <c r="AJV105" s="59"/>
      <c r="AJW105" s="59"/>
      <c r="AJX105" s="59"/>
      <c r="AJY105" s="59"/>
      <c r="AJZ105" s="59"/>
      <c r="AKA105" s="59"/>
      <c r="AKB105" s="59"/>
      <c r="AKC105" s="59"/>
      <c r="AKD105" s="59"/>
      <c r="AKE105" s="59"/>
      <c r="AKF105" s="59"/>
      <c r="AKG105" s="59"/>
      <c r="AKH105" s="59"/>
      <c r="AKI105" s="59"/>
      <c r="AKJ105" s="59"/>
      <c r="AKK105" s="59"/>
      <c r="AKL105" s="59"/>
      <c r="AKM105" s="59"/>
      <c r="AKN105" s="59"/>
      <c r="AKO105" s="59"/>
      <c r="AKP105" s="59"/>
      <c r="AKQ105" s="59"/>
      <c r="AKR105" s="59"/>
      <c r="AKS105" s="59"/>
      <c r="AKT105" s="59"/>
      <c r="AKU105" s="59"/>
      <c r="AKV105" s="59"/>
      <c r="AKW105" s="59"/>
      <c r="AKX105" s="59"/>
      <c r="AKY105" s="59"/>
      <c r="AKZ105" s="59"/>
      <c r="ALA105" s="59"/>
      <c r="ALB105" s="59"/>
      <c r="ALC105" s="59"/>
      <c r="ALD105" s="59"/>
      <c r="ALE105" s="59"/>
      <c r="ALF105" s="59"/>
      <c r="ALG105" s="59"/>
      <c r="ALH105" s="59"/>
      <c r="ALI105" s="59"/>
      <c r="ALJ105" s="59"/>
      <c r="ALK105" s="59"/>
      <c r="ALL105" s="59"/>
      <c r="ALM105" s="59"/>
      <c r="ALN105" s="59"/>
      <c r="ALO105" s="59"/>
      <c r="ALP105" s="59"/>
      <c r="ALQ105" s="59"/>
      <c r="ALR105" s="59"/>
      <c r="ALS105" s="59"/>
      <c r="ALT105" s="59"/>
      <c r="ALU105" s="59"/>
      <c r="ALV105" s="59"/>
      <c r="ALW105" s="59"/>
      <c r="ALX105" s="59"/>
      <c r="ALY105" s="59"/>
      <c r="ALZ105" s="59"/>
      <c r="AMA105" s="59"/>
      <c r="AMB105" s="59"/>
      <c r="AMC105" s="59"/>
      <c r="AMD105" s="59"/>
      <c r="AME105" s="59"/>
      <c r="AMF105" s="59"/>
      <c r="AMG105" s="59"/>
      <c r="AMH105" s="59"/>
      <c r="AMI105" s="59"/>
      <c r="AMJ105" s="59"/>
      <c r="AMK105" s="59"/>
    </row>
    <row r="106" spans="1:1025" ht="35.25" customHeight="1" x14ac:dyDescent="0.25">
      <c r="A106" s="82" t="s">
        <v>458</v>
      </c>
      <c r="B106" s="305" t="s">
        <v>459</v>
      </c>
      <c r="C106" s="476">
        <v>12</v>
      </c>
      <c r="D106" s="476"/>
      <c r="E106" s="476"/>
      <c r="F106" s="476" t="s">
        <v>239</v>
      </c>
      <c r="G106" s="571" t="s">
        <v>460</v>
      </c>
      <c r="H106" s="174"/>
      <c r="I106" s="175"/>
      <c r="J106" s="677"/>
      <c r="K106" s="80"/>
      <c r="L106" s="81"/>
    </row>
    <row r="107" spans="1:1025" ht="35.25" customHeight="1" x14ac:dyDescent="0.25">
      <c r="A107" s="82" t="s">
        <v>461</v>
      </c>
      <c r="B107" s="305" t="s">
        <v>462</v>
      </c>
      <c r="C107" s="476">
        <v>10</v>
      </c>
      <c r="D107" s="476"/>
      <c r="E107" s="476"/>
      <c r="F107" s="476" t="s">
        <v>239</v>
      </c>
      <c r="G107" s="571" t="s">
        <v>460</v>
      </c>
      <c r="H107" s="174"/>
      <c r="I107" s="175"/>
      <c r="J107" s="677"/>
      <c r="K107" s="80"/>
      <c r="L107" s="81"/>
    </row>
    <row r="108" spans="1:1025" ht="32.25" customHeight="1" x14ac:dyDescent="0.25">
      <c r="A108" s="82" t="s">
        <v>445</v>
      </c>
      <c r="B108" s="305" t="s">
        <v>463</v>
      </c>
      <c r="C108" s="476"/>
      <c r="D108" s="476"/>
      <c r="E108" s="476"/>
      <c r="F108" s="476"/>
      <c r="G108" s="319" t="s">
        <v>464</v>
      </c>
      <c r="H108" s="290"/>
      <c r="I108" s="175"/>
      <c r="J108" s="677"/>
      <c r="K108" s="80"/>
      <c r="L108" s="81"/>
      <c r="M108" s="350"/>
    </row>
    <row r="109" spans="1:1025" x14ac:dyDescent="0.25">
      <c r="A109" s="82" t="s">
        <v>465</v>
      </c>
      <c r="B109" s="306" t="s">
        <v>466</v>
      </c>
      <c r="C109" s="213"/>
      <c r="D109" s="372"/>
      <c r="E109" s="493"/>
      <c r="F109" s="493"/>
      <c r="G109" s="319" t="s">
        <v>464</v>
      </c>
      <c r="H109" s="290"/>
      <c r="I109" s="175"/>
      <c r="J109" s="677"/>
      <c r="K109" s="80"/>
      <c r="L109" s="81"/>
      <c r="M109" s="350"/>
    </row>
    <row r="110" spans="1:1025" ht="35.25" customHeight="1" x14ac:dyDescent="0.25">
      <c r="A110" s="82" t="s">
        <v>467</v>
      </c>
      <c r="B110" s="306" t="s">
        <v>468</v>
      </c>
      <c r="C110" s="213">
        <v>15</v>
      </c>
      <c r="D110" s="372"/>
      <c r="E110" s="493"/>
      <c r="F110" s="493" t="s">
        <v>239</v>
      </c>
      <c r="G110" s="374"/>
      <c r="H110" s="174"/>
      <c r="I110" s="175"/>
      <c r="J110" s="677"/>
      <c r="K110" s="80"/>
      <c r="L110" s="81"/>
      <c r="M110" s="351"/>
    </row>
    <row r="111" spans="1:1025" x14ac:dyDescent="0.25">
      <c r="A111" s="82"/>
      <c r="B111" s="494" t="s">
        <v>404</v>
      </c>
      <c r="C111" s="245">
        <f>SUM(C106:C110)</f>
        <v>37</v>
      </c>
      <c r="D111" s="246"/>
      <c r="E111" s="495"/>
      <c r="F111" s="495"/>
      <c r="G111" s="496"/>
      <c r="H111" s="174"/>
      <c r="I111" s="175"/>
      <c r="J111" s="678"/>
      <c r="K111" s="80"/>
      <c r="L111" s="81"/>
    </row>
    <row r="112" spans="1:1025" ht="126" customHeight="1" x14ac:dyDescent="0.25">
      <c r="A112" s="380" t="s">
        <v>469</v>
      </c>
      <c r="B112" s="497" t="s">
        <v>470</v>
      </c>
      <c r="C112" s="498">
        <v>400</v>
      </c>
      <c r="D112" s="381" t="s">
        <v>471</v>
      </c>
      <c r="E112" s="499">
        <v>12</v>
      </c>
      <c r="F112" s="61" t="s">
        <v>73</v>
      </c>
      <c r="G112" s="530" t="s">
        <v>472</v>
      </c>
      <c r="H112" s="174"/>
      <c r="I112" s="175"/>
      <c r="J112" s="679"/>
      <c r="K112" s="80"/>
      <c r="L112" s="81"/>
    </row>
    <row r="113" spans="1:1025" x14ac:dyDescent="0.25">
      <c r="A113" s="82"/>
      <c r="B113" s="488" t="s">
        <v>404</v>
      </c>
      <c r="C113" s="500">
        <f>SUM(C112)</f>
        <v>400</v>
      </c>
      <c r="D113" s="250"/>
      <c r="E113" s="501"/>
      <c r="F113" s="250"/>
      <c r="G113" s="483"/>
      <c r="H113" s="174"/>
      <c r="I113" s="175"/>
      <c r="J113" s="680"/>
      <c r="K113" s="80"/>
      <c r="L113" s="81"/>
    </row>
    <row r="114" spans="1:1025" ht="36" customHeight="1" x14ac:dyDescent="0.25">
      <c r="A114" s="382" t="s">
        <v>473</v>
      </c>
      <c r="B114" s="362" t="s">
        <v>474</v>
      </c>
      <c r="C114" s="266"/>
      <c r="D114" s="383"/>
      <c r="E114" s="383"/>
      <c r="F114" s="371"/>
      <c r="G114" s="384" t="s">
        <v>475</v>
      </c>
      <c r="H114" s="176"/>
      <c r="I114" s="177"/>
      <c r="J114" s="679"/>
      <c r="K114" s="80"/>
      <c r="L114" s="81"/>
    </row>
    <row r="115" spans="1:1025" ht="75" x14ac:dyDescent="0.25">
      <c r="A115" s="379" t="s">
        <v>476</v>
      </c>
      <c r="B115" s="344" t="s">
        <v>477</v>
      </c>
      <c r="C115" s="213">
        <v>720</v>
      </c>
      <c r="D115" s="213"/>
      <c r="E115" s="213"/>
      <c r="F115" s="458" t="s">
        <v>73</v>
      </c>
      <c r="G115" s="319" t="s">
        <v>478</v>
      </c>
      <c r="H115" s="291"/>
      <c r="I115" s="291"/>
      <c r="J115" s="681"/>
      <c r="K115" s="80"/>
      <c r="L115" s="81"/>
    </row>
    <row r="116" spans="1:1025" ht="33" customHeight="1" x14ac:dyDescent="0.25">
      <c r="A116" s="308" t="s">
        <v>479</v>
      </c>
      <c r="B116" s="344" t="s">
        <v>480</v>
      </c>
      <c r="C116" s="213">
        <v>50</v>
      </c>
      <c r="D116" s="371"/>
      <c r="E116" s="371"/>
      <c r="F116" s="458" t="s">
        <v>73</v>
      </c>
      <c r="G116" s="343" t="s">
        <v>481</v>
      </c>
      <c r="H116" s="176"/>
      <c r="I116" s="177"/>
      <c r="J116" s="681"/>
      <c r="K116" s="80"/>
      <c r="L116" s="81"/>
    </row>
    <row r="117" spans="1:1025" ht="44.45" customHeight="1" x14ac:dyDescent="0.25">
      <c r="A117" s="308" t="s">
        <v>482</v>
      </c>
      <c r="B117" s="344" t="s">
        <v>483</v>
      </c>
      <c r="C117" s="213">
        <v>25</v>
      </c>
      <c r="D117" s="371"/>
      <c r="E117" s="371"/>
      <c r="F117" s="458" t="s">
        <v>73</v>
      </c>
      <c r="G117" s="343" t="s">
        <v>484</v>
      </c>
      <c r="H117" s="176"/>
      <c r="I117" s="177"/>
      <c r="J117" s="681"/>
      <c r="K117" s="80"/>
      <c r="L117" s="81"/>
    </row>
    <row r="118" spans="1:1025" ht="44.45" customHeight="1" x14ac:dyDescent="0.25">
      <c r="A118" s="308" t="s">
        <v>485</v>
      </c>
      <c r="B118" s="344" t="s">
        <v>486</v>
      </c>
      <c r="C118" s="213">
        <v>25</v>
      </c>
      <c r="D118" s="371"/>
      <c r="E118" s="371"/>
      <c r="F118" s="458" t="s">
        <v>73</v>
      </c>
      <c r="G118" s="343" t="s">
        <v>487</v>
      </c>
      <c r="H118" s="176"/>
      <c r="I118" s="177"/>
      <c r="J118" s="681"/>
      <c r="K118" s="80"/>
      <c r="L118" s="81"/>
    </row>
    <row r="119" spans="1:1025" ht="30.75" customHeight="1" x14ac:dyDescent="0.25">
      <c r="A119" s="308" t="s">
        <v>488</v>
      </c>
      <c r="B119" s="344" t="s">
        <v>489</v>
      </c>
      <c r="C119" s="213">
        <v>35</v>
      </c>
      <c r="D119" s="213"/>
      <c r="E119" s="213"/>
      <c r="F119" s="458" t="s">
        <v>80</v>
      </c>
      <c r="G119" s="502"/>
      <c r="H119" s="292"/>
      <c r="I119" s="173"/>
      <c r="J119" s="681"/>
      <c r="K119" s="80"/>
      <c r="L119" s="81"/>
    </row>
    <row r="120" spans="1:1025" ht="39" customHeight="1" x14ac:dyDescent="0.25">
      <c r="A120" s="308" t="s">
        <v>490</v>
      </c>
      <c r="B120" s="344" t="s">
        <v>491</v>
      </c>
      <c r="C120" s="213">
        <v>15</v>
      </c>
      <c r="D120" s="371" t="s">
        <v>492</v>
      </c>
      <c r="E120" s="371">
        <v>2</v>
      </c>
      <c r="F120" s="411" t="s">
        <v>73</v>
      </c>
      <c r="G120" s="263"/>
      <c r="H120" s="178"/>
      <c r="I120" s="173"/>
      <c r="J120" s="681"/>
      <c r="K120" s="80"/>
      <c r="L120" s="81"/>
    </row>
    <row r="121" spans="1:1025" ht="37.5" customHeight="1" x14ac:dyDescent="0.25">
      <c r="A121" s="308" t="s">
        <v>493</v>
      </c>
      <c r="B121" s="344" t="s">
        <v>494</v>
      </c>
      <c r="C121" s="213">
        <v>15</v>
      </c>
      <c r="D121" s="213" t="s">
        <v>492</v>
      </c>
      <c r="E121" s="213">
        <v>1</v>
      </c>
      <c r="F121" s="458" t="s">
        <v>73</v>
      </c>
      <c r="G121" s="272"/>
      <c r="H121" s="178"/>
      <c r="I121" s="173"/>
      <c r="J121" s="681"/>
      <c r="K121" s="80"/>
      <c r="L121" s="81"/>
    </row>
    <row r="122" spans="1:1025" ht="37.5" customHeight="1" x14ac:dyDescent="0.25">
      <c r="A122" s="308" t="s">
        <v>495</v>
      </c>
      <c r="B122" s="344" t="s">
        <v>496</v>
      </c>
      <c r="C122" s="213">
        <v>30</v>
      </c>
      <c r="D122" s="213"/>
      <c r="E122" s="213"/>
      <c r="F122" s="458" t="s">
        <v>73</v>
      </c>
      <c r="G122" s="272" t="s">
        <v>497</v>
      </c>
      <c r="H122" s="178"/>
      <c r="I122" s="173"/>
      <c r="J122" s="681"/>
      <c r="K122" s="80"/>
      <c r="L122" s="81"/>
    </row>
    <row r="123" spans="1:1025" s="549" customFormat="1" x14ac:dyDescent="0.25">
      <c r="A123" s="540"/>
      <c r="B123" s="488" t="s">
        <v>404</v>
      </c>
      <c r="C123" s="541">
        <f>SUM(C115:C122)</f>
        <v>915</v>
      </c>
      <c r="D123" s="542"/>
      <c r="E123" s="542"/>
      <c r="F123" s="543"/>
      <c r="G123" s="544"/>
      <c r="H123" s="545"/>
      <c r="I123" s="546"/>
      <c r="J123" s="680"/>
      <c r="K123" s="547"/>
      <c r="L123" s="548"/>
      <c r="M123" s="112"/>
      <c r="N123" s="112"/>
      <c r="O123" s="112"/>
      <c r="P123" s="112"/>
      <c r="Q123" s="112"/>
      <c r="R123" s="112"/>
      <c r="S123" s="112"/>
      <c r="T123" s="112"/>
      <c r="U123" s="112"/>
      <c r="V123" s="112"/>
      <c r="W123" s="112"/>
      <c r="X123" s="112"/>
      <c r="Y123" s="112"/>
      <c r="Z123" s="112"/>
      <c r="AA123" s="112"/>
      <c r="AB123" s="112"/>
      <c r="AC123" s="112"/>
      <c r="AD123" s="112"/>
      <c r="AE123" s="112"/>
      <c r="AF123" s="112"/>
      <c r="AG123" s="112"/>
      <c r="AH123" s="112"/>
      <c r="AI123" s="112"/>
      <c r="AJ123" s="112"/>
      <c r="AK123" s="112"/>
      <c r="AL123" s="112"/>
      <c r="AM123" s="112"/>
      <c r="AN123" s="112"/>
      <c r="AO123" s="112"/>
      <c r="AP123" s="112"/>
      <c r="AQ123" s="112"/>
      <c r="AR123" s="112"/>
      <c r="AS123" s="112"/>
      <c r="AT123" s="112"/>
      <c r="AU123" s="112"/>
      <c r="AV123" s="112"/>
      <c r="AW123" s="112"/>
      <c r="AX123" s="112"/>
      <c r="AY123" s="112"/>
      <c r="AZ123" s="112"/>
      <c r="BA123" s="112"/>
      <c r="BB123" s="112"/>
      <c r="BC123" s="112"/>
      <c r="BD123" s="112"/>
      <c r="BE123" s="112"/>
      <c r="BF123" s="112"/>
      <c r="BG123" s="112"/>
      <c r="BH123" s="112"/>
      <c r="BI123" s="112"/>
      <c r="BJ123" s="112"/>
      <c r="BK123" s="112"/>
      <c r="BL123" s="112"/>
      <c r="BM123" s="112"/>
      <c r="BN123" s="112"/>
      <c r="BO123" s="112"/>
      <c r="BP123" s="112"/>
      <c r="BQ123" s="112"/>
      <c r="BR123" s="112"/>
      <c r="BS123" s="112"/>
      <c r="BT123" s="112"/>
      <c r="BU123" s="112"/>
      <c r="BV123" s="112"/>
      <c r="BW123" s="112"/>
      <c r="BX123" s="112"/>
      <c r="BY123" s="112"/>
      <c r="BZ123" s="112"/>
      <c r="CA123" s="112"/>
      <c r="CB123" s="112"/>
      <c r="CC123" s="112"/>
      <c r="CD123" s="112"/>
      <c r="CE123" s="112"/>
      <c r="CF123" s="112"/>
      <c r="CG123" s="112"/>
      <c r="CH123" s="112"/>
      <c r="CI123" s="112"/>
      <c r="CJ123" s="112"/>
      <c r="CK123" s="112"/>
      <c r="CL123" s="112"/>
      <c r="CM123" s="112"/>
      <c r="CN123" s="112"/>
      <c r="CO123" s="112"/>
      <c r="CP123" s="112"/>
      <c r="CQ123" s="112"/>
      <c r="CR123" s="112"/>
      <c r="CS123" s="112"/>
      <c r="CT123" s="112"/>
      <c r="CU123" s="112"/>
      <c r="CV123" s="112"/>
      <c r="CW123" s="112"/>
      <c r="CX123" s="112"/>
      <c r="CY123" s="112"/>
      <c r="CZ123" s="112"/>
      <c r="DA123" s="112"/>
      <c r="DB123" s="112"/>
      <c r="DC123" s="112"/>
      <c r="DD123" s="112"/>
      <c r="DE123" s="112"/>
      <c r="DF123" s="112"/>
      <c r="DG123" s="112"/>
      <c r="DH123" s="112"/>
      <c r="DI123" s="112"/>
      <c r="DJ123" s="112"/>
      <c r="DK123" s="112"/>
      <c r="DL123" s="112"/>
      <c r="DM123" s="112"/>
      <c r="DN123" s="112"/>
      <c r="DO123" s="112"/>
      <c r="DP123" s="112"/>
      <c r="DQ123" s="112"/>
      <c r="DR123" s="112"/>
      <c r="DS123" s="112"/>
      <c r="DT123" s="112"/>
      <c r="DU123" s="112"/>
      <c r="DV123" s="112"/>
      <c r="DW123" s="112"/>
      <c r="DX123" s="112"/>
      <c r="DY123" s="112"/>
      <c r="DZ123" s="112"/>
      <c r="EA123" s="112"/>
      <c r="EB123" s="112"/>
      <c r="EC123" s="112"/>
      <c r="ED123" s="112"/>
      <c r="EE123" s="112"/>
      <c r="EF123" s="112"/>
      <c r="EG123" s="112"/>
      <c r="EH123" s="112"/>
      <c r="EI123" s="112"/>
      <c r="EJ123" s="112"/>
      <c r="EK123" s="112"/>
      <c r="EL123" s="112"/>
      <c r="EM123" s="112"/>
      <c r="EN123" s="112"/>
      <c r="EO123" s="112"/>
      <c r="EP123" s="112"/>
      <c r="EQ123" s="112"/>
      <c r="ER123" s="112"/>
      <c r="ES123" s="112"/>
      <c r="ET123" s="112"/>
      <c r="EU123" s="112"/>
      <c r="EV123" s="112"/>
      <c r="EW123" s="112"/>
      <c r="EX123" s="112"/>
      <c r="EY123" s="112"/>
      <c r="EZ123" s="112"/>
      <c r="FA123" s="112"/>
      <c r="FB123" s="112"/>
      <c r="FC123" s="112"/>
      <c r="FD123" s="112"/>
      <c r="FE123" s="112"/>
      <c r="FF123" s="112"/>
      <c r="FG123" s="112"/>
      <c r="FH123" s="112"/>
      <c r="FI123" s="112"/>
      <c r="FJ123" s="112"/>
      <c r="FK123" s="112"/>
      <c r="FL123" s="112"/>
      <c r="FM123" s="112"/>
      <c r="FN123" s="112"/>
      <c r="FO123" s="112"/>
      <c r="FP123" s="112"/>
      <c r="FQ123" s="112"/>
      <c r="FR123" s="112"/>
      <c r="FS123" s="112"/>
      <c r="FT123" s="112"/>
      <c r="FU123" s="112"/>
      <c r="FV123" s="112"/>
      <c r="FW123" s="112"/>
      <c r="FX123" s="112"/>
      <c r="FY123" s="112"/>
      <c r="FZ123" s="112"/>
      <c r="GA123" s="112"/>
      <c r="GB123" s="112"/>
      <c r="GC123" s="112"/>
      <c r="GD123" s="112"/>
      <c r="GE123" s="112"/>
      <c r="GF123" s="112"/>
      <c r="GG123" s="112"/>
      <c r="GH123" s="112"/>
      <c r="GI123" s="112"/>
      <c r="GJ123" s="112"/>
      <c r="GK123" s="112"/>
      <c r="GL123" s="112"/>
      <c r="GM123" s="112"/>
      <c r="GN123" s="112"/>
      <c r="GO123" s="112"/>
      <c r="GP123" s="112"/>
      <c r="GQ123" s="112"/>
      <c r="GR123" s="112"/>
      <c r="GS123" s="112"/>
      <c r="GT123" s="112"/>
      <c r="GU123" s="112"/>
      <c r="GV123" s="112"/>
      <c r="GW123" s="112"/>
      <c r="GX123" s="112"/>
      <c r="GY123" s="112"/>
      <c r="GZ123" s="112"/>
      <c r="HA123" s="112"/>
      <c r="HB123" s="112"/>
      <c r="HC123" s="112"/>
      <c r="HD123" s="112"/>
      <c r="HE123" s="112"/>
      <c r="HF123" s="112"/>
      <c r="HG123" s="112"/>
      <c r="HH123" s="112"/>
      <c r="HI123" s="112"/>
      <c r="HJ123" s="112"/>
      <c r="HK123" s="112"/>
      <c r="HL123" s="112"/>
      <c r="HM123" s="112"/>
      <c r="HN123" s="112"/>
      <c r="HO123" s="112"/>
      <c r="HP123" s="112"/>
      <c r="HQ123" s="112"/>
      <c r="HR123" s="112"/>
      <c r="HS123" s="112"/>
      <c r="HT123" s="112"/>
      <c r="HU123" s="112"/>
      <c r="HV123" s="112"/>
      <c r="HW123" s="112"/>
      <c r="HX123" s="112"/>
      <c r="HY123" s="112"/>
      <c r="HZ123" s="112"/>
      <c r="IA123" s="112"/>
      <c r="IB123" s="112"/>
      <c r="IC123" s="112"/>
      <c r="ID123" s="112"/>
      <c r="IE123" s="112"/>
      <c r="IF123" s="112"/>
      <c r="IG123" s="112"/>
      <c r="IH123" s="112"/>
      <c r="II123" s="112"/>
      <c r="IJ123" s="112"/>
      <c r="IK123" s="112"/>
      <c r="IL123" s="112"/>
      <c r="IM123" s="112"/>
      <c r="IN123" s="112"/>
      <c r="IO123" s="112"/>
      <c r="IP123" s="112"/>
      <c r="IQ123" s="112"/>
      <c r="IR123" s="112"/>
      <c r="IS123" s="112"/>
      <c r="IT123" s="112"/>
      <c r="IU123" s="112"/>
      <c r="IV123" s="112"/>
      <c r="IW123" s="112"/>
      <c r="IX123" s="112"/>
      <c r="IY123" s="112"/>
      <c r="IZ123" s="112"/>
      <c r="JA123" s="112"/>
      <c r="JB123" s="112"/>
      <c r="JC123" s="112"/>
      <c r="JD123" s="112"/>
      <c r="JE123" s="112"/>
      <c r="JF123" s="112"/>
      <c r="JG123" s="112"/>
      <c r="JH123" s="112"/>
      <c r="JI123" s="112"/>
      <c r="JJ123" s="112"/>
      <c r="JK123" s="112"/>
      <c r="JL123" s="112"/>
      <c r="JM123" s="112"/>
      <c r="JN123" s="112"/>
      <c r="JO123" s="112"/>
      <c r="JP123" s="112"/>
      <c r="JQ123" s="112"/>
      <c r="JR123" s="112"/>
      <c r="JS123" s="112"/>
      <c r="JT123" s="112"/>
      <c r="JU123" s="112"/>
      <c r="JV123" s="112"/>
      <c r="JW123" s="112"/>
      <c r="JX123" s="112"/>
      <c r="JY123" s="112"/>
      <c r="JZ123" s="112"/>
      <c r="KA123" s="112"/>
      <c r="KB123" s="112"/>
      <c r="KC123" s="112"/>
      <c r="KD123" s="112"/>
      <c r="KE123" s="112"/>
      <c r="KF123" s="112"/>
      <c r="KG123" s="112"/>
      <c r="KH123" s="112"/>
      <c r="KI123" s="112"/>
      <c r="KJ123" s="112"/>
      <c r="KK123" s="112"/>
      <c r="KL123" s="112"/>
      <c r="KM123" s="112"/>
      <c r="KN123" s="112"/>
      <c r="KO123" s="112"/>
      <c r="KP123" s="112"/>
      <c r="KQ123" s="112"/>
      <c r="KR123" s="112"/>
      <c r="KS123" s="112"/>
      <c r="KT123" s="112"/>
      <c r="KU123" s="112"/>
      <c r="KV123" s="112"/>
      <c r="KW123" s="112"/>
      <c r="KX123" s="112"/>
      <c r="KY123" s="112"/>
      <c r="KZ123" s="112"/>
      <c r="LA123" s="112"/>
      <c r="LB123" s="112"/>
      <c r="LC123" s="112"/>
      <c r="LD123" s="112"/>
      <c r="LE123" s="112"/>
      <c r="LF123" s="112"/>
      <c r="LG123" s="112"/>
      <c r="LH123" s="112"/>
      <c r="LI123" s="112"/>
      <c r="LJ123" s="112"/>
      <c r="LK123" s="112"/>
      <c r="LL123" s="112"/>
      <c r="LM123" s="112"/>
      <c r="LN123" s="112"/>
      <c r="LO123" s="112"/>
      <c r="LP123" s="112"/>
      <c r="LQ123" s="112"/>
      <c r="LR123" s="112"/>
      <c r="LS123" s="112"/>
      <c r="LT123" s="112"/>
      <c r="LU123" s="112"/>
      <c r="LV123" s="112"/>
      <c r="LW123" s="112"/>
      <c r="LX123" s="112"/>
      <c r="LY123" s="112"/>
      <c r="LZ123" s="112"/>
      <c r="MA123" s="112"/>
      <c r="MB123" s="112"/>
      <c r="MC123" s="112"/>
      <c r="MD123" s="112"/>
      <c r="ME123" s="112"/>
      <c r="MF123" s="112"/>
      <c r="MG123" s="112"/>
      <c r="MH123" s="112"/>
      <c r="MI123" s="112"/>
      <c r="MJ123" s="112"/>
      <c r="MK123" s="112"/>
      <c r="ML123" s="112"/>
      <c r="MM123" s="112"/>
      <c r="MN123" s="112"/>
      <c r="MO123" s="112"/>
      <c r="MP123" s="112"/>
      <c r="MQ123" s="112"/>
      <c r="MR123" s="112"/>
      <c r="MS123" s="112"/>
      <c r="MT123" s="112"/>
      <c r="MU123" s="112"/>
      <c r="MV123" s="112"/>
      <c r="MW123" s="112"/>
      <c r="MX123" s="112"/>
      <c r="MY123" s="112"/>
      <c r="MZ123" s="112"/>
      <c r="NA123" s="112"/>
      <c r="NB123" s="112"/>
      <c r="NC123" s="112"/>
      <c r="ND123" s="112"/>
      <c r="NE123" s="112"/>
      <c r="NF123" s="112"/>
      <c r="NG123" s="112"/>
      <c r="NH123" s="112"/>
      <c r="NI123" s="112"/>
      <c r="NJ123" s="112"/>
      <c r="NK123" s="112"/>
      <c r="NL123" s="112"/>
      <c r="NM123" s="112"/>
      <c r="NN123" s="112"/>
      <c r="NO123" s="112"/>
      <c r="NP123" s="112"/>
      <c r="NQ123" s="112"/>
      <c r="NR123" s="112"/>
      <c r="NS123" s="112"/>
      <c r="NT123" s="112"/>
      <c r="NU123" s="112"/>
      <c r="NV123" s="112"/>
      <c r="NW123" s="112"/>
      <c r="NX123" s="112"/>
      <c r="NY123" s="112"/>
      <c r="NZ123" s="112"/>
      <c r="OA123" s="112"/>
      <c r="OB123" s="112"/>
      <c r="OC123" s="112"/>
      <c r="OD123" s="112"/>
      <c r="OE123" s="112"/>
      <c r="OF123" s="112"/>
      <c r="OG123" s="112"/>
      <c r="OH123" s="112"/>
      <c r="OI123" s="112"/>
      <c r="OJ123" s="112"/>
      <c r="OK123" s="112"/>
      <c r="OL123" s="112"/>
      <c r="OM123" s="112"/>
      <c r="ON123" s="112"/>
      <c r="OO123" s="112"/>
      <c r="OP123" s="112"/>
      <c r="OQ123" s="112"/>
      <c r="OR123" s="112"/>
      <c r="OS123" s="112"/>
      <c r="OT123" s="112"/>
      <c r="OU123" s="112"/>
      <c r="OV123" s="112"/>
      <c r="OW123" s="112"/>
      <c r="OX123" s="112"/>
      <c r="OY123" s="112"/>
      <c r="OZ123" s="112"/>
      <c r="PA123" s="112"/>
      <c r="PB123" s="112"/>
      <c r="PC123" s="112"/>
      <c r="PD123" s="112"/>
      <c r="PE123" s="112"/>
      <c r="PF123" s="112"/>
      <c r="PG123" s="112"/>
      <c r="PH123" s="112"/>
      <c r="PI123" s="112"/>
      <c r="PJ123" s="112"/>
      <c r="PK123" s="112"/>
      <c r="PL123" s="112"/>
      <c r="PM123" s="112"/>
      <c r="PN123" s="112"/>
      <c r="PO123" s="112"/>
      <c r="PP123" s="112"/>
      <c r="PQ123" s="112"/>
      <c r="PR123" s="112"/>
      <c r="PS123" s="112"/>
      <c r="PT123" s="112"/>
      <c r="PU123" s="112"/>
      <c r="PV123" s="112"/>
      <c r="PW123" s="112"/>
      <c r="PX123" s="112"/>
      <c r="PY123" s="112"/>
      <c r="PZ123" s="112"/>
      <c r="QA123" s="112"/>
      <c r="QB123" s="112"/>
      <c r="QC123" s="112"/>
      <c r="QD123" s="112"/>
      <c r="QE123" s="112"/>
      <c r="QF123" s="112"/>
      <c r="QG123" s="112"/>
      <c r="QH123" s="112"/>
      <c r="QI123" s="112"/>
      <c r="QJ123" s="112"/>
      <c r="QK123" s="112"/>
      <c r="QL123" s="112"/>
      <c r="QM123" s="112"/>
      <c r="QN123" s="112"/>
      <c r="QO123" s="112"/>
      <c r="QP123" s="112"/>
      <c r="QQ123" s="112"/>
      <c r="QR123" s="112"/>
      <c r="QS123" s="112"/>
      <c r="QT123" s="112"/>
      <c r="QU123" s="112"/>
      <c r="QV123" s="112"/>
      <c r="QW123" s="112"/>
      <c r="QX123" s="112"/>
      <c r="QY123" s="112"/>
      <c r="QZ123" s="112"/>
      <c r="RA123" s="112"/>
      <c r="RB123" s="112"/>
      <c r="RC123" s="112"/>
      <c r="RD123" s="112"/>
      <c r="RE123" s="112"/>
      <c r="RF123" s="112"/>
      <c r="RG123" s="112"/>
      <c r="RH123" s="112"/>
      <c r="RI123" s="112"/>
      <c r="RJ123" s="112"/>
      <c r="RK123" s="112"/>
      <c r="RL123" s="112"/>
      <c r="RM123" s="112"/>
      <c r="RN123" s="112"/>
      <c r="RO123" s="112"/>
      <c r="RP123" s="112"/>
      <c r="RQ123" s="112"/>
      <c r="RR123" s="112"/>
      <c r="RS123" s="112"/>
      <c r="RT123" s="112"/>
      <c r="RU123" s="112"/>
      <c r="RV123" s="112"/>
      <c r="RW123" s="112"/>
      <c r="RX123" s="112"/>
      <c r="RY123" s="112"/>
      <c r="RZ123" s="112"/>
      <c r="SA123" s="112"/>
      <c r="SB123" s="112"/>
      <c r="SC123" s="112"/>
      <c r="SD123" s="112"/>
      <c r="SE123" s="112"/>
      <c r="SF123" s="112"/>
      <c r="SG123" s="112"/>
      <c r="SH123" s="112"/>
      <c r="SI123" s="112"/>
      <c r="SJ123" s="112"/>
      <c r="SK123" s="112"/>
      <c r="SL123" s="112"/>
      <c r="SM123" s="112"/>
      <c r="SN123" s="112"/>
      <c r="SO123" s="112"/>
      <c r="SP123" s="112"/>
      <c r="SQ123" s="112"/>
      <c r="SR123" s="112"/>
      <c r="SS123" s="112"/>
      <c r="ST123" s="112"/>
      <c r="SU123" s="112"/>
      <c r="SV123" s="112"/>
      <c r="SW123" s="112"/>
      <c r="SX123" s="112"/>
      <c r="SY123" s="112"/>
      <c r="SZ123" s="112"/>
      <c r="TA123" s="112"/>
      <c r="TB123" s="112"/>
      <c r="TC123" s="112"/>
      <c r="TD123" s="112"/>
      <c r="TE123" s="112"/>
      <c r="TF123" s="112"/>
      <c r="TG123" s="112"/>
      <c r="TH123" s="112"/>
      <c r="TI123" s="112"/>
      <c r="TJ123" s="112"/>
      <c r="TK123" s="112"/>
      <c r="TL123" s="112"/>
      <c r="TM123" s="112"/>
      <c r="TN123" s="112"/>
      <c r="TO123" s="112"/>
      <c r="TP123" s="112"/>
      <c r="TQ123" s="112"/>
      <c r="TR123" s="112"/>
      <c r="TS123" s="112"/>
      <c r="TT123" s="112"/>
      <c r="TU123" s="112"/>
      <c r="TV123" s="112"/>
      <c r="TW123" s="112"/>
      <c r="TX123" s="112"/>
      <c r="TY123" s="112"/>
      <c r="TZ123" s="112"/>
      <c r="UA123" s="112"/>
      <c r="UB123" s="112"/>
      <c r="UC123" s="112"/>
      <c r="UD123" s="112"/>
      <c r="UE123" s="112"/>
      <c r="UF123" s="112"/>
      <c r="UG123" s="112"/>
      <c r="UH123" s="112"/>
      <c r="UI123" s="112"/>
      <c r="UJ123" s="112"/>
      <c r="UK123" s="112"/>
      <c r="UL123" s="112"/>
      <c r="UM123" s="112"/>
      <c r="UN123" s="112"/>
      <c r="UO123" s="112"/>
      <c r="UP123" s="112"/>
      <c r="UQ123" s="112"/>
      <c r="UR123" s="112"/>
      <c r="US123" s="112"/>
      <c r="UT123" s="112"/>
      <c r="UU123" s="112"/>
      <c r="UV123" s="112"/>
      <c r="UW123" s="112"/>
      <c r="UX123" s="112"/>
      <c r="UY123" s="112"/>
      <c r="UZ123" s="112"/>
      <c r="VA123" s="112"/>
      <c r="VB123" s="112"/>
      <c r="VC123" s="112"/>
      <c r="VD123" s="112"/>
      <c r="VE123" s="112"/>
      <c r="VF123" s="112"/>
      <c r="VG123" s="112"/>
      <c r="VH123" s="112"/>
      <c r="VI123" s="112"/>
      <c r="VJ123" s="112"/>
      <c r="VK123" s="112"/>
      <c r="VL123" s="112"/>
      <c r="VM123" s="112"/>
      <c r="VN123" s="112"/>
      <c r="VO123" s="112"/>
      <c r="VP123" s="112"/>
      <c r="VQ123" s="112"/>
      <c r="VR123" s="112"/>
      <c r="VS123" s="112"/>
      <c r="VT123" s="112"/>
      <c r="VU123" s="112"/>
      <c r="VV123" s="112"/>
      <c r="VW123" s="112"/>
      <c r="VX123" s="112"/>
      <c r="VY123" s="112"/>
      <c r="VZ123" s="112"/>
      <c r="WA123" s="112"/>
      <c r="WB123" s="112"/>
      <c r="WC123" s="112"/>
      <c r="WD123" s="112"/>
      <c r="WE123" s="112"/>
      <c r="WF123" s="112"/>
      <c r="WG123" s="112"/>
      <c r="WH123" s="112"/>
      <c r="WI123" s="112"/>
      <c r="WJ123" s="112"/>
      <c r="WK123" s="112"/>
      <c r="WL123" s="112"/>
      <c r="WM123" s="112"/>
      <c r="WN123" s="112"/>
      <c r="WO123" s="112"/>
      <c r="WP123" s="112"/>
      <c r="WQ123" s="112"/>
      <c r="WR123" s="112"/>
      <c r="WS123" s="112"/>
      <c r="WT123" s="112"/>
      <c r="WU123" s="112"/>
      <c r="WV123" s="112"/>
      <c r="WW123" s="112"/>
      <c r="WX123" s="112"/>
      <c r="WY123" s="112"/>
      <c r="WZ123" s="112"/>
      <c r="XA123" s="112"/>
      <c r="XB123" s="112"/>
      <c r="XC123" s="112"/>
      <c r="XD123" s="112"/>
      <c r="XE123" s="112"/>
      <c r="XF123" s="112"/>
      <c r="XG123" s="112"/>
      <c r="XH123" s="112"/>
      <c r="XI123" s="112"/>
      <c r="XJ123" s="112"/>
      <c r="XK123" s="112"/>
      <c r="XL123" s="112"/>
      <c r="XM123" s="112"/>
      <c r="XN123" s="112"/>
      <c r="XO123" s="112"/>
      <c r="XP123" s="112"/>
      <c r="XQ123" s="112"/>
      <c r="XR123" s="112"/>
      <c r="XS123" s="112"/>
      <c r="XT123" s="112"/>
      <c r="XU123" s="112"/>
      <c r="XV123" s="112"/>
      <c r="XW123" s="112"/>
      <c r="XX123" s="112"/>
      <c r="XY123" s="112"/>
      <c r="XZ123" s="112"/>
      <c r="YA123" s="112"/>
      <c r="YB123" s="112"/>
      <c r="YC123" s="112"/>
      <c r="YD123" s="112"/>
      <c r="YE123" s="112"/>
      <c r="YF123" s="112"/>
      <c r="YG123" s="112"/>
      <c r="YH123" s="112"/>
      <c r="YI123" s="112"/>
      <c r="YJ123" s="112"/>
      <c r="YK123" s="112"/>
      <c r="YL123" s="112"/>
      <c r="YM123" s="112"/>
      <c r="YN123" s="112"/>
      <c r="YO123" s="112"/>
      <c r="YP123" s="112"/>
      <c r="YQ123" s="112"/>
      <c r="YR123" s="112"/>
      <c r="YS123" s="112"/>
      <c r="YT123" s="112"/>
      <c r="YU123" s="112"/>
      <c r="YV123" s="112"/>
      <c r="YW123" s="112"/>
      <c r="YX123" s="112"/>
      <c r="YY123" s="112"/>
      <c r="YZ123" s="112"/>
      <c r="ZA123" s="112"/>
      <c r="ZB123" s="112"/>
      <c r="ZC123" s="112"/>
      <c r="ZD123" s="112"/>
      <c r="ZE123" s="112"/>
      <c r="ZF123" s="112"/>
      <c r="ZG123" s="112"/>
      <c r="ZH123" s="112"/>
      <c r="ZI123" s="112"/>
      <c r="ZJ123" s="112"/>
      <c r="ZK123" s="112"/>
      <c r="ZL123" s="112"/>
      <c r="ZM123" s="112"/>
      <c r="ZN123" s="112"/>
      <c r="ZO123" s="112"/>
      <c r="ZP123" s="112"/>
      <c r="ZQ123" s="112"/>
      <c r="ZR123" s="112"/>
      <c r="ZS123" s="112"/>
      <c r="ZT123" s="112"/>
      <c r="ZU123" s="112"/>
      <c r="ZV123" s="112"/>
      <c r="ZW123" s="112"/>
      <c r="ZX123" s="112"/>
      <c r="ZY123" s="112"/>
      <c r="ZZ123" s="112"/>
      <c r="AAA123" s="112"/>
      <c r="AAB123" s="112"/>
      <c r="AAC123" s="112"/>
      <c r="AAD123" s="112"/>
      <c r="AAE123" s="112"/>
      <c r="AAF123" s="112"/>
      <c r="AAG123" s="112"/>
      <c r="AAH123" s="112"/>
      <c r="AAI123" s="112"/>
      <c r="AAJ123" s="112"/>
      <c r="AAK123" s="112"/>
      <c r="AAL123" s="112"/>
      <c r="AAM123" s="112"/>
      <c r="AAN123" s="112"/>
      <c r="AAO123" s="112"/>
      <c r="AAP123" s="112"/>
      <c r="AAQ123" s="112"/>
      <c r="AAR123" s="112"/>
      <c r="AAS123" s="112"/>
      <c r="AAT123" s="112"/>
      <c r="AAU123" s="112"/>
      <c r="AAV123" s="112"/>
      <c r="AAW123" s="112"/>
      <c r="AAX123" s="112"/>
      <c r="AAY123" s="112"/>
      <c r="AAZ123" s="112"/>
      <c r="ABA123" s="112"/>
      <c r="ABB123" s="112"/>
      <c r="ABC123" s="112"/>
      <c r="ABD123" s="112"/>
      <c r="ABE123" s="112"/>
      <c r="ABF123" s="112"/>
      <c r="ABG123" s="112"/>
      <c r="ABH123" s="112"/>
      <c r="ABI123" s="112"/>
      <c r="ABJ123" s="112"/>
      <c r="ABK123" s="112"/>
      <c r="ABL123" s="112"/>
      <c r="ABM123" s="112"/>
      <c r="ABN123" s="112"/>
      <c r="ABO123" s="112"/>
      <c r="ABP123" s="112"/>
      <c r="ABQ123" s="112"/>
      <c r="ABR123" s="112"/>
      <c r="ABS123" s="112"/>
      <c r="ABT123" s="112"/>
      <c r="ABU123" s="112"/>
      <c r="ABV123" s="112"/>
      <c r="ABW123" s="112"/>
      <c r="ABX123" s="112"/>
      <c r="ABY123" s="112"/>
      <c r="ABZ123" s="112"/>
      <c r="ACA123" s="112"/>
      <c r="ACB123" s="112"/>
      <c r="ACC123" s="112"/>
      <c r="ACD123" s="112"/>
      <c r="ACE123" s="112"/>
      <c r="ACF123" s="112"/>
      <c r="ACG123" s="112"/>
      <c r="ACH123" s="112"/>
      <c r="ACI123" s="112"/>
      <c r="ACJ123" s="112"/>
      <c r="ACK123" s="112"/>
      <c r="ACL123" s="112"/>
      <c r="ACM123" s="112"/>
      <c r="ACN123" s="112"/>
      <c r="ACO123" s="112"/>
      <c r="ACP123" s="112"/>
      <c r="ACQ123" s="112"/>
      <c r="ACR123" s="112"/>
      <c r="ACS123" s="112"/>
      <c r="ACT123" s="112"/>
      <c r="ACU123" s="112"/>
      <c r="ACV123" s="112"/>
      <c r="ACW123" s="112"/>
      <c r="ACX123" s="112"/>
      <c r="ACY123" s="112"/>
      <c r="ACZ123" s="112"/>
      <c r="ADA123" s="112"/>
      <c r="ADB123" s="112"/>
      <c r="ADC123" s="112"/>
      <c r="ADD123" s="112"/>
      <c r="ADE123" s="112"/>
      <c r="ADF123" s="112"/>
      <c r="ADG123" s="112"/>
      <c r="ADH123" s="112"/>
      <c r="ADI123" s="112"/>
      <c r="ADJ123" s="112"/>
      <c r="ADK123" s="112"/>
      <c r="ADL123" s="112"/>
      <c r="ADM123" s="112"/>
      <c r="ADN123" s="112"/>
      <c r="ADO123" s="112"/>
      <c r="ADP123" s="112"/>
      <c r="ADQ123" s="112"/>
      <c r="ADR123" s="112"/>
      <c r="ADS123" s="112"/>
      <c r="ADT123" s="112"/>
      <c r="ADU123" s="112"/>
      <c r="ADV123" s="112"/>
      <c r="ADW123" s="112"/>
      <c r="ADX123" s="112"/>
      <c r="ADY123" s="112"/>
      <c r="ADZ123" s="112"/>
      <c r="AEA123" s="112"/>
      <c r="AEB123" s="112"/>
      <c r="AEC123" s="112"/>
      <c r="AED123" s="112"/>
      <c r="AEE123" s="112"/>
      <c r="AEF123" s="112"/>
      <c r="AEG123" s="112"/>
      <c r="AEH123" s="112"/>
      <c r="AEI123" s="112"/>
      <c r="AEJ123" s="112"/>
      <c r="AEK123" s="112"/>
      <c r="AEL123" s="112"/>
      <c r="AEM123" s="112"/>
      <c r="AEN123" s="112"/>
      <c r="AEO123" s="112"/>
      <c r="AEP123" s="112"/>
      <c r="AEQ123" s="112"/>
      <c r="AER123" s="112"/>
      <c r="AES123" s="112"/>
      <c r="AET123" s="112"/>
      <c r="AEU123" s="112"/>
      <c r="AEV123" s="112"/>
      <c r="AEW123" s="112"/>
      <c r="AEX123" s="112"/>
      <c r="AEY123" s="112"/>
      <c r="AEZ123" s="112"/>
      <c r="AFA123" s="112"/>
      <c r="AFB123" s="112"/>
      <c r="AFC123" s="112"/>
      <c r="AFD123" s="112"/>
      <c r="AFE123" s="112"/>
      <c r="AFF123" s="112"/>
      <c r="AFG123" s="112"/>
      <c r="AFH123" s="112"/>
      <c r="AFI123" s="112"/>
      <c r="AFJ123" s="112"/>
      <c r="AFK123" s="112"/>
      <c r="AFL123" s="112"/>
      <c r="AFM123" s="112"/>
      <c r="AFN123" s="112"/>
      <c r="AFO123" s="112"/>
      <c r="AFP123" s="112"/>
      <c r="AFQ123" s="112"/>
      <c r="AFR123" s="112"/>
      <c r="AFS123" s="112"/>
      <c r="AFT123" s="112"/>
      <c r="AFU123" s="112"/>
      <c r="AFV123" s="112"/>
      <c r="AFW123" s="112"/>
      <c r="AFX123" s="112"/>
      <c r="AFY123" s="112"/>
      <c r="AFZ123" s="112"/>
      <c r="AGA123" s="112"/>
      <c r="AGB123" s="112"/>
      <c r="AGC123" s="112"/>
      <c r="AGD123" s="112"/>
      <c r="AGE123" s="112"/>
      <c r="AGF123" s="112"/>
      <c r="AGG123" s="112"/>
      <c r="AGH123" s="112"/>
      <c r="AGI123" s="112"/>
      <c r="AGJ123" s="112"/>
      <c r="AGK123" s="112"/>
      <c r="AGL123" s="112"/>
      <c r="AGM123" s="112"/>
      <c r="AGN123" s="112"/>
      <c r="AGO123" s="112"/>
      <c r="AGP123" s="112"/>
      <c r="AGQ123" s="112"/>
      <c r="AGR123" s="112"/>
      <c r="AGS123" s="112"/>
      <c r="AGT123" s="112"/>
      <c r="AGU123" s="112"/>
      <c r="AGV123" s="112"/>
      <c r="AGW123" s="112"/>
      <c r="AGX123" s="112"/>
      <c r="AGY123" s="112"/>
      <c r="AGZ123" s="112"/>
      <c r="AHA123" s="112"/>
      <c r="AHB123" s="112"/>
      <c r="AHC123" s="112"/>
      <c r="AHD123" s="112"/>
      <c r="AHE123" s="112"/>
      <c r="AHF123" s="112"/>
      <c r="AHG123" s="112"/>
      <c r="AHH123" s="112"/>
      <c r="AHI123" s="112"/>
      <c r="AHJ123" s="112"/>
      <c r="AHK123" s="112"/>
      <c r="AHL123" s="112"/>
      <c r="AHM123" s="112"/>
      <c r="AHN123" s="112"/>
      <c r="AHO123" s="112"/>
      <c r="AHP123" s="112"/>
      <c r="AHQ123" s="112"/>
      <c r="AHR123" s="112"/>
      <c r="AHS123" s="112"/>
      <c r="AHT123" s="112"/>
      <c r="AHU123" s="112"/>
      <c r="AHV123" s="112"/>
      <c r="AHW123" s="112"/>
      <c r="AHX123" s="112"/>
      <c r="AHY123" s="112"/>
      <c r="AHZ123" s="112"/>
      <c r="AIA123" s="112"/>
      <c r="AIB123" s="112"/>
      <c r="AIC123" s="112"/>
      <c r="AID123" s="112"/>
      <c r="AIE123" s="112"/>
      <c r="AIF123" s="112"/>
      <c r="AIG123" s="112"/>
      <c r="AIH123" s="112"/>
      <c r="AII123" s="112"/>
      <c r="AIJ123" s="112"/>
      <c r="AIK123" s="112"/>
      <c r="AIL123" s="112"/>
      <c r="AIM123" s="112"/>
      <c r="AIN123" s="112"/>
      <c r="AIO123" s="112"/>
      <c r="AIP123" s="112"/>
      <c r="AIQ123" s="112"/>
      <c r="AIR123" s="112"/>
      <c r="AIS123" s="112"/>
      <c r="AIT123" s="112"/>
      <c r="AIU123" s="112"/>
      <c r="AIV123" s="112"/>
      <c r="AIW123" s="112"/>
      <c r="AIX123" s="112"/>
      <c r="AIY123" s="112"/>
      <c r="AIZ123" s="112"/>
      <c r="AJA123" s="112"/>
      <c r="AJB123" s="112"/>
      <c r="AJC123" s="112"/>
      <c r="AJD123" s="112"/>
      <c r="AJE123" s="112"/>
      <c r="AJF123" s="112"/>
      <c r="AJG123" s="112"/>
      <c r="AJH123" s="112"/>
      <c r="AJI123" s="112"/>
      <c r="AJJ123" s="112"/>
      <c r="AJK123" s="112"/>
      <c r="AJL123" s="112"/>
      <c r="AJM123" s="112"/>
      <c r="AJN123" s="112"/>
      <c r="AJO123" s="112"/>
      <c r="AJP123" s="112"/>
      <c r="AJQ123" s="112"/>
      <c r="AJR123" s="112"/>
      <c r="AJS123" s="112"/>
      <c r="AJT123" s="112"/>
      <c r="AJU123" s="112"/>
      <c r="AJV123" s="112"/>
      <c r="AJW123" s="112"/>
      <c r="AJX123" s="112"/>
      <c r="AJY123" s="112"/>
      <c r="AJZ123" s="112"/>
      <c r="AKA123" s="112"/>
      <c r="AKB123" s="112"/>
      <c r="AKC123" s="112"/>
      <c r="AKD123" s="112"/>
      <c r="AKE123" s="112"/>
      <c r="AKF123" s="112"/>
      <c r="AKG123" s="112"/>
      <c r="AKH123" s="112"/>
      <c r="AKI123" s="112"/>
      <c r="AKJ123" s="112"/>
      <c r="AKK123" s="112"/>
      <c r="AKL123" s="112"/>
      <c r="AKM123" s="112"/>
      <c r="AKN123" s="112"/>
      <c r="AKO123" s="112"/>
      <c r="AKP123" s="112"/>
      <c r="AKQ123" s="112"/>
      <c r="AKR123" s="112"/>
      <c r="AKS123" s="112"/>
      <c r="AKT123" s="112"/>
      <c r="AKU123" s="112"/>
      <c r="AKV123" s="112"/>
      <c r="AKW123" s="112"/>
      <c r="AKX123" s="112"/>
      <c r="AKY123" s="112"/>
      <c r="AKZ123" s="112"/>
      <c r="ALA123" s="112"/>
      <c r="ALB123" s="112"/>
      <c r="ALC123" s="112"/>
      <c r="ALD123" s="112"/>
      <c r="ALE123" s="112"/>
      <c r="ALF123" s="112"/>
      <c r="ALG123" s="112"/>
      <c r="ALH123" s="112"/>
      <c r="ALI123" s="112"/>
      <c r="ALJ123" s="112"/>
      <c r="ALK123" s="112"/>
      <c r="ALL123" s="112"/>
      <c r="ALM123" s="112"/>
      <c r="ALN123" s="112"/>
      <c r="ALO123" s="112"/>
      <c r="ALP123" s="112"/>
      <c r="ALQ123" s="112"/>
      <c r="ALR123" s="112"/>
      <c r="ALS123" s="112"/>
      <c r="ALT123" s="112"/>
      <c r="ALU123" s="112"/>
      <c r="ALV123" s="112"/>
      <c r="ALW123" s="112"/>
      <c r="ALX123" s="112"/>
      <c r="ALY123" s="112"/>
      <c r="ALZ123" s="112"/>
      <c r="AMA123" s="112"/>
      <c r="AMB123" s="112"/>
      <c r="AMC123" s="112"/>
      <c r="AMD123" s="112"/>
      <c r="AME123" s="112"/>
      <c r="AMF123" s="112"/>
      <c r="AMG123" s="112"/>
      <c r="AMH123" s="112"/>
      <c r="AMI123" s="112"/>
      <c r="AMJ123" s="112"/>
      <c r="AMK123" s="112"/>
    </row>
    <row r="124" spans="1:1025" ht="60" x14ac:dyDescent="0.25">
      <c r="A124" s="241" t="s">
        <v>498</v>
      </c>
      <c r="B124" s="344" t="s">
        <v>499</v>
      </c>
      <c r="C124" s="503">
        <v>300</v>
      </c>
      <c r="D124" s="425"/>
      <c r="E124" s="425"/>
      <c r="F124" s="371" t="s">
        <v>73</v>
      </c>
      <c r="G124" s="343" t="s">
        <v>500</v>
      </c>
      <c r="H124" s="293"/>
      <c r="I124" s="180"/>
      <c r="J124" s="679"/>
      <c r="K124" s="80"/>
      <c r="L124" s="81"/>
    </row>
    <row r="125" spans="1:1025" ht="62.1" customHeight="1" x14ac:dyDescent="0.25">
      <c r="A125" s="386" t="s">
        <v>501</v>
      </c>
      <c r="B125" s="344" t="s">
        <v>502</v>
      </c>
      <c r="C125" s="503">
        <v>25</v>
      </c>
      <c r="D125" s="425"/>
      <c r="E125" s="425"/>
      <c r="F125" s="371" t="s">
        <v>73</v>
      </c>
      <c r="G125" s="343" t="s">
        <v>503</v>
      </c>
      <c r="H125" s="179"/>
      <c r="I125" s="180"/>
      <c r="J125" s="681"/>
      <c r="K125" s="80"/>
      <c r="L125" s="81"/>
    </row>
    <row r="126" spans="1:1025" ht="60.6" customHeight="1" x14ac:dyDescent="0.25">
      <c r="A126" s="387" t="s">
        <v>504</v>
      </c>
      <c r="B126" s="306" t="s">
        <v>505</v>
      </c>
      <c r="C126" s="503">
        <v>25</v>
      </c>
      <c r="D126" s="503"/>
      <c r="E126" s="503"/>
      <c r="F126" s="381" t="s">
        <v>73</v>
      </c>
      <c r="G126" s="504" t="s">
        <v>506</v>
      </c>
      <c r="H126" s="179"/>
      <c r="I126" s="180"/>
      <c r="J126" s="681"/>
      <c r="K126" s="80"/>
      <c r="L126" s="81"/>
    </row>
    <row r="127" spans="1:1025" ht="31.35" customHeight="1" x14ac:dyDescent="0.25">
      <c r="A127" s="241" t="s">
        <v>507</v>
      </c>
      <c r="B127" s="344" t="s">
        <v>508</v>
      </c>
      <c r="C127" s="425">
        <v>25</v>
      </c>
      <c r="D127" s="425" t="s">
        <v>509</v>
      </c>
      <c r="E127" s="425">
        <v>3</v>
      </c>
      <c r="F127" s="371" t="s">
        <v>73</v>
      </c>
      <c r="G127" s="263"/>
      <c r="H127" s="179"/>
      <c r="I127" s="180"/>
      <c r="J127" s="681"/>
      <c r="K127" s="80"/>
      <c r="L127" s="81"/>
    </row>
    <row r="128" spans="1:1025" ht="45.6" customHeight="1" x14ac:dyDescent="0.25">
      <c r="A128" s="386" t="s">
        <v>510</v>
      </c>
      <c r="B128" s="344" t="s">
        <v>511</v>
      </c>
      <c r="C128" s="213">
        <v>100</v>
      </c>
      <c r="D128" s="213"/>
      <c r="E128" s="213"/>
      <c r="F128" s="371" t="s">
        <v>239</v>
      </c>
      <c r="G128" s="272" t="s">
        <v>512</v>
      </c>
      <c r="H128" s="179"/>
      <c r="I128" s="180"/>
      <c r="J128" s="681"/>
      <c r="K128" s="80"/>
      <c r="L128" s="81"/>
    </row>
    <row r="129" spans="1:13" ht="39.75" customHeight="1" x14ac:dyDescent="0.25">
      <c r="A129" s="387" t="s">
        <v>513</v>
      </c>
      <c r="B129" s="306" t="s">
        <v>514</v>
      </c>
      <c r="C129" s="505"/>
      <c r="D129" s="505" t="s">
        <v>515</v>
      </c>
      <c r="E129" s="505"/>
      <c r="F129" s="381" t="s">
        <v>80</v>
      </c>
      <c r="G129" s="388" t="s">
        <v>516</v>
      </c>
      <c r="H129" s="180"/>
      <c r="I129" s="179"/>
      <c r="J129" s="681"/>
      <c r="K129" s="80"/>
      <c r="L129" s="81"/>
    </row>
    <row r="130" spans="1:13" ht="31.35" customHeight="1" x14ac:dyDescent="0.25">
      <c r="A130" s="387" t="s">
        <v>517</v>
      </c>
      <c r="B130" s="306" t="s">
        <v>518</v>
      </c>
      <c r="C130" s="503"/>
      <c r="D130" s="503"/>
      <c r="E130" s="503"/>
      <c r="F130" s="381"/>
      <c r="G130" s="686" t="s">
        <v>1117</v>
      </c>
      <c r="H130" s="392"/>
      <c r="I130" s="293"/>
      <c r="J130" s="681"/>
      <c r="K130" s="80"/>
      <c r="L130" s="81"/>
      <c r="M130" s="352"/>
    </row>
    <row r="131" spans="1:13" ht="31.35" customHeight="1" x14ac:dyDescent="0.25">
      <c r="A131" s="241" t="s">
        <v>519</v>
      </c>
      <c r="B131" s="343" t="s">
        <v>520</v>
      </c>
      <c r="C131" s="371"/>
      <c r="D131" s="372"/>
      <c r="E131" s="372"/>
      <c r="F131" s="371"/>
      <c r="G131" s="687"/>
      <c r="H131" s="293"/>
      <c r="I131" s="180"/>
      <c r="J131" s="681"/>
      <c r="K131" s="80"/>
      <c r="L131" s="81"/>
    </row>
    <row r="132" spans="1:13" x14ac:dyDescent="0.25">
      <c r="A132" s="77"/>
      <c r="B132" s="506" t="s">
        <v>404</v>
      </c>
      <c r="C132" s="489">
        <f>SUM(C124:C131)</f>
        <v>475</v>
      </c>
      <c r="D132" s="489"/>
      <c r="E132" s="489"/>
      <c r="F132" s="507"/>
      <c r="G132" s="508"/>
      <c r="H132" s="200"/>
      <c r="I132" s="181"/>
      <c r="J132" s="680"/>
      <c r="K132" s="182"/>
      <c r="L132" s="72"/>
    </row>
    <row r="133" spans="1:13" ht="33" customHeight="1" x14ac:dyDescent="0.25">
      <c r="A133" s="389"/>
      <c r="B133" s="509" t="s">
        <v>521</v>
      </c>
      <c r="C133" s="510">
        <v>8443.6299999999992</v>
      </c>
      <c r="D133" s="510"/>
      <c r="E133" s="510"/>
      <c r="F133" s="390"/>
      <c r="G133" s="511"/>
      <c r="H133" s="181"/>
      <c r="I133" s="181"/>
      <c r="J133" s="182"/>
      <c r="K133" s="182"/>
      <c r="L133" s="72"/>
    </row>
    <row r="134" spans="1:13" ht="69.75" customHeight="1" x14ac:dyDescent="0.25">
      <c r="A134" s="77"/>
      <c r="B134" s="336" t="s">
        <v>522</v>
      </c>
      <c r="C134" s="512">
        <f>SUM(C132,C123,C113,C111,C101,C92,C80,C71,C50,C34)-C131-C130-C105</f>
        <v>5566</v>
      </c>
      <c r="D134" s="512"/>
      <c r="E134" s="512"/>
      <c r="F134" s="242"/>
      <c r="G134" s="513"/>
      <c r="H134" s="391"/>
      <c r="I134" s="181"/>
      <c r="J134" s="182"/>
      <c r="K134" s="182"/>
      <c r="L134" s="72"/>
    </row>
    <row r="135" spans="1:13" ht="42.75" hidden="1" customHeight="1" x14ac:dyDescent="0.25">
      <c r="A135" s="212" t="s">
        <v>473</v>
      </c>
      <c r="B135" s="514"/>
      <c r="C135" s="515"/>
      <c r="D135" s="515"/>
      <c r="E135" s="515"/>
      <c r="F135" s="251"/>
      <c r="G135" s="516"/>
      <c r="H135" s="391"/>
      <c r="I135" s="181"/>
      <c r="J135" s="182"/>
      <c r="K135" s="182"/>
      <c r="L135" s="72"/>
    </row>
    <row r="136" spans="1:13" ht="33" customHeight="1" x14ac:dyDescent="0.25">
      <c r="A136" s="92"/>
      <c r="B136" s="517" t="s">
        <v>523</v>
      </c>
      <c r="C136" s="518">
        <f>C133-C134</f>
        <v>2877.6299999999992</v>
      </c>
      <c r="D136" s="512"/>
      <c r="E136" s="512"/>
      <c r="F136" s="242"/>
      <c r="G136" s="513"/>
      <c r="H136" s="181"/>
      <c r="I136" s="181"/>
      <c r="J136" s="182"/>
      <c r="K136" s="182"/>
      <c r="L136" s="72"/>
    </row>
    <row r="137" spans="1:13" ht="33" customHeight="1" x14ac:dyDescent="0.25">
      <c r="A137" s="92"/>
      <c r="B137" s="519"/>
      <c r="C137" s="512"/>
      <c r="D137" s="512"/>
      <c r="E137" s="512"/>
      <c r="F137" s="242"/>
      <c r="G137" s="513"/>
      <c r="H137" s="181"/>
      <c r="I137" s="181"/>
      <c r="J137" s="182"/>
      <c r="K137" s="182"/>
      <c r="L137" s="72"/>
    </row>
    <row r="138" spans="1:13" ht="27" customHeight="1" x14ac:dyDescent="0.25">
      <c r="A138" s="211"/>
      <c r="G138" s="520"/>
      <c r="J138" s="116" t="s">
        <v>524</v>
      </c>
      <c r="K138" s="116" t="s">
        <v>525</v>
      </c>
    </row>
    <row r="139" spans="1:13" ht="15" customHeight="1" x14ac:dyDescent="0.25">
      <c r="A139" s="211"/>
      <c r="B139" s="521" t="s">
        <v>159</v>
      </c>
      <c r="C139" s="521"/>
      <c r="D139" s="521"/>
      <c r="E139" s="521"/>
      <c r="G139" s="520"/>
    </row>
    <row r="140" spans="1:13" ht="15" customHeight="1" x14ac:dyDescent="0.25">
      <c r="A140" s="211"/>
      <c r="B140" s="521"/>
      <c r="C140" s="521"/>
      <c r="D140" s="521"/>
      <c r="E140" s="521"/>
      <c r="G140" s="520"/>
    </row>
    <row r="141" spans="1:13" ht="15" customHeight="1" x14ac:dyDescent="0.25">
      <c r="A141" s="210"/>
      <c r="B141" s="675" t="s">
        <v>526</v>
      </c>
      <c r="C141" s="675"/>
      <c r="D141" s="675"/>
      <c r="E141" s="675"/>
      <c r="F141" s="675"/>
      <c r="G141" s="675"/>
      <c r="H141" s="675"/>
      <c r="I141" s="675"/>
      <c r="J141" s="675"/>
      <c r="K141" s="675"/>
    </row>
    <row r="142" spans="1:13" ht="15" customHeight="1" x14ac:dyDescent="0.25">
      <c r="B142" s="675" t="s">
        <v>527</v>
      </c>
      <c r="C142" s="675"/>
      <c r="D142" s="675"/>
      <c r="E142" s="675"/>
      <c r="F142" s="675"/>
      <c r="G142" s="675"/>
      <c r="H142" s="675"/>
      <c r="I142" s="675"/>
      <c r="J142" s="675"/>
      <c r="K142" s="675"/>
      <c r="L142" s="675"/>
      <c r="M142" s="3"/>
    </row>
    <row r="143" spans="1:13" ht="18" customHeight="1" x14ac:dyDescent="0.25">
      <c r="B143" s="672" t="s">
        <v>528</v>
      </c>
      <c r="C143" s="672"/>
      <c r="D143" s="672"/>
      <c r="E143" s="672"/>
      <c r="F143" s="672"/>
      <c r="G143" s="672"/>
      <c r="H143" s="672"/>
      <c r="I143" s="672"/>
      <c r="J143" s="672"/>
      <c r="K143" s="672"/>
    </row>
    <row r="144" spans="1:13" ht="15" customHeight="1" x14ac:dyDescent="0.25">
      <c r="B144" s="673" t="s">
        <v>529</v>
      </c>
      <c r="C144" s="673"/>
      <c r="D144" s="673"/>
      <c r="E144" s="673"/>
      <c r="F144" s="673"/>
      <c r="G144" s="673"/>
      <c r="H144" s="673"/>
      <c r="I144" s="673"/>
      <c r="J144" s="673"/>
      <c r="K144" s="673"/>
    </row>
    <row r="145" spans="1:1025" ht="15" customHeight="1" x14ac:dyDescent="0.25">
      <c r="B145" s="674" t="s">
        <v>530</v>
      </c>
      <c r="C145" s="674"/>
      <c r="D145" s="674"/>
      <c r="E145" s="674"/>
      <c r="F145" s="674"/>
      <c r="G145" s="674"/>
      <c r="H145" s="674"/>
      <c r="I145" s="674"/>
      <c r="J145" s="674"/>
      <c r="K145" s="674"/>
    </row>
    <row r="146" spans="1:1025" x14ac:dyDescent="0.25">
      <c r="B146" s="671" t="s">
        <v>531</v>
      </c>
      <c r="C146" s="671"/>
      <c r="D146" s="671"/>
      <c r="E146" s="671"/>
      <c r="F146" s="671"/>
      <c r="G146" s="671"/>
      <c r="H146" s="86"/>
    </row>
    <row r="147" spans="1:1025" ht="22.5" customHeight="1" x14ac:dyDescent="0.25">
      <c r="B147" s="59" t="s">
        <v>532</v>
      </c>
      <c r="H147" s="86"/>
    </row>
    <row r="148" spans="1:1025" s="84" customFormat="1" x14ac:dyDescent="0.25">
      <c r="A148" s="83"/>
      <c r="B148" s="60" t="s">
        <v>533</v>
      </c>
      <c r="C148" s="60"/>
      <c r="D148" s="60"/>
      <c r="E148" s="60"/>
      <c r="F148" s="61"/>
      <c r="G148" s="59"/>
      <c r="H148" s="62"/>
      <c r="I148" s="62"/>
      <c r="J148" s="62"/>
      <c r="K148" s="62"/>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c r="BI148" s="83"/>
      <c r="BJ148" s="83"/>
      <c r="BK148" s="83"/>
      <c r="BL148" s="83"/>
      <c r="BM148" s="83"/>
      <c r="BN148" s="83"/>
      <c r="BO148" s="83"/>
      <c r="BP148" s="83"/>
      <c r="BQ148" s="83"/>
      <c r="BR148" s="83"/>
      <c r="BS148" s="83"/>
      <c r="BT148" s="83"/>
      <c r="BU148" s="83"/>
      <c r="BV148" s="83"/>
      <c r="BW148" s="83"/>
      <c r="BX148" s="83"/>
      <c r="BY148" s="83"/>
      <c r="BZ148" s="83"/>
      <c r="CA148" s="83"/>
      <c r="CB148" s="83"/>
      <c r="CC148" s="83"/>
      <c r="CD148" s="83"/>
      <c r="CE148" s="83"/>
      <c r="CF148" s="83"/>
      <c r="CG148" s="83"/>
      <c r="CH148" s="83"/>
      <c r="CI148" s="83"/>
      <c r="CJ148" s="83"/>
      <c r="CK148" s="83"/>
      <c r="CL148" s="83"/>
      <c r="CM148" s="83"/>
      <c r="CN148" s="83"/>
      <c r="CO148" s="83"/>
      <c r="CP148" s="83"/>
      <c r="CQ148" s="83"/>
      <c r="CR148" s="83"/>
      <c r="CS148" s="83"/>
      <c r="CT148" s="83"/>
      <c r="CU148" s="83"/>
      <c r="CV148" s="83"/>
      <c r="CW148" s="83"/>
      <c r="CX148" s="83"/>
      <c r="CY148" s="83"/>
      <c r="CZ148" s="83"/>
      <c r="DA148" s="83"/>
      <c r="DB148" s="83"/>
      <c r="DC148" s="83"/>
      <c r="DD148" s="83"/>
      <c r="DE148" s="83"/>
      <c r="DF148" s="83"/>
      <c r="DG148" s="83"/>
      <c r="DH148" s="83"/>
      <c r="DI148" s="83"/>
      <c r="DJ148" s="83"/>
      <c r="DK148" s="83"/>
      <c r="DL148" s="83"/>
      <c r="DM148" s="83"/>
      <c r="DN148" s="83"/>
      <c r="DO148" s="83"/>
      <c r="DP148" s="83"/>
      <c r="DQ148" s="83"/>
      <c r="DR148" s="83"/>
      <c r="DS148" s="83"/>
      <c r="DT148" s="83"/>
      <c r="DU148" s="83"/>
      <c r="DV148" s="83"/>
      <c r="DW148" s="83"/>
      <c r="DX148" s="83"/>
      <c r="DY148" s="83"/>
      <c r="DZ148" s="83"/>
      <c r="EA148" s="83"/>
      <c r="EB148" s="83"/>
      <c r="EC148" s="83"/>
      <c r="ED148" s="83"/>
      <c r="EE148" s="83"/>
      <c r="EF148" s="83"/>
      <c r="EG148" s="83"/>
      <c r="EH148" s="83"/>
      <c r="EI148" s="83"/>
      <c r="EJ148" s="83"/>
      <c r="EK148" s="83"/>
      <c r="EL148" s="83"/>
      <c r="EM148" s="83"/>
      <c r="EN148" s="83"/>
      <c r="EO148" s="83"/>
      <c r="EP148" s="83"/>
      <c r="EQ148" s="83"/>
      <c r="ER148" s="83"/>
      <c r="ES148" s="83"/>
      <c r="ET148" s="83"/>
      <c r="EU148" s="83"/>
      <c r="EV148" s="83"/>
      <c r="EW148" s="83"/>
      <c r="EX148" s="83"/>
      <c r="EY148" s="83"/>
      <c r="EZ148" s="83"/>
      <c r="FA148" s="83"/>
      <c r="FB148" s="83"/>
      <c r="FC148" s="83"/>
      <c r="FD148" s="83"/>
      <c r="FE148" s="83"/>
      <c r="FF148" s="83"/>
      <c r="FG148" s="83"/>
      <c r="FH148" s="83"/>
      <c r="FI148" s="83"/>
      <c r="FJ148" s="83"/>
      <c r="FK148" s="83"/>
      <c r="FL148" s="83"/>
      <c r="FM148" s="83"/>
      <c r="FN148" s="83"/>
      <c r="FO148" s="83"/>
      <c r="FP148" s="83"/>
      <c r="FQ148" s="83"/>
      <c r="FR148" s="83"/>
      <c r="FS148" s="83"/>
      <c r="FT148" s="83"/>
      <c r="FU148" s="83"/>
      <c r="FV148" s="83"/>
      <c r="FW148" s="83"/>
      <c r="FX148" s="83"/>
      <c r="FY148" s="83"/>
      <c r="FZ148" s="83"/>
      <c r="GA148" s="83"/>
      <c r="GB148" s="83"/>
      <c r="GC148" s="83"/>
      <c r="GD148" s="83"/>
      <c r="GE148" s="83"/>
      <c r="GF148" s="83"/>
      <c r="GG148" s="83"/>
      <c r="GH148" s="83"/>
      <c r="GI148" s="83"/>
      <c r="GJ148" s="83"/>
      <c r="GK148" s="83"/>
      <c r="GL148" s="83"/>
      <c r="GM148" s="83"/>
      <c r="GN148" s="83"/>
      <c r="GO148" s="83"/>
      <c r="GP148" s="83"/>
      <c r="GQ148" s="83"/>
      <c r="GR148" s="83"/>
      <c r="GS148" s="83"/>
      <c r="GT148" s="83"/>
      <c r="GU148" s="83"/>
      <c r="GV148" s="83"/>
      <c r="GW148" s="83"/>
      <c r="GX148" s="83"/>
      <c r="GY148" s="83"/>
      <c r="GZ148" s="83"/>
      <c r="HA148" s="83"/>
      <c r="HB148" s="83"/>
      <c r="HC148" s="83"/>
      <c r="HD148" s="83"/>
      <c r="HE148" s="83"/>
      <c r="HF148" s="83"/>
      <c r="HG148" s="83"/>
      <c r="HH148" s="83"/>
      <c r="HI148" s="83"/>
      <c r="HJ148" s="83"/>
      <c r="HK148" s="83"/>
      <c r="HL148" s="83"/>
      <c r="HM148" s="83"/>
      <c r="HN148" s="83"/>
      <c r="HO148" s="83"/>
      <c r="HP148" s="83"/>
      <c r="HQ148" s="83"/>
      <c r="HR148" s="83"/>
      <c r="HS148" s="83"/>
      <c r="HT148" s="83"/>
      <c r="HU148" s="83"/>
      <c r="HV148" s="83"/>
      <c r="HW148" s="83"/>
      <c r="HX148" s="83"/>
      <c r="HY148" s="83"/>
      <c r="HZ148" s="83"/>
      <c r="IA148" s="83"/>
      <c r="IB148" s="83"/>
      <c r="IC148" s="83"/>
      <c r="ID148" s="83"/>
      <c r="IE148" s="83"/>
      <c r="IF148" s="83"/>
      <c r="IG148" s="83"/>
      <c r="IH148" s="83"/>
      <c r="II148" s="83"/>
      <c r="IJ148" s="83"/>
      <c r="IK148" s="83"/>
      <c r="IL148" s="83"/>
      <c r="IM148" s="83"/>
      <c r="IN148" s="83"/>
      <c r="IO148" s="83"/>
      <c r="IP148" s="83"/>
      <c r="IQ148" s="83"/>
      <c r="IR148" s="83"/>
      <c r="IS148" s="83"/>
      <c r="IT148" s="83"/>
      <c r="IU148" s="83"/>
      <c r="IV148" s="83"/>
      <c r="IW148" s="83"/>
      <c r="IX148" s="83"/>
      <c r="IY148" s="83"/>
      <c r="IZ148" s="83"/>
      <c r="JA148" s="83"/>
      <c r="JB148" s="83"/>
      <c r="JC148" s="83"/>
      <c r="JD148" s="83"/>
      <c r="JE148" s="83"/>
      <c r="JF148" s="83"/>
      <c r="JG148" s="83"/>
      <c r="JH148" s="83"/>
      <c r="JI148" s="83"/>
      <c r="JJ148" s="83"/>
      <c r="JK148" s="83"/>
      <c r="JL148" s="83"/>
      <c r="JM148" s="83"/>
      <c r="JN148" s="83"/>
      <c r="JO148" s="83"/>
      <c r="JP148" s="83"/>
      <c r="JQ148" s="83"/>
      <c r="JR148" s="83"/>
      <c r="JS148" s="83"/>
      <c r="JT148" s="83"/>
      <c r="JU148" s="83"/>
      <c r="JV148" s="83"/>
      <c r="JW148" s="83"/>
      <c r="JX148" s="83"/>
      <c r="JY148" s="83"/>
      <c r="JZ148" s="83"/>
      <c r="KA148" s="83"/>
      <c r="KB148" s="83"/>
      <c r="KC148" s="83"/>
      <c r="KD148" s="83"/>
      <c r="KE148" s="83"/>
      <c r="KF148" s="83"/>
      <c r="KG148" s="83"/>
      <c r="KH148" s="83"/>
      <c r="KI148" s="83"/>
      <c r="KJ148" s="83"/>
      <c r="KK148" s="83"/>
      <c r="KL148" s="83"/>
      <c r="KM148" s="83"/>
      <c r="KN148" s="83"/>
      <c r="KO148" s="83"/>
      <c r="KP148" s="83"/>
      <c r="KQ148" s="83"/>
      <c r="KR148" s="83"/>
      <c r="KS148" s="83"/>
      <c r="KT148" s="83"/>
      <c r="KU148" s="83"/>
      <c r="KV148" s="83"/>
      <c r="KW148" s="83"/>
      <c r="KX148" s="83"/>
      <c r="KY148" s="83"/>
      <c r="KZ148" s="83"/>
      <c r="LA148" s="83"/>
      <c r="LB148" s="83"/>
      <c r="LC148" s="83"/>
      <c r="LD148" s="83"/>
      <c r="LE148" s="83"/>
      <c r="LF148" s="83"/>
      <c r="LG148" s="83"/>
      <c r="LH148" s="83"/>
      <c r="LI148" s="83"/>
      <c r="LJ148" s="83"/>
      <c r="LK148" s="83"/>
      <c r="LL148" s="83"/>
      <c r="LM148" s="83"/>
      <c r="LN148" s="83"/>
      <c r="LO148" s="83"/>
      <c r="LP148" s="83"/>
      <c r="LQ148" s="83"/>
      <c r="LR148" s="83"/>
      <c r="LS148" s="83"/>
      <c r="LT148" s="83"/>
      <c r="LU148" s="83"/>
      <c r="LV148" s="83"/>
      <c r="LW148" s="83"/>
      <c r="LX148" s="83"/>
      <c r="LY148" s="83"/>
      <c r="LZ148" s="83"/>
      <c r="MA148" s="83"/>
      <c r="MB148" s="83"/>
      <c r="MC148" s="83"/>
      <c r="MD148" s="83"/>
      <c r="ME148" s="83"/>
      <c r="MF148" s="83"/>
      <c r="MG148" s="83"/>
      <c r="MH148" s="83"/>
      <c r="MI148" s="83"/>
      <c r="MJ148" s="83"/>
      <c r="MK148" s="83"/>
      <c r="ML148" s="83"/>
      <c r="MM148" s="83"/>
      <c r="MN148" s="83"/>
      <c r="MO148" s="83"/>
      <c r="MP148" s="83"/>
      <c r="MQ148" s="83"/>
      <c r="MR148" s="83"/>
      <c r="MS148" s="83"/>
      <c r="MT148" s="83"/>
      <c r="MU148" s="83"/>
      <c r="MV148" s="83"/>
      <c r="MW148" s="83"/>
      <c r="MX148" s="83"/>
      <c r="MY148" s="83"/>
      <c r="MZ148" s="83"/>
      <c r="NA148" s="83"/>
      <c r="NB148" s="83"/>
      <c r="NC148" s="83"/>
      <c r="ND148" s="83"/>
      <c r="NE148" s="83"/>
      <c r="NF148" s="83"/>
      <c r="NG148" s="83"/>
      <c r="NH148" s="83"/>
      <c r="NI148" s="83"/>
      <c r="NJ148" s="83"/>
      <c r="NK148" s="83"/>
      <c r="NL148" s="83"/>
      <c r="NM148" s="83"/>
      <c r="NN148" s="83"/>
      <c r="NO148" s="83"/>
      <c r="NP148" s="83"/>
      <c r="NQ148" s="83"/>
      <c r="NR148" s="83"/>
      <c r="NS148" s="83"/>
      <c r="NT148" s="83"/>
      <c r="NU148" s="83"/>
      <c r="NV148" s="83"/>
      <c r="NW148" s="83"/>
      <c r="NX148" s="83"/>
      <c r="NY148" s="83"/>
      <c r="NZ148" s="83"/>
      <c r="OA148" s="83"/>
      <c r="OB148" s="83"/>
      <c r="OC148" s="83"/>
      <c r="OD148" s="83"/>
      <c r="OE148" s="83"/>
      <c r="OF148" s="83"/>
      <c r="OG148" s="83"/>
      <c r="OH148" s="83"/>
      <c r="OI148" s="83"/>
      <c r="OJ148" s="83"/>
      <c r="OK148" s="83"/>
      <c r="OL148" s="83"/>
      <c r="OM148" s="83"/>
      <c r="ON148" s="83"/>
      <c r="OO148" s="83"/>
      <c r="OP148" s="83"/>
      <c r="OQ148" s="83"/>
      <c r="OR148" s="83"/>
      <c r="OS148" s="83"/>
      <c r="OT148" s="83"/>
      <c r="OU148" s="83"/>
      <c r="OV148" s="83"/>
      <c r="OW148" s="83"/>
      <c r="OX148" s="83"/>
      <c r="OY148" s="83"/>
      <c r="OZ148" s="83"/>
      <c r="PA148" s="83"/>
      <c r="PB148" s="83"/>
      <c r="PC148" s="83"/>
      <c r="PD148" s="83"/>
      <c r="PE148" s="83"/>
      <c r="PF148" s="83"/>
      <c r="PG148" s="83"/>
      <c r="PH148" s="83"/>
      <c r="PI148" s="83"/>
      <c r="PJ148" s="83"/>
      <c r="PK148" s="83"/>
      <c r="PL148" s="83"/>
      <c r="PM148" s="83"/>
      <c r="PN148" s="83"/>
      <c r="PO148" s="83"/>
      <c r="PP148" s="83"/>
      <c r="PQ148" s="83"/>
      <c r="PR148" s="83"/>
      <c r="PS148" s="83"/>
      <c r="PT148" s="83"/>
      <c r="PU148" s="83"/>
      <c r="PV148" s="83"/>
      <c r="PW148" s="83"/>
      <c r="PX148" s="83"/>
      <c r="PY148" s="83"/>
      <c r="PZ148" s="83"/>
      <c r="QA148" s="83"/>
      <c r="QB148" s="83"/>
      <c r="QC148" s="83"/>
      <c r="QD148" s="83"/>
      <c r="QE148" s="83"/>
      <c r="QF148" s="83"/>
      <c r="QG148" s="83"/>
      <c r="QH148" s="83"/>
      <c r="QI148" s="83"/>
      <c r="QJ148" s="83"/>
      <c r="QK148" s="83"/>
      <c r="QL148" s="83"/>
      <c r="QM148" s="83"/>
      <c r="QN148" s="83"/>
      <c r="QO148" s="83"/>
      <c r="QP148" s="83"/>
      <c r="QQ148" s="83"/>
      <c r="QR148" s="83"/>
      <c r="QS148" s="83"/>
      <c r="QT148" s="83"/>
      <c r="QU148" s="83"/>
      <c r="QV148" s="83"/>
      <c r="QW148" s="83"/>
      <c r="QX148" s="83"/>
      <c r="QY148" s="83"/>
      <c r="QZ148" s="83"/>
      <c r="RA148" s="83"/>
      <c r="RB148" s="83"/>
      <c r="RC148" s="83"/>
      <c r="RD148" s="83"/>
      <c r="RE148" s="83"/>
      <c r="RF148" s="83"/>
      <c r="RG148" s="83"/>
      <c r="RH148" s="83"/>
      <c r="RI148" s="83"/>
      <c r="RJ148" s="83"/>
      <c r="RK148" s="83"/>
      <c r="RL148" s="83"/>
      <c r="RM148" s="83"/>
      <c r="RN148" s="83"/>
      <c r="RO148" s="83"/>
      <c r="RP148" s="83"/>
      <c r="RQ148" s="83"/>
      <c r="RR148" s="83"/>
      <c r="RS148" s="83"/>
      <c r="RT148" s="83"/>
      <c r="RU148" s="83"/>
      <c r="RV148" s="83"/>
      <c r="RW148" s="83"/>
      <c r="RX148" s="83"/>
      <c r="RY148" s="83"/>
      <c r="RZ148" s="83"/>
      <c r="SA148" s="83"/>
      <c r="SB148" s="83"/>
      <c r="SC148" s="83"/>
      <c r="SD148" s="83"/>
      <c r="SE148" s="83"/>
      <c r="SF148" s="83"/>
      <c r="SG148" s="83"/>
      <c r="SH148" s="83"/>
      <c r="SI148" s="83"/>
      <c r="SJ148" s="83"/>
      <c r="SK148" s="83"/>
      <c r="SL148" s="83"/>
      <c r="SM148" s="83"/>
      <c r="SN148" s="83"/>
      <c r="SO148" s="83"/>
      <c r="SP148" s="83"/>
      <c r="SQ148" s="83"/>
      <c r="SR148" s="83"/>
      <c r="SS148" s="83"/>
      <c r="ST148" s="83"/>
      <c r="SU148" s="83"/>
      <c r="SV148" s="83"/>
      <c r="SW148" s="83"/>
      <c r="SX148" s="83"/>
      <c r="SY148" s="83"/>
      <c r="SZ148" s="83"/>
      <c r="TA148" s="83"/>
      <c r="TB148" s="83"/>
      <c r="TC148" s="83"/>
      <c r="TD148" s="83"/>
      <c r="TE148" s="83"/>
      <c r="TF148" s="83"/>
      <c r="TG148" s="83"/>
      <c r="TH148" s="83"/>
      <c r="TI148" s="83"/>
      <c r="TJ148" s="83"/>
      <c r="TK148" s="83"/>
      <c r="TL148" s="83"/>
      <c r="TM148" s="83"/>
      <c r="TN148" s="83"/>
      <c r="TO148" s="83"/>
      <c r="TP148" s="83"/>
      <c r="TQ148" s="83"/>
      <c r="TR148" s="83"/>
      <c r="TS148" s="83"/>
      <c r="TT148" s="83"/>
      <c r="TU148" s="83"/>
      <c r="TV148" s="83"/>
      <c r="TW148" s="83"/>
      <c r="TX148" s="83"/>
      <c r="TY148" s="83"/>
      <c r="TZ148" s="83"/>
      <c r="UA148" s="83"/>
      <c r="UB148" s="83"/>
      <c r="UC148" s="83"/>
      <c r="UD148" s="83"/>
      <c r="UE148" s="83"/>
      <c r="UF148" s="83"/>
      <c r="UG148" s="83"/>
      <c r="UH148" s="83"/>
      <c r="UI148" s="83"/>
      <c r="UJ148" s="83"/>
      <c r="UK148" s="83"/>
      <c r="UL148" s="83"/>
      <c r="UM148" s="83"/>
      <c r="UN148" s="83"/>
      <c r="UO148" s="83"/>
      <c r="UP148" s="83"/>
      <c r="UQ148" s="83"/>
      <c r="UR148" s="83"/>
      <c r="US148" s="83"/>
      <c r="UT148" s="83"/>
      <c r="UU148" s="83"/>
      <c r="UV148" s="83"/>
      <c r="UW148" s="83"/>
      <c r="UX148" s="83"/>
      <c r="UY148" s="83"/>
      <c r="UZ148" s="83"/>
      <c r="VA148" s="83"/>
      <c r="VB148" s="83"/>
      <c r="VC148" s="83"/>
      <c r="VD148" s="83"/>
      <c r="VE148" s="83"/>
      <c r="VF148" s="83"/>
      <c r="VG148" s="83"/>
      <c r="VH148" s="83"/>
      <c r="VI148" s="83"/>
      <c r="VJ148" s="83"/>
      <c r="VK148" s="83"/>
      <c r="VL148" s="83"/>
      <c r="VM148" s="83"/>
      <c r="VN148" s="83"/>
      <c r="VO148" s="83"/>
      <c r="VP148" s="83"/>
      <c r="VQ148" s="83"/>
      <c r="VR148" s="83"/>
      <c r="VS148" s="83"/>
      <c r="VT148" s="83"/>
      <c r="VU148" s="83"/>
      <c r="VV148" s="83"/>
      <c r="VW148" s="83"/>
      <c r="VX148" s="83"/>
      <c r="VY148" s="83"/>
      <c r="VZ148" s="83"/>
      <c r="WA148" s="83"/>
      <c r="WB148" s="83"/>
      <c r="WC148" s="83"/>
      <c r="WD148" s="83"/>
      <c r="WE148" s="83"/>
      <c r="WF148" s="83"/>
      <c r="WG148" s="83"/>
      <c r="WH148" s="83"/>
      <c r="WI148" s="83"/>
      <c r="WJ148" s="83"/>
      <c r="WK148" s="83"/>
      <c r="WL148" s="83"/>
      <c r="WM148" s="83"/>
      <c r="WN148" s="83"/>
      <c r="WO148" s="83"/>
      <c r="WP148" s="83"/>
      <c r="WQ148" s="83"/>
      <c r="WR148" s="83"/>
      <c r="WS148" s="83"/>
      <c r="WT148" s="83"/>
      <c r="WU148" s="83"/>
      <c r="WV148" s="83"/>
      <c r="WW148" s="83"/>
      <c r="WX148" s="83"/>
      <c r="WY148" s="83"/>
      <c r="WZ148" s="83"/>
      <c r="XA148" s="83"/>
      <c r="XB148" s="83"/>
      <c r="XC148" s="83"/>
      <c r="XD148" s="83"/>
      <c r="XE148" s="83"/>
      <c r="XF148" s="83"/>
      <c r="XG148" s="83"/>
      <c r="XH148" s="83"/>
      <c r="XI148" s="83"/>
      <c r="XJ148" s="83"/>
      <c r="XK148" s="83"/>
      <c r="XL148" s="83"/>
      <c r="XM148" s="83"/>
      <c r="XN148" s="83"/>
      <c r="XO148" s="83"/>
      <c r="XP148" s="83"/>
      <c r="XQ148" s="83"/>
      <c r="XR148" s="83"/>
      <c r="XS148" s="83"/>
      <c r="XT148" s="83"/>
      <c r="XU148" s="83"/>
      <c r="XV148" s="83"/>
      <c r="XW148" s="83"/>
      <c r="XX148" s="83"/>
      <c r="XY148" s="83"/>
      <c r="XZ148" s="83"/>
      <c r="YA148" s="83"/>
      <c r="YB148" s="83"/>
      <c r="YC148" s="83"/>
      <c r="YD148" s="83"/>
      <c r="YE148" s="83"/>
      <c r="YF148" s="83"/>
      <c r="YG148" s="83"/>
      <c r="YH148" s="83"/>
      <c r="YI148" s="83"/>
      <c r="YJ148" s="83"/>
      <c r="YK148" s="83"/>
      <c r="YL148" s="83"/>
      <c r="YM148" s="83"/>
      <c r="YN148" s="83"/>
      <c r="YO148" s="83"/>
      <c r="YP148" s="83"/>
      <c r="YQ148" s="83"/>
      <c r="YR148" s="83"/>
      <c r="YS148" s="83"/>
      <c r="YT148" s="83"/>
      <c r="YU148" s="83"/>
      <c r="YV148" s="83"/>
      <c r="YW148" s="83"/>
      <c r="YX148" s="83"/>
      <c r="YY148" s="83"/>
      <c r="YZ148" s="83"/>
      <c r="ZA148" s="83"/>
      <c r="ZB148" s="83"/>
      <c r="ZC148" s="83"/>
      <c r="ZD148" s="83"/>
      <c r="ZE148" s="83"/>
      <c r="ZF148" s="83"/>
      <c r="ZG148" s="83"/>
      <c r="ZH148" s="83"/>
      <c r="ZI148" s="83"/>
      <c r="ZJ148" s="83"/>
      <c r="ZK148" s="83"/>
      <c r="ZL148" s="83"/>
      <c r="ZM148" s="83"/>
      <c r="ZN148" s="83"/>
      <c r="ZO148" s="83"/>
      <c r="ZP148" s="83"/>
      <c r="ZQ148" s="83"/>
      <c r="ZR148" s="83"/>
      <c r="ZS148" s="83"/>
      <c r="ZT148" s="83"/>
      <c r="ZU148" s="83"/>
      <c r="ZV148" s="83"/>
      <c r="ZW148" s="83"/>
      <c r="ZX148" s="83"/>
      <c r="ZY148" s="83"/>
      <c r="ZZ148" s="83"/>
      <c r="AAA148" s="83"/>
      <c r="AAB148" s="83"/>
      <c r="AAC148" s="83"/>
      <c r="AAD148" s="83"/>
      <c r="AAE148" s="83"/>
      <c r="AAF148" s="83"/>
      <c r="AAG148" s="83"/>
      <c r="AAH148" s="83"/>
      <c r="AAI148" s="83"/>
      <c r="AAJ148" s="83"/>
      <c r="AAK148" s="83"/>
      <c r="AAL148" s="83"/>
      <c r="AAM148" s="83"/>
      <c r="AAN148" s="83"/>
      <c r="AAO148" s="83"/>
      <c r="AAP148" s="83"/>
      <c r="AAQ148" s="83"/>
      <c r="AAR148" s="83"/>
      <c r="AAS148" s="83"/>
      <c r="AAT148" s="83"/>
      <c r="AAU148" s="83"/>
      <c r="AAV148" s="83"/>
      <c r="AAW148" s="83"/>
      <c r="AAX148" s="83"/>
      <c r="AAY148" s="83"/>
      <c r="AAZ148" s="83"/>
      <c r="ABA148" s="83"/>
      <c r="ABB148" s="83"/>
      <c r="ABC148" s="83"/>
      <c r="ABD148" s="83"/>
      <c r="ABE148" s="83"/>
      <c r="ABF148" s="83"/>
      <c r="ABG148" s="83"/>
      <c r="ABH148" s="83"/>
      <c r="ABI148" s="83"/>
      <c r="ABJ148" s="83"/>
      <c r="ABK148" s="83"/>
      <c r="ABL148" s="83"/>
      <c r="ABM148" s="83"/>
      <c r="ABN148" s="83"/>
      <c r="ABO148" s="83"/>
      <c r="ABP148" s="83"/>
      <c r="ABQ148" s="83"/>
      <c r="ABR148" s="83"/>
      <c r="ABS148" s="83"/>
      <c r="ABT148" s="83"/>
      <c r="ABU148" s="83"/>
      <c r="ABV148" s="83"/>
      <c r="ABW148" s="83"/>
      <c r="ABX148" s="83"/>
      <c r="ABY148" s="83"/>
      <c r="ABZ148" s="83"/>
      <c r="ACA148" s="83"/>
      <c r="ACB148" s="83"/>
      <c r="ACC148" s="83"/>
      <c r="ACD148" s="83"/>
      <c r="ACE148" s="83"/>
      <c r="ACF148" s="83"/>
      <c r="ACG148" s="83"/>
      <c r="ACH148" s="83"/>
      <c r="ACI148" s="83"/>
      <c r="ACJ148" s="83"/>
      <c r="ACK148" s="83"/>
      <c r="ACL148" s="83"/>
      <c r="ACM148" s="83"/>
      <c r="ACN148" s="83"/>
      <c r="ACO148" s="83"/>
      <c r="ACP148" s="83"/>
      <c r="ACQ148" s="83"/>
      <c r="ACR148" s="83"/>
      <c r="ACS148" s="83"/>
      <c r="ACT148" s="83"/>
      <c r="ACU148" s="83"/>
      <c r="ACV148" s="83"/>
      <c r="ACW148" s="83"/>
      <c r="ACX148" s="83"/>
      <c r="ACY148" s="83"/>
      <c r="ACZ148" s="83"/>
      <c r="ADA148" s="83"/>
      <c r="ADB148" s="83"/>
      <c r="ADC148" s="83"/>
      <c r="ADD148" s="83"/>
      <c r="ADE148" s="83"/>
      <c r="ADF148" s="83"/>
      <c r="ADG148" s="83"/>
      <c r="ADH148" s="83"/>
      <c r="ADI148" s="83"/>
      <c r="ADJ148" s="83"/>
      <c r="ADK148" s="83"/>
      <c r="ADL148" s="83"/>
      <c r="ADM148" s="83"/>
      <c r="ADN148" s="83"/>
      <c r="ADO148" s="83"/>
      <c r="ADP148" s="83"/>
      <c r="ADQ148" s="83"/>
      <c r="ADR148" s="83"/>
      <c r="ADS148" s="83"/>
      <c r="ADT148" s="83"/>
      <c r="ADU148" s="83"/>
      <c r="ADV148" s="83"/>
      <c r="ADW148" s="83"/>
      <c r="ADX148" s="83"/>
      <c r="ADY148" s="83"/>
      <c r="ADZ148" s="83"/>
      <c r="AEA148" s="83"/>
      <c r="AEB148" s="83"/>
      <c r="AEC148" s="83"/>
      <c r="AED148" s="83"/>
      <c r="AEE148" s="83"/>
      <c r="AEF148" s="83"/>
      <c r="AEG148" s="83"/>
      <c r="AEH148" s="83"/>
      <c r="AEI148" s="83"/>
      <c r="AEJ148" s="83"/>
      <c r="AEK148" s="83"/>
      <c r="AEL148" s="83"/>
      <c r="AEM148" s="83"/>
      <c r="AEN148" s="83"/>
      <c r="AEO148" s="83"/>
      <c r="AEP148" s="83"/>
      <c r="AEQ148" s="83"/>
      <c r="AER148" s="83"/>
      <c r="AES148" s="83"/>
      <c r="AET148" s="83"/>
      <c r="AEU148" s="83"/>
      <c r="AEV148" s="83"/>
      <c r="AEW148" s="83"/>
      <c r="AEX148" s="83"/>
      <c r="AEY148" s="83"/>
      <c r="AEZ148" s="83"/>
      <c r="AFA148" s="83"/>
      <c r="AFB148" s="83"/>
      <c r="AFC148" s="83"/>
      <c r="AFD148" s="83"/>
      <c r="AFE148" s="83"/>
      <c r="AFF148" s="83"/>
      <c r="AFG148" s="83"/>
      <c r="AFH148" s="83"/>
      <c r="AFI148" s="83"/>
      <c r="AFJ148" s="83"/>
      <c r="AFK148" s="83"/>
      <c r="AFL148" s="83"/>
      <c r="AFM148" s="83"/>
      <c r="AFN148" s="83"/>
      <c r="AFO148" s="83"/>
      <c r="AFP148" s="83"/>
      <c r="AFQ148" s="83"/>
      <c r="AFR148" s="83"/>
      <c r="AFS148" s="83"/>
      <c r="AFT148" s="83"/>
      <c r="AFU148" s="83"/>
      <c r="AFV148" s="83"/>
      <c r="AFW148" s="83"/>
      <c r="AFX148" s="83"/>
      <c r="AFY148" s="83"/>
      <c r="AFZ148" s="83"/>
      <c r="AGA148" s="83"/>
      <c r="AGB148" s="83"/>
      <c r="AGC148" s="83"/>
      <c r="AGD148" s="83"/>
      <c r="AGE148" s="83"/>
      <c r="AGF148" s="83"/>
      <c r="AGG148" s="83"/>
      <c r="AGH148" s="83"/>
      <c r="AGI148" s="83"/>
      <c r="AGJ148" s="83"/>
      <c r="AGK148" s="83"/>
      <c r="AGL148" s="83"/>
      <c r="AGM148" s="83"/>
      <c r="AGN148" s="83"/>
      <c r="AGO148" s="83"/>
      <c r="AGP148" s="83"/>
      <c r="AGQ148" s="83"/>
      <c r="AGR148" s="83"/>
      <c r="AGS148" s="83"/>
      <c r="AGT148" s="83"/>
      <c r="AGU148" s="83"/>
      <c r="AGV148" s="83"/>
      <c r="AGW148" s="83"/>
      <c r="AGX148" s="83"/>
      <c r="AGY148" s="83"/>
      <c r="AGZ148" s="83"/>
      <c r="AHA148" s="83"/>
      <c r="AHB148" s="83"/>
      <c r="AHC148" s="83"/>
      <c r="AHD148" s="83"/>
      <c r="AHE148" s="83"/>
      <c r="AHF148" s="83"/>
      <c r="AHG148" s="83"/>
      <c r="AHH148" s="83"/>
      <c r="AHI148" s="83"/>
      <c r="AHJ148" s="83"/>
      <c r="AHK148" s="83"/>
      <c r="AHL148" s="83"/>
      <c r="AHM148" s="83"/>
      <c r="AHN148" s="83"/>
      <c r="AHO148" s="83"/>
      <c r="AHP148" s="83"/>
      <c r="AHQ148" s="83"/>
      <c r="AHR148" s="83"/>
      <c r="AHS148" s="83"/>
      <c r="AHT148" s="83"/>
      <c r="AHU148" s="83"/>
      <c r="AHV148" s="83"/>
      <c r="AHW148" s="83"/>
      <c r="AHX148" s="83"/>
      <c r="AHY148" s="83"/>
      <c r="AHZ148" s="83"/>
      <c r="AIA148" s="83"/>
      <c r="AIB148" s="83"/>
      <c r="AIC148" s="83"/>
      <c r="AID148" s="83"/>
      <c r="AIE148" s="83"/>
      <c r="AIF148" s="83"/>
      <c r="AIG148" s="83"/>
      <c r="AIH148" s="83"/>
      <c r="AII148" s="83"/>
      <c r="AIJ148" s="83"/>
      <c r="AIK148" s="83"/>
      <c r="AIL148" s="83"/>
      <c r="AIM148" s="83"/>
      <c r="AIN148" s="83"/>
      <c r="AIO148" s="83"/>
      <c r="AIP148" s="83"/>
      <c r="AIQ148" s="83"/>
      <c r="AIR148" s="83"/>
      <c r="AIS148" s="83"/>
      <c r="AIT148" s="83"/>
      <c r="AIU148" s="83"/>
      <c r="AIV148" s="83"/>
      <c r="AIW148" s="83"/>
      <c r="AIX148" s="83"/>
      <c r="AIY148" s="83"/>
      <c r="AIZ148" s="83"/>
      <c r="AJA148" s="83"/>
      <c r="AJB148" s="83"/>
      <c r="AJC148" s="83"/>
      <c r="AJD148" s="83"/>
      <c r="AJE148" s="83"/>
      <c r="AJF148" s="83"/>
      <c r="AJG148" s="83"/>
      <c r="AJH148" s="83"/>
      <c r="AJI148" s="83"/>
      <c r="AJJ148" s="83"/>
      <c r="AJK148" s="83"/>
      <c r="AJL148" s="83"/>
      <c r="AJM148" s="83"/>
      <c r="AJN148" s="83"/>
      <c r="AJO148" s="83"/>
      <c r="AJP148" s="83"/>
      <c r="AJQ148" s="83"/>
      <c r="AJR148" s="83"/>
      <c r="AJS148" s="83"/>
      <c r="AJT148" s="83"/>
      <c r="AJU148" s="83"/>
      <c r="AJV148" s="83"/>
      <c r="AJW148" s="83"/>
      <c r="AJX148" s="83"/>
      <c r="AJY148" s="83"/>
      <c r="AJZ148" s="83"/>
      <c r="AKA148" s="83"/>
      <c r="AKB148" s="83"/>
      <c r="AKC148" s="83"/>
      <c r="AKD148" s="83"/>
      <c r="AKE148" s="83"/>
      <c r="AKF148" s="83"/>
      <c r="AKG148" s="83"/>
      <c r="AKH148" s="83"/>
      <c r="AKI148" s="83"/>
      <c r="AKJ148" s="83"/>
      <c r="AKK148" s="83"/>
      <c r="AKL148" s="83"/>
      <c r="AKM148" s="83"/>
      <c r="AKN148" s="83"/>
      <c r="AKO148" s="83"/>
      <c r="AKP148" s="83"/>
      <c r="AKQ148" s="83"/>
      <c r="AKR148" s="83"/>
      <c r="AKS148" s="83"/>
      <c r="AKT148" s="83"/>
      <c r="AKU148" s="83"/>
      <c r="AKV148" s="83"/>
      <c r="AKW148" s="83"/>
      <c r="AKX148" s="83"/>
      <c r="AKY148" s="83"/>
      <c r="AKZ148" s="83"/>
      <c r="ALA148" s="83"/>
      <c r="ALB148" s="83"/>
      <c r="ALC148" s="83"/>
      <c r="ALD148" s="83"/>
      <c r="ALE148" s="83"/>
      <c r="ALF148" s="83"/>
      <c r="ALG148" s="83"/>
      <c r="ALH148" s="83"/>
      <c r="ALI148" s="83"/>
      <c r="ALJ148" s="83"/>
      <c r="ALK148" s="83"/>
      <c r="ALL148" s="83"/>
      <c r="ALM148" s="83"/>
      <c r="ALN148" s="83"/>
      <c r="ALO148" s="83"/>
      <c r="ALP148" s="83"/>
      <c r="ALQ148" s="83"/>
      <c r="ALR148" s="83"/>
      <c r="ALS148" s="83"/>
      <c r="ALT148" s="83"/>
      <c r="ALU148" s="83"/>
      <c r="ALV148" s="83"/>
      <c r="ALW148" s="83"/>
      <c r="ALX148" s="83"/>
      <c r="ALY148" s="83"/>
      <c r="ALZ148" s="83"/>
      <c r="AMA148" s="83"/>
      <c r="AMB148" s="83"/>
      <c r="AMC148" s="83"/>
      <c r="AMD148" s="83"/>
      <c r="AME148" s="83"/>
      <c r="AMF148" s="83"/>
      <c r="AMG148" s="83"/>
      <c r="AMH148" s="83"/>
      <c r="AMI148" s="83"/>
      <c r="AMJ148" s="83"/>
      <c r="AMK148" s="83"/>
    </row>
    <row r="149" spans="1:1025" x14ac:dyDescent="0.25">
      <c r="B149" s="59" t="s">
        <v>534</v>
      </c>
    </row>
    <row r="150" spans="1:1025" x14ac:dyDescent="0.25">
      <c r="B150" s="522" t="s">
        <v>535</v>
      </c>
    </row>
  </sheetData>
  <mergeCells count="23">
    <mergeCell ref="C4:G4"/>
    <mergeCell ref="C5:G5"/>
    <mergeCell ref="C6:G6"/>
    <mergeCell ref="C7:G7"/>
    <mergeCell ref="C8:G8"/>
    <mergeCell ref="J102:J111"/>
    <mergeCell ref="J112:J113"/>
    <mergeCell ref="J114:J123"/>
    <mergeCell ref="J124:J132"/>
    <mergeCell ref="C9:G9"/>
    <mergeCell ref="J81:J92"/>
    <mergeCell ref="J93:J101"/>
    <mergeCell ref="J17:J34"/>
    <mergeCell ref="J35:J50"/>
    <mergeCell ref="J51:J71"/>
    <mergeCell ref="J72:J80"/>
    <mergeCell ref="G130:G131"/>
    <mergeCell ref="B146:G146"/>
    <mergeCell ref="B143:K143"/>
    <mergeCell ref="B144:K144"/>
    <mergeCell ref="B145:K145"/>
    <mergeCell ref="B141:K141"/>
    <mergeCell ref="B142:L142"/>
  </mergeCells>
  <phoneticPr fontId="72" type="noConversion"/>
  <pageMargins left="0.7" right="0.7" top="0.75" bottom="0.75" header="0.51180555555555496" footer="0.51180555555555496"/>
  <pageSetup scale="265" firstPageNumber="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11"/>
  <sheetViews>
    <sheetView zoomScaleNormal="100" workbookViewId="0">
      <selection activeCell="D131" sqref="D131"/>
    </sheetView>
  </sheetViews>
  <sheetFormatPr defaultRowHeight="15.75" x14ac:dyDescent="0.25"/>
  <cols>
    <col min="1" max="1" width="9.140625" style="19"/>
    <col min="2" max="2" width="22.85546875" style="20" customWidth="1"/>
    <col min="3" max="3" width="42" style="20" customWidth="1"/>
    <col min="4" max="4" width="63.140625" style="278" customWidth="1"/>
    <col min="5" max="5" width="24.42578125" style="20" customWidth="1"/>
    <col min="6" max="6" width="13" style="21" customWidth="1"/>
    <col min="7" max="7" width="19.42578125" style="21" customWidth="1"/>
    <col min="8" max="8" width="24.5703125" style="1" customWidth="1"/>
    <col min="9" max="9" width="26.85546875" style="605" customWidth="1"/>
    <col min="10" max="10" width="33" style="605" customWidth="1"/>
    <col min="11" max="1025" width="9.140625" style="1"/>
  </cols>
  <sheetData>
    <row r="1" spans="1:10" x14ac:dyDescent="0.25">
      <c r="B1" s="578"/>
      <c r="C1" s="578"/>
      <c r="E1" s="578"/>
    </row>
    <row r="2" spans="1:10" x14ac:dyDescent="0.25">
      <c r="B2" s="582" t="s">
        <v>1119</v>
      </c>
      <c r="C2" s="578"/>
      <c r="E2" s="578"/>
    </row>
    <row r="3" spans="1:10" ht="27.6" customHeight="1" x14ac:dyDescent="0.25"/>
    <row r="4" spans="1:10" ht="15" customHeight="1" x14ac:dyDescent="0.25">
      <c r="B4" s="690"/>
      <c r="C4" s="690"/>
      <c r="D4" s="641"/>
      <c r="E4" s="641"/>
      <c r="F4" s="641"/>
      <c r="G4" s="641"/>
    </row>
    <row r="5" spans="1:10" ht="15" customHeight="1" x14ac:dyDescent="0.25">
      <c r="B5" s="690" t="s">
        <v>0</v>
      </c>
      <c r="C5" s="690"/>
      <c r="D5" s="642" t="s">
        <v>1</v>
      </c>
      <c r="E5" s="642"/>
      <c r="F5" s="642"/>
      <c r="G5" s="642"/>
    </row>
    <row r="6" spans="1:10" ht="15" customHeight="1" x14ac:dyDescent="0.25">
      <c r="B6" s="690" t="s">
        <v>2</v>
      </c>
      <c r="C6" s="690"/>
      <c r="D6" s="642" t="s">
        <v>3</v>
      </c>
      <c r="E6" s="642"/>
      <c r="F6" s="642"/>
      <c r="G6" s="642"/>
    </row>
    <row r="7" spans="1:10" ht="15" customHeight="1" x14ac:dyDescent="0.25">
      <c r="B7" s="688" t="s">
        <v>4</v>
      </c>
      <c r="C7" s="688"/>
      <c r="D7" s="689" t="s">
        <v>5</v>
      </c>
      <c r="E7" s="689"/>
      <c r="F7" s="689"/>
      <c r="G7" s="689"/>
    </row>
    <row r="8" spans="1:10" ht="15" customHeight="1" x14ac:dyDescent="0.25">
      <c r="B8" s="688" t="s">
        <v>6</v>
      </c>
      <c r="C8" s="688"/>
      <c r="D8" s="689" t="s">
        <v>7</v>
      </c>
      <c r="E8" s="689"/>
      <c r="F8" s="689"/>
      <c r="G8" s="689"/>
    </row>
    <row r="9" spans="1:10" ht="15" customHeight="1" x14ac:dyDescent="0.25">
      <c r="B9" s="690" t="s">
        <v>56</v>
      </c>
      <c r="C9" s="690"/>
      <c r="D9" s="689" t="s">
        <v>536</v>
      </c>
      <c r="E9" s="689"/>
      <c r="F9" s="689"/>
      <c r="G9" s="689"/>
    </row>
    <row r="10" spans="1:10" ht="15" customHeight="1" x14ac:dyDescent="0.25">
      <c r="B10" s="1"/>
      <c r="C10" s="1"/>
      <c r="E10" s="23"/>
      <c r="F10" s="31"/>
      <c r="G10" s="31"/>
    </row>
    <row r="11" spans="1:10" s="1" customFormat="1" x14ac:dyDescent="0.25">
      <c r="A11" s="263"/>
      <c r="B11" s="72"/>
      <c r="C11" s="72"/>
      <c r="D11" s="280"/>
      <c r="E11" s="281"/>
      <c r="F11" s="282"/>
      <c r="G11" s="282"/>
      <c r="H11" s="72"/>
      <c r="I11" s="605"/>
      <c r="J11" s="605"/>
    </row>
    <row r="12" spans="1:10" ht="142.5" x14ac:dyDescent="0.25">
      <c r="A12" s="32" t="s">
        <v>58</v>
      </c>
      <c r="B12" s="32" t="s">
        <v>537</v>
      </c>
      <c r="C12" s="661" t="s">
        <v>538</v>
      </c>
      <c r="D12" s="661"/>
      <c r="E12" s="203" t="s">
        <v>539</v>
      </c>
      <c r="F12" s="116" t="s">
        <v>65</v>
      </c>
      <c r="G12" s="126" t="s">
        <v>66</v>
      </c>
      <c r="H12" s="203" t="s">
        <v>14</v>
      </c>
    </row>
    <row r="13" spans="1:10" ht="60" x14ac:dyDescent="0.25">
      <c r="A13" s="32"/>
      <c r="B13" s="66" t="s">
        <v>540</v>
      </c>
      <c r="C13" s="691" t="s">
        <v>540</v>
      </c>
      <c r="D13" s="691"/>
      <c r="E13" s="117" t="s">
        <v>16</v>
      </c>
      <c r="F13" s="117" t="s">
        <v>16</v>
      </c>
      <c r="G13" s="117" t="s">
        <v>69</v>
      </c>
      <c r="H13" s="268"/>
      <c r="I13" s="612"/>
      <c r="J13" s="612"/>
    </row>
    <row r="14" spans="1:10" ht="126.75" customHeight="1" x14ac:dyDescent="0.25">
      <c r="A14" s="269" t="s">
        <v>18</v>
      </c>
      <c r="B14" s="270" t="s">
        <v>541</v>
      </c>
      <c r="C14" s="692" t="s">
        <v>542</v>
      </c>
      <c r="D14" s="692"/>
      <c r="E14" s="409"/>
      <c r="F14" s="409"/>
      <c r="G14" s="409"/>
      <c r="H14" s="268"/>
    </row>
    <row r="15" spans="1:10" x14ac:dyDescent="0.25">
      <c r="A15" s="269" t="s">
        <v>243</v>
      </c>
      <c r="B15" s="693" t="s">
        <v>543</v>
      </c>
      <c r="C15" s="693"/>
      <c r="D15" s="693"/>
      <c r="E15" s="410"/>
      <c r="F15" s="410"/>
      <c r="G15" s="410"/>
      <c r="H15" s="268"/>
    </row>
    <row r="16" spans="1:10" ht="60" x14ac:dyDescent="0.25">
      <c r="A16" s="269" t="s">
        <v>544</v>
      </c>
      <c r="B16" s="269" t="s">
        <v>545</v>
      </c>
      <c r="C16" s="269" t="s">
        <v>546</v>
      </c>
      <c r="D16" s="269" t="s">
        <v>547</v>
      </c>
      <c r="E16" s="271"/>
      <c r="F16" s="271"/>
      <c r="G16" s="271"/>
      <c r="H16" s="272"/>
    </row>
    <row r="17" spans="1:8" ht="30" x14ac:dyDescent="0.25">
      <c r="A17" s="269" t="s">
        <v>548</v>
      </c>
      <c r="B17" s="269" t="s">
        <v>549</v>
      </c>
      <c r="C17" s="269" t="s">
        <v>550</v>
      </c>
      <c r="D17" s="692" t="s">
        <v>1007</v>
      </c>
      <c r="E17" s="271"/>
      <c r="F17" s="271"/>
      <c r="G17" s="271"/>
      <c r="H17" s="272"/>
    </row>
    <row r="18" spans="1:8" ht="75" customHeight="1" x14ac:dyDescent="0.25">
      <c r="A18" s="269" t="s">
        <v>551</v>
      </c>
      <c r="B18" s="269" t="s">
        <v>552</v>
      </c>
      <c r="C18" s="269" t="s">
        <v>553</v>
      </c>
      <c r="D18" s="692"/>
      <c r="E18" s="271"/>
      <c r="F18" s="271"/>
      <c r="G18" s="271"/>
      <c r="H18" s="272"/>
    </row>
    <row r="19" spans="1:8" ht="48" customHeight="1" x14ac:dyDescent="0.25">
      <c r="A19" s="269" t="s">
        <v>554</v>
      </c>
      <c r="B19" s="269" t="s">
        <v>555</v>
      </c>
      <c r="C19" s="274"/>
      <c r="D19" s="692"/>
      <c r="E19" s="283"/>
      <c r="F19" s="98"/>
      <c r="G19" s="98"/>
      <c r="H19" s="72"/>
    </row>
    <row r="20" spans="1:8" ht="90" x14ac:dyDescent="0.25">
      <c r="A20" s="269" t="s">
        <v>556</v>
      </c>
      <c r="B20" s="269" t="s">
        <v>557</v>
      </c>
      <c r="C20" s="269" t="s">
        <v>558</v>
      </c>
      <c r="D20" s="269" t="s">
        <v>1008</v>
      </c>
      <c r="E20" s="283"/>
      <c r="F20" s="98"/>
      <c r="G20" s="98"/>
      <c r="H20" s="72"/>
    </row>
    <row r="21" spans="1:8" ht="75" x14ac:dyDescent="0.25">
      <c r="A21" s="269" t="s">
        <v>559</v>
      </c>
      <c r="B21" s="269" t="s">
        <v>560</v>
      </c>
      <c r="C21" s="269" t="s">
        <v>561</v>
      </c>
      <c r="D21" s="269" t="s">
        <v>1009</v>
      </c>
      <c r="E21" s="283"/>
      <c r="F21" s="98"/>
      <c r="G21" s="98"/>
      <c r="H21" s="72"/>
    </row>
    <row r="22" spans="1:8" x14ac:dyDescent="0.25">
      <c r="A22" s="269" t="s">
        <v>562</v>
      </c>
      <c r="B22" s="273" t="s">
        <v>563</v>
      </c>
      <c r="C22" s="274"/>
      <c r="D22" s="274"/>
      <c r="E22" s="283"/>
      <c r="F22" s="98"/>
      <c r="G22" s="98"/>
      <c r="H22" s="72"/>
    </row>
    <row r="23" spans="1:8" ht="165" x14ac:dyDescent="0.25">
      <c r="A23" s="273" t="s">
        <v>564</v>
      </c>
      <c r="B23" s="273" t="s">
        <v>565</v>
      </c>
      <c r="C23" s="269" t="s">
        <v>566</v>
      </c>
      <c r="D23" s="309" t="s">
        <v>567</v>
      </c>
      <c r="E23" s="283"/>
      <c r="F23" s="98"/>
      <c r="G23" s="98"/>
      <c r="H23" s="72"/>
    </row>
    <row r="24" spans="1:8" ht="74.45" customHeight="1" x14ac:dyDescent="0.25">
      <c r="A24" s="273" t="s">
        <v>568</v>
      </c>
      <c r="B24" s="269" t="s">
        <v>569</v>
      </c>
      <c r="C24" s="269" t="s">
        <v>570</v>
      </c>
      <c r="D24" s="309" t="s">
        <v>571</v>
      </c>
      <c r="E24" s="283"/>
      <c r="F24" s="98"/>
      <c r="G24" s="98"/>
      <c r="H24" s="72"/>
    </row>
    <row r="25" spans="1:8" ht="16.5" customHeight="1" x14ac:dyDescent="0.25">
      <c r="A25" s="270" t="s">
        <v>246</v>
      </c>
      <c r="B25" s="693" t="s">
        <v>572</v>
      </c>
      <c r="C25" s="693"/>
      <c r="D25" s="693"/>
      <c r="E25" s="283"/>
      <c r="F25" s="98"/>
      <c r="G25" s="98"/>
      <c r="H25" s="72"/>
    </row>
    <row r="26" spans="1:8" ht="21" customHeight="1" x14ac:dyDescent="0.25">
      <c r="A26" s="269" t="s">
        <v>573</v>
      </c>
      <c r="B26" s="269" t="s">
        <v>574</v>
      </c>
      <c r="C26" s="274"/>
      <c r="D26" s="692" t="s">
        <v>1010</v>
      </c>
      <c r="E26" s="283"/>
      <c r="F26" s="98"/>
      <c r="G26" s="98"/>
      <c r="H26" s="72"/>
    </row>
    <row r="27" spans="1:8" ht="21" customHeight="1" x14ac:dyDescent="0.25">
      <c r="A27" s="269" t="s">
        <v>575</v>
      </c>
      <c r="B27" s="269" t="s">
        <v>576</v>
      </c>
      <c r="C27" s="274"/>
      <c r="D27" s="692"/>
      <c r="E27" s="283"/>
      <c r="F27" s="98"/>
      <c r="G27" s="98"/>
      <c r="H27" s="72"/>
    </row>
    <row r="28" spans="1:8" ht="21" customHeight="1" x14ac:dyDescent="0.25">
      <c r="A28" s="269" t="s">
        <v>577</v>
      </c>
      <c r="B28" s="269" t="s">
        <v>578</v>
      </c>
      <c r="C28" s="275"/>
      <c r="D28" s="692"/>
      <c r="E28" s="283"/>
      <c r="F28" s="98"/>
      <c r="G28" s="98"/>
      <c r="H28" s="72"/>
    </row>
    <row r="29" spans="1:8" ht="21" customHeight="1" x14ac:dyDescent="0.25">
      <c r="A29" s="269" t="s">
        <v>579</v>
      </c>
      <c r="B29" s="269" t="s">
        <v>580</v>
      </c>
      <c r="C29" s="274"/>
      <c r="D29" s="692"/>
      <c r="E29" s="283"/>
      <c r="F29" s="98"/>
      <c r="G29" s="98"/>
      <c r="H29" s="72"/>
    </row>
    <row r="30" spans="1:8" x14ac:dyDescent="0.25">
      <c r="A30" s="269" t="s">
        <v>249</v>
      </c>
      <c r="B30" s="693" t="s">
        <v>581</v>
      </c>
      <c r="C30" s="693"/>
      <c r="D30" s="693"/>
      <c r="E30" s="283"/>
      <c r="F30" s="98"/>
      <c r="G30" s="98"/>
      <c r="H30" s="72"/>
    </row>
    <row r="31" spans="1:8" ht="58.35" customHeight="1" x14ac:dyDescent="0.25">
      <c r="A31" s="269" t="s">
        <v>582</v>
      </c>
      <c r="B31" s="269" t="s">
        <v>583</v>
      </c>
      <c r="C31" s="269" t="s">
        <v>584</v>
      </c>
      <c r="D31" s="692" t="s">
        <v>585</v>
      </c>
      <c r="E31" s="283"/>
      <c r="F31" s="98"/>
      <c r="G31" s="98"/>
      <c r="H31" s="72"/>
    </row>
    <row r="32" spans="1:8" ht="58.35" customHeight="1" x14ac:dyDescent="0.25">
      <c r="A32" s="269" t="s">
        <v>586</v>
      </c>
      <c r="B32" s="269" t="s">
        <v>587</v>
      </c>
      <c r="C32" s="269" t="s">
        <v>588</v>
      </c>
      <c r="D32" s="692"/>
      <c r="E32" s="283"/>
      <c r="F32" s="98"/>
      <c r="G32" s="98"/>
      <c r="H32" s="72"/>
    </row>
    <row r="33" spans="1:8" ht="75" x14ac:dyDescent="0.25">
      <c r="A33" s="269" t="s">
        <v>589</v>
      </c>
      <c r="B33" s="269" t="s">
        <v>590</v>
      </c>
      <c r="C33" s="269" t="s">
        <v>591</v>
      </c>
      <c r="D33" s="692"/>
      <c r="E33" s="283"/>
      <c r="F33" s="98"/>
      <c r="G33" s="98"/>
      <c r="H33" s="72"/>
    </row>
    <row r="34" spans="1:8" ht="58.35" customHeight="1" x14ac:dyDescent="0.25">
      <c r="A34" s="269" t="s">
        <v>592</v>
      </c>
      <c r="B34" s="269" t="s">
        <v>593</v>
      </c>
      <c r="C34" s="269" t="s">
        <v>594</v>
      </c>
      <c r="D34" s="692"/>
      <c r="E34" s="283"/>
      <c r="F34" s="98"/>
      <c r="G34" s="98"/>
      <c r="H34" s="72"/>
    </row>
    <row r="35" spans="1:8" ht="58.35" customHeight="1" x14ac:dyDescent="0.25">
      <c r="A35" s="269" t="s">
        <v>595</v>
      </c>
      <c r="B35" s="269" t="s">
        <v>596</v>
      </c>
      <c r="C35" s="269" t="s">
        <v>597</v>
      </c>
      <c r="D35" s="692"/>
      <c r="E35" s="283"/>
      <c r="F35" s="98"/>
      <c r="G35" s="98"/>
      <c r="H35" s="72"/>
    </row>
    <row r="36" spans="1:8" ht="45" x14ac:dyDescent="0.25">
      <c r="A36" s="269" t="s">
        <v>598</v>
      </c>
      <c r="B36" s="269" t="s">
        <v>599</v>
      </c>
      <c r="C36" s="269"/>
      <c r="D36" s="269" t="s">
        <v>600</v>
      </c>
      <c r="E36" s="283"/>
      <c r="F36" s="98"/>
      <c r="G36" s="98"/>
      <c r="H36" s="72"/>
    </row>
    <row r="37" spans="1:8" x14ac:dyDescent="0.25">
      <c r="A37" s="269" t="s">
        <v>252</v>
      </c>
      <c r="B37" s="693" t="s">
        <v>601</v>
      </c>
      <c r="C37" s="693"/>
      <c r="D37" s="693"/>
      <c r="E37" s="283"/>
      <c r="F37" s="98"/>
      <c r="G37" s="98"/>
      <c r="H37" s="72"/>
    </row>
    <row r="38" spans="1:8" ht="30" x14ac:dyDescent="0.25">
      <c r="A38" s="269" t="s">
        <v>602</v>
      </c>
      <c r="B38" s="269" t="s">
        <v>603</v>
      </c>
      <c r="C38" s="269" t="s">
        <v>604</v>
      </c>
      <c r="D38" s="694"/>
      <c r="E38" s="277"/>
      <c r="F38" s="98"/>
      <c r="G38" s="98"/>
      <c r="H38" s="72"/>
    </row>
    <row r="39" spans="1:8" ht="30" x14ac:dyDescent="0.25">
      <c r="A39" s="269" t="s">
        <v>605</v>
      </c>
      <c r="B39" s="269" t="s">
        <v>606</v>
      </c>
      <c r="C39" s="269" t="s">
        <v>607</v>
      </c>
      <c r="D39" s="694"/>
      <c r="E39" s="277"/>
      <c r="F39" s="98"/>
      <c r="G39" s="98"/>
      <c r="H39" s="72"/>
    </row>
    <row r="40" spans="1:8" x14ac:dyDescent="0.25">
      <c r="A40" s="269" t="s">
        <v>608</v>
      </c>
      <c r="B40" s="269" t="s">
        <v>609</v>
      </c>
      <c r="C40" s="274"/>
      <c r="D40" s="694"/>
      <c r="E40" s="277"/>
      <c r="F40" s="98"/>
      <c r="G40" s="98"/>
      <c r="H40" s="72"/>
    </row>
    <row r="41" spans="1:8" ht="59.25" customHeight="1" x14ac:dyDescent="0.25">
      <c r="A41" s="269" t="s">
        <v>610</v>
      </c>
      <c r="B41" s="269" t="s">
        <v>611</v>
      </c>
      <c r="C41" s="269" t="s">
        <v>612</v>
      </c>
      <c r="D41" s="269" t="s">
        <v>613</v>
      </c>
      <c r="E41" s="277"/>
      <c r="F41" s="98"/>
      <c r="G41" s="98"/>
      <c r="H41" s="72"/>
    </row>
    <row r="42" spans="1:8" ht="75" x14ac:dyDescent="0.25">
      <c r="A42" s="269" t="s">
        <v>614</v>
      </c>
      <c r="B42" s="269" t="s">
        <v>615</v>
      </c>
      <c r="C42" s="269" t="s">
        <v>616</v>
      </c>
      <c r="D42" s="309" t="s">
        <v>1011</v>
      </c>
      <c r="E42" s="277"/>
      <c r="F42" s="98"/>
      <c r="G42" s="98"/>
      <c r="H42" s="72"/>
    </row>
    <row r="43" spans="1:8" ht="210" x14ac:dyDescent="0.25">
      <c r="A43" s="269" t="s">
        <v>617</v>
      </c>
      <c r="B43" s="269" t="s">
        <v>618</v>
      </c>
      <c r="C43" s="269" t="s">
        <v>619</v>
      </c>
      <c r="D43" s="269" t="s">
        <v>1012</v>
      </c>
      <c r="E43" s="277"/>
      <c r="F43" s="98"/>
      <c r="G43" s="98"/>
      <c r="H43" s="72"/>
    </row>
    <row r="44" spans="1:8" ht="45" x14ac:dyDescent="0.25">
      <c r="A44" s="269" t="s">
        <v>620</v>
      </c>
      <c r="B44" s="273" t="s">
        <v>621</v>
      </c>
      <c r="C44" s="269" t="s">
        <v>622</v>
      </c>
      <c r="D44" s="274"/>
      <c r="E44" s="277"/>
      <c r="F44" s="98"/>
      <c r="G44" s="98"/>
      <c r="H44" s="72"/>
    </row>
    <row r="45" spans="1:8" ht="75" x14ac:dyDescent="0.25">
      <c r="A45" s="269" t="s">
        <v>623</v>
      </c>
      <c r="B45" s="273" t="s">
        <v>624</v>
      </c>
      <c r="C45" s="273" t="s">
        <v>625</v>
      </c>
      <c r="D45" s="269" t="s">
        <v>1013</v>
      </c>
      <c r="E45" s="277"/>
      <c r="F45" s="98"/>
      <c r="G45" s="98"/>
      <c r="H45" s="72"/>
    </row>
    <row r="46" spans="1:8" ht="143.25" customHeight="1" x14ac:dyDescent="0.25">
      <c r="A46" s="269" t="s">
        <v>626</v>
      </c>
      <c r="B46" s="269" t="s">
        <v>627</v>
      </c>
      <c r="C46" s="269" t="s">
        <v>628</v>
      </c>
      <c r="D46" s="340" t="s">
        <v>1014</v>
      </c>
      <c r="E46" s="283"/>
      <c r="F46" s="98"/>
      <c r="G46" s="98"/>
      <c r="H46" s="72"/>
    </row>
    <row r="47" spans="1:8" ht="75" x14ac:dyDescent="0.25">
      <c r="A47" s="269" t="s">
        <v>629</v>
      </c>
      <c r="B47" s="269" t="s">
        <v>630</v>
      </c>
      <c r="C47" s="269" t="s">
        <v>631</v>
      </c>
      <c r="D47" s="309" t="s">
        <v>632</v>
      </c>
      <c r="E47" s="283"/>
      <c r="F47" s="98"/>
      <c r="G47" s="98"/>
      <c r="H47" s="72"/>
    </row>
    <row r="48" spans="1:8" ht="75" x14ac:dyDescent="0.25">
      <c r="A48" s="269" t="s">
        <v>633</v>
      </c>
      <c r="B48" s="269" t="s">
        <v>634</v>
      </c>
      <c r="C48" s="269" t="s">
        <v>635</v>
      </c>
      <c r="D48" s="309" t="s">
        <v>636</v>
      </c>
      <c r="E48" s="283"/>
      <c r="F48" s="98"/>
      <c r="G48" s="98"/>
      <c r="H48" s="72"/>
    </row>
    <row r="49" spans="1:9" ht="60" x14ac:dyDescent="0.25">
      <c r="A49" s="269" t="s">
        <v>637</v>
      </c>
      <c r="B49" s="269" t="s">
        <v>638</v>
      </c>
      <c r="C49" s="269" t="s">
        <v>639</v>
      </c>
      <c r="D49" s="269" t="s">
        <v>640</v>
      </c>
      <c r="E49" s="71"/>
      <c r="F49" s="98"/>
      <c r="G49" s="98"/>
      <c r="H49" s="72"/>
      <c r="I49" s="606"/>
    </row>
    <row r="50" spans="1:9" x14ac:dyDescent="0.25">
      <c r="A50" s="269" t="s">
        <v>28</v>
      </c>
      <c r="B50" s="284" t="s">
        <v>641</v>
      </c>
      <c r="C50" s="284"/>
      <c r="D50" s="270"/>
      <c r="E50" s="71"/>
      <c r="F50" s="98"/>
      <c r="G50" s="98"/>
      <c r="H50" s="72"/>
    </row>
    <row r="51" spans="1:9" ht="270" x14ac:dyDescent="0.25">
      <c r="A51" s="269" t="s">
        <v>295</v>
      </c>
      <c r="B51" s="269" t="s">
        <v>642</v>
      </c>
      <c r="C51" s="269" t="s">
        <v>643</v>
      </c>
      <c r="D51" s="269" t="s">
        <v>644</v>
      </c>
      <c r="E51" s="283"/>
      <c r="F51" s="98"/>
      <c r="G51" s="98"/>
      <c r="H51" s="72"/>
    </row>
    <row r="52" spans="1:9" x14ac:dyDescent="0.25">
      <c r="A52" s="269" t="s">
        <v>330</v>
      </c>
      <c r="B52" s="694" t="s">
        <v>645</v>
      </c>
      <c r="C52" s="694"/>
      <c r="D52" s="694"/>
      <c r="E52" s="283"/>
      <c r="F52" s="98"/>
      <c r="G52" s="98"/>
      <c r="H52" s="72"/>
    </row>
    <row r="53" spans="1:9" ht="95.25" customHeight="1" x14ac:dyDescent="0.25">
      <c r="A53" s="269" t="s">
        <v>333</v>
      </c>
      <c r="B53" s="269" t="s">
        <v>646</v>
      </c>
      <c r="C53" s="269" t="s">
        <v>647</v>
      </c>
      <c r="D53" s="694" t="s">
        <v>648</v>
      </c>
      <c r="E53" s="283"/>
      <c r="F53" s="98"/>
      <c r="G53" s="98"/>
      <c r="H53" s="72"/>
    </row>
    <row r="54" spans="1:9" ht="95.25" customHeight="1" x14ac:dyDescent="0.25">
      <c r="A54" s="269" t="s">
        <v>649</v>
      </c>
      <c r="B54" s="269" t="s">
        <v>650</v>
      </c>
      <c r="C54" s="269" t="s">
        <v>647</v>
      </c>
      <c r="D54" s="694"/>
      <c r="E54" s="283"/>
      <c r="F54" s="98"/>
      <c r="G54" s="98"/>
      <c r="H54" s="72"/>
    </row>
    <row r="55" spans="1:9" ht="95.25" customHeight="1" x14ac:dyDescent="0.25">
      <c r="A55" s="269" t="s">
        <v>338</v>
      </c>
      <c r="B55" s="267" t="s">
        <v>651</v>
      </c>
      <c r="C55" s="269" t="s">
        <v>652</v>
      </c>
      <c r="D55" s="694"/>
      <c r="E55" s="283"/>
      <c r="F55" s="98"/>
      <c r="G55" s="98"/>
      <c r="H55" s="264"/>
    </row>
    <row r="56" spans="1:9" ht="95.25" customHeight="1" x14ac:dyDescent="0.25">
      <c r="A56" s="269" t="s">
        <v>340</v>
      </c>
      <c r="B56" s="119" t="s">
        <v>653</v>
      </c>
      <c r="C56" s="269" t="s">
        <v>654</v>
      </c>
      <c r="D56" s="694"/>
      <c r="E56" s="283"/>
      <c r="F56" s="98"/>
      <c r="G56" s="98"/>
      <c r="H56" s="264"/>
    </row>
    <row r="57" spans="1:9" ht="56.25" customHeight="1" x14ac:dyDescent="0.25">
      <c r="A57" s="309" t="s">
        <v>655</v>
      </c>
      <c r="B57" s="120" t="s">
        <v>656</v>
      </c>
      <c r="C57" s="309" t="s">
        <v>657</v>
      </c>
      <c r="D57" s="694"/>
      <c r="E57" s="283"/>
      <c r="F57" s="98"/>
      <c r="G57" s="98"/>
      <c r="H57" s="72"/>
    </row>
    <row r="58" spans="1:9" ht="144.75" customHeight="1" x14ac:dyDescent="0.25">
      <c r="A58" s="269" t="s">
        <v>658</v>
      </c>
      <c r="B58" s="269" t="s">
        <v>659</v>
      </c>
      <c r="C58" s="269" t="s">
        <v>660</v>
      </c>
      <c r="D58" s="694" t="s">
        <v>661</v>
      </c>
      <c r="E58" s="283"/>
      <c r="F58" s="98"/>
      <c r="G58" s="98"/>
      <c r="H58" s="72"/>
    </row>
    <row r="59" spans="1:9" ht="123" customHeight="1" x14ac:dyDescent="0.25">
      <c r="A59" s="269" t="s">
        <v>347</v>
      </c>
      <c r="B59" s="269" t="s">
        <v>662</v>
      </c>
      <c r="C59" s="269" t="s">
        <v>663</v>
      </c>
      <c r="D59" s="694"/>
      <c r="E59" s="283"/>
      <c r="F59" s="98"/>
      <c r="G59" s="98"/>
      <c r="H59" s="72"/>
    </row>
    <row r="60" spans="1:9" ht="210" x14ac:dyDescent="0.25">
      <c r="A60" s="269" t="s">
        <v>664</v>
      </c>
      <c r="B60" s="269" t="s">
        <v>665</v>
      </c>
      <c r="C60" s="269" t="s">
        <v>666</v>
      </c>
      <c r="D60" s="269" t="s">
        <v>667</v>
      </c>
      <c r="E60" s="283"/>
      <c r="F60" s="98"/>
      <c r="G60" s="98"/>
      <c r="H60" s="72"/>
    </row>
    <row r="61" spans="1:9" x14ac:dyDescent="0.25">
      <c r="A61" s="269" t="s">
        <v>668</v>
      </c>
      <c r="B61" s="696" t="s">
        <v>669</v>
      </c>
      <c r="C61" s="696"/>
      <c r="D61" s="696"/>
      <c r="E61" s="283"/>
      <c r="F61" s="98"/>
      <c r="G61" s="98"/>
      <c r="H61" s="72"/>
    </row>
    <row r="62" spans="1:9" ht="28.5" customHeight="1" x14ac:dyDescent="0.25">
      <c r="A62" s="692" t="s">
        <v>386</v>
      </c>
      <c r="B62" s="699" t="s">
        <v>670</v>
      </c>
      <c r="C62" s="694" t="s">
        <v>671</v>
      </c>
      <c r="D62" s="694" t="s">
        <v>672</v>
      </c>
      <c r="E62" s="283"/>
      <c r="F62" s="98"/>
      <c r="G62" s="98"/>
      <c r="H62" s="72"/>
    </row>
    <row r="63" spans="1:9" ht="28.5" customHeight="1" x14ac:dyDescent="0.25">
      <c r="A63" s="692"/>
      <c r="B63" s="699"/>
      <c r="C63" s="694"/>
      <c r="D63" s="694"/>
      <c r="E63" s="283"/>
      <c r="F63" s="98"/>
      <c r="G63" s="98"/>
      <c r="H63" s="72"/>
    </row>
    <row r="64" spans="1:9" ht="28.5" customHeight="1" x14ac:dyDescent="0.25">
      <c r="A64" s="269" t="s">
        <v>389</v>
      </c>
      <c r="B64" s="120" t="s">
        <v>673</v>
      </c>
      <c r="C64" s="309" t="s">
        <v>674</v>
      </c>
      <c r="D64" s="694"/>
      <c r="E64" s="283"/>
      <c r="F64" s="98"/>
      <c r="G64" s="98"/>
      <c r="H64" s="72"/>
    </row>
    <row r="65" spans="1:8" ht="28.5" customHeight="1" x14ac:dyDescent="0.25">
      <c r="A65" s="269" t="s">
        <v>391</v>
      </c>
      <c r="B65" s="119" t="s">
        <v>675</v>
      </c>
      <c r="C65" s="309" t="s">
        <v>676</v>
      </c>
      <c r="D65" s="694"/>
      <c r="E65" s="283"/>
      <c r="F65" s="98"/>
      <c r="G65" s="98"/>
      <c r="H65" s="72"/>
    </row>
    <row r="66" spans="1:8" ht="28.5" customHeight="1" x14ac:dyDescent="0.25">
      <c r="A66" s="700" t="s">
        <v>393</v>
      </c>
      <c r="B66" s="701" t="s">
        <v>677</v>
      </c>
      <c r="C66" s="702" t="s">
        <v>678</v>
      </c>
      <c r="D66" s="694"/>
      <c r="E66" s="283"/>
      <c r="F66" s="98"/>
      <c r="G66" s="98"/>
      <c r="H66" s="72"/>
    </row>
    <row r="67" spans="1:8" ht="28.5" customHeight="1" x14ac:dyDescent="0.25">
      <c r="A67" s="700"/>
      <c r="B67" s="701"/>
      <c r="C67" s="702"/>
      <c r="D67" s="694"/>
      <c r="E67" s="283"/>
      <c r="F67" s="98"/>
      <c r="G67" s="98"/>
      <c r="H67" s="72"/>
    </row>
    <row r="68" spans="1:8" ht="28.5" customHeight="1" x14ac:dyDescent="0.25">
      <c r="A68" s="700"/>
      <c r="B68" s="701"/>
      <c r="C68" s="702"/>
      <c r="D68" s="694"/>
      <c r="E68" s="283"/>
      <c r="F68" s="98"/>
      <c r="G68" s="98"/>
      <c r="H68" s="72"/>
    </row>
    <row r="69" spans="1:8" ht="4.5" customHeight="1" x14ac:dyDescent="0.25">
      <c r="A69" s="700"/>
      <c r="B69" s="701"/>
      <c r="C69" s="702"/>
      <c r="D69" s="694"/>
      <c r="E69" s="283"/>
      <c r="F69" s="98"/>
      <c r="G69" s="98"/>
      <c r="H69" s="72"/>
    </row>
    <row r="70" spans="1:8" ht="28.5" customHeight="1" x14ac:dyDescent="0.25">
      <c r="A70" s="700" t="s">
        <v>396</v>
      </c>
      <c r="B70" s="703" t="s">
        <v>679</v>
      </c>
      <c r="C70" s="694" t="s">
        <v>680</v>
      </c>
      <c r="D70" s="694"/>
      <c r="E70" s="283"/>
      <c r="F70" s="98"/>
      <c r="G70" s="98"/>
      <c r="H70" s="72"/>
    </row>
    <row r="71" spans="1:8" ht="18" customHeight="1" x14ac:dyDescent="0.25">
      <c r="A71" s="700"/>
      <c r="B71" s="703"/>
      <c r="C71" s="694"/>
      <c r="D71" s="694"/>
      <c r="E71" s="283"/>
      <c r="F71" s="98"/>
      <c r="G71" s="98"/>
      <c r="H71" s="72"/>
    </row>
    <row r="72" spans="1:8" ht="28.5" customHeight="1" x14ac:dyDescent="0.25">
      <c r="A72" s="269" t="s">
        <v>398</v>
      </c>
      <c r="B72" s="119" t="s">
        <v>681</v>
      </c>
      <c r="C72" s="341" t="s">
        <v>682</v>
      </c>
      <c r="D72" s="694"/>
      <c r="E72" s="283"/>
      <c r="F72" s="98"/>
      <c r="G72" s="98"/>
      <c r="H72" s="72"/>
    </row>
    <row r="73" spans="1:8" x14ac:dyDescent="0.25">
      <c r="A73" s="269" t="s">
        <v>683</v>
      </c>
      <c r="B73" s="695" t="s">
        <v>684</v>
      </c>
      <c r="C73" s="695"/>
      <c r="D73" s="309"/>
      <c r="E73" s="283"/>
      <c r="F73" s="98"/>
      <c r="G73" s="98"/>
      <c r="H73" s="72"/>
    </row>
    <row r="74" spans="1:8" ht="105" x14ac:dyDescent="0.25">
      <c r="A74" s="269" t="s">
        <v>685</v>
      </c>
      <c r="B74" s="269" t="s">
        <v>686</v>
      </c>
      <c r="C74" s="269" t="s">
        <v>687</v>
      </c>
      <c r="D74" s="342" t="s">
        <v>688</v>
      </c>
      <c r="E74" s="283"/>
      <c r="F74" s="98"/>
      <c r="G74" s="98"/>
      <c r="H74" s="264"/>
    </row>
    <row r="75" spans="1:8" x14ac:dyDescent="0.25">
      <c r="A75" s="269" t="s">
        <v>689</v>
      </c>
      <c r="B75" s="696" t="s">
        <v>690</v>
      </c>
      <c r="C75" s="696"/>
      <c r="D75" s="269"/>
      <c r="E75" s="283"/>
      <c r="F75" s="98"/>
      <c r="G75" s="98"/>
      <c r="H75" s="72"/>
    </row>
    <row r="76" spans="1:8" ht="30" x14ac:dyDescent="0.25">
      <c r="A76" s="269" t="s">
        <v>691</v>
      </c>
      <c r="B76" s="276" t="s">
        <v>692</v>
      </c>
      <c r="C76" s="269" t="s">
        <v>693</v>
      </c>
      <c r="D76" s="697" t="s">
        <v>694</v>
      </c>
      <c r="E76" s="283"/>
      <c r="F76" s="98"/>
      <c r="G76" s="98"/>
      <c r="H76" s="72"/>
    </row>
    <row r="77" spans="1:8" ht="30" x14ac:dyDescent="0.25">
      <c r="A77" s="269" t="s">
        <v>695</v>
      </c>
      <c r="B77" s="276" t="s">
        <v>696</v>
      </c>
      <c r="C77" s="269" t="s">
        <v>697</v>
      </c>
      <c r="D77" s="697"/>
      <c r="E77" s="283"/>
      <c r="F77" s="98"/>
      <c r="G77" s="98"/>
      <c r="H77" s="72"/>
    </row>
    <row r="78" spans="1:8" ht="45" x14ac:dyDescent="0.25">
      <c r="A78" s="269" t="s">
        <v>698</v>
      </c>
      <c r="B78" s="276" t="s">
        <v>699</v>
      </c>
      <c r="C78" s="269" t="s">
        <v>700</v>
      </c>
      <c r="D78" s="697"/>
      <c r="E78" s="283"/>
      <c r="F78" s="98"/>
      <c r="G78" s="98"/>
      <c r="H78" s="72"/>
    </row>
    <row r="79" spans="1:8" x14ac:dyDescent="0.25">
      <c r="A79" s="269" t="s">
        <v>701</v>
      </c>
      <c r="B79" s="129" t="s">
        <v>702</v>
      </c>
      <c r="C79" s="309" t="s">
        <v>703</v>
      </c>
      <c r="D79" s="697"/>
      <c r="E79" s="283"/>
      <c r="F79" s="98"/>
      <c r="G79" s="98"/>
      <c r="H79" s="72"/>
    </row>
    <row r="80" spans="1:8" x14ac:dyDescent="0.25">
      <c r="A80" s="269" t="s">
        <v>704</v>
      </c>
      <c r="B80" s="698" t="s">
        <v>705</v>
      </c>
      <c r="C80" s="698"/>
      <c r="D80" s="698"/>
      <c r="E80" s="283"/>
      <c r="F80" s="98"/>
      <c r="G80" s="98"/>
      <c r="H80" s="72"/>
    </row>
    <row r="81" spans="1:9" ht="30" customHeight="1" x14ac:dyDescent="0.25">
      <c r="A81" s="269" t="s">
        <v>706</v>
      </c>
      <c r="B81" s="276" t="s">
        <v>707</v>
      </c>
      <c r="C81" s="269" t="s">
        <v>708</v>
      </c>
      <c r="D81" s="694" t="s">
        <v>709</v>
      </c>
      <c r="E81" s="283"/>
      <c r="F81" s="98"/>
      <c r="G81" s="98"/>
      <c r="H81" s="264"/>
    </row>
    <row r="82" spans="1:9" ht="45" x14ac:dyDescent="0.25">
      <c r="A82" s="269" t="s">
        <v>710</v>
      </c>
      <c r="B82" s="276" t="s">
        <v>711</v>
      </c>
      <c r="C82" s="269" t="s">
        <v>712</v>
      </c>
      <c r="D82" s="694"/>
      <c r="E82" s="283"/>
      <c r="F82" s="98"/>
      <c r="G82" s="98"/>
      <c r="H82" s="72"/>
    </row>
    <row r="83" spans="1:9" ht="30" x14ac:dyDescent="0.25">
      <c r="A83" s="269" t="s">
        <v>713</v>
      </c>
      <c r="B83" s="276" t="s">
        <v>714</v>
      </c>
      <c r="C83" s="269" t="s">
        <v>715</v>
      </c>
      <c r="D83" s="694"/>
      <c r="E83" s="283"/>
      <c r="F83" s="98"/>
      <c r="G83" s="98"/>
      <c r="H83" s="72"/>
    </row>
    <row r="84" spans="1:9" ht="30" x14ac:dyDescent="0.25">
      <c r="A84" s="269" t="s">
        <v>716</v>
      </c>
      <c r="B84" s="276" t="s">
        <v>717</v>
      </c>
      <c r="C84" s="269" t="s">
        <v>718</v>
      </c>
      <c r="D84" s="694"/>
      <c r="E84" s="283"/>
      <c r="F84" s="98"/>
      <c r="G84" s="98"/>
      <c r="H84" s="72"/>
    </row>
    <row r="85" spans="1:9" ht="60" x14ac:dyDescent="0.25">
      <c r="A85" s="269" t="s">
        <v>719</v>
      </c>
      <c r="B85" s="276" t="s">
        <v>720</v>
      </c>
      <c r="C85" s="269" t="s">
        <v>721</v>
      </c>
      <c r="D85" s="694"/>
      <c r="E85" s="283"/>
      <c r="F85" s="98"/>
      <c r="G85" s="98"/>
      <c r="H85" s="72"/>
    </row>
    <row r="86" spans="1:9" ht="30" x14ac:dyDescent="0.25">
      <c r="A86" s="269" t="s">
        <v>722</v>
      </c>
      <c r="B86" s="276" t="s">
        <v>723</v>
      </c>
      <c r="C86" s="269" t="s">
        <v>724</v>
      </c>
      <c r="D86" s="694"/>
      <c r="E86" s="283"/>
      <c r="F86" s="98"/>
      <c r="G86" s="98"/>
      <c r="H86" s="72"/>
    </row>
    <row r="87" spans="1:9" ht="113.25" customHeight="1" x14ac:dyDescent="0.25">
      <c r="A87" s="269" t="s">
        <v>725</v>
      </c>
      <c r="B87" s="276" t="s">
        <v>726</v>
      </c>
      <c r="C87" s="269" t="s">
        <v>727</v>
      </c>
      <c r="D87" s="694"/>
      <c r="E87" s="283"/>
      <c r="F87" s="98"/>
      <c r="G87" s="98"/>
      <c r="H87" s="72"/>
    </row>
    <row r="88" spans="1:9" ht="30" x14ac:dyDescent="0.25">
      <c r="A88" s="269" t="s">
        <v>728</v>
      </c>
      <c r="B88" s="269" t="s">
        <v>729</v>
      </c>
      <c r="C88" s="269" t="s">
        <v>730</v>
      </c>
      <c r="D88" s="309" t="s">
        <v>731</v>
      </c>
      <c r="E88" s="283"/>
      <c r="F88" s="98"/>
      <c r="G88" s="98"/>
      <c r="H88" s="72"/>
    </row>
    <row r="89" spans="1:9" ht="60" x14ac:dyDescent="0.25">
      <c r="A89" s="269" t="s">
        <v>732</v>
      </c>
      <c r="B89" s="269" t="s">
        <v>733</v>
      </c>
      <c r="C89" s="269" t="s">
        <v>734</v>
      </c>
      <c r="D89" s="343" t="s">
        <v>735</v>
      </c>
      <c r="E89" s="283"/>
      <c r="F89" s="98"/>
      <c r="G89" s="98"/>
      <c r="H89" s="72"/>
    </row>
    <row r="90" spans="1:9" ht="30" x14ac:dyDescent="0.25">
      <c r="A90" s="269" t="s">
        <v>736</v>
      </c>
      <c r="B90" s="269" t="s">
        <v>737</v>
      </c>
      <c r="C90" s="269" t="s">
        <v>738</v>
      </c>
      <c r="D90" s="129"/>
      <c r="E90" s="283"/>
      <c r="F90" s="98"/>
      <c r="G90" s="98"/>
      <c r="H90" s="72"/>
    </row>
    <row r="91" spans="1:9" x14ac:dyDescent="0.25">
      <c r="A91" s="269" t="s">
        <v>739</v>
      </c>
      <c r="B91" s="269" t="s">
        <v>740</v>
      </c>
      <c r="C91" s="269" t="s">
        <v>741</v>
      </c>
      <c r="D91" s="694" t="s">
        <v>742</v>
      </c>
      <c r="E91" s="283"/>
      <c r="F91" s="98"/>
      <c r="G91" s="98"/>
      <c r="H91" s="72"/>
    </row>
    <row r="92" spans="1:9" ht="45" x14ac:dyDescent="0.25">
      <c r="A92" s="269" t="s">
        <v>743</v>
      </c>
      <c r="B92" s="269" t="s">
        <v>744</v>
      </c>
      <c r="C92" s="269" t="s">
        <v>745</v>
      </c>
      <c r="D92" s="694"/>
      <c r="E92" s="283"/>
      <c r="F92" s="98"/>
      <c r="G92" s="98"/>
      <c r="H92" s="345"/>
      <c r="I92" s="613"/>
    </row>
    <row r="93" spans="1:9" x14ac:dyDescent="0.25">
      <c r="A93" s="269" t="s">
        <v>746</v>
      </c>
      <c r="B93" s="704" t="s">
        <v>747</v>
      </c>
      <c r="C93" s="704"/>
      <c r="D93" s="49"/>
      <c r="E93" s="283"/>
      <c r="F93" s="98"/>
      <c r="G93" s="98"/>
      <c r="H93" s="72"/>
    </row>
    <row r="94" spans="1:9" ht="45" x14ac:dyDescent="0.25">
      <c r="A94" s="269" t="s">
        <v>748</v>
      </c>
      <c r="B94" s="119" t="s">
        <v>749</v>
      </c>
      <c r="C94" s="309" t="s">
        <v>750</v>
      </c>
      <c r="D94" s="120" t="s">
        <v>751</v>
      </c>
      <c r="E94" s="283"/>
      <c r="F94" s="98"/>
      <c r="G94" s="98"/>
      <c r="H94" s="72"/>
    </row>
    <row r="95" spans="1:9" ht="60" x14ac:dyDescent="0.25">
      <c r="A95" s="269" t="s">
        <v>752</v>
      </c>
      <c r="B95" s="120" t="s">
        <v>753</v>
      </c>
      <c r="C95" s="309" t="s">
        <v>754</v>
      </c>
      <c r="D95" s="120" t="s">
        <v>751</v>
      </c>
      <c r="E95" s="283"/>
      <c r="F95" s="98"/>
      <c r="G95" s="98"/>
      <c r="H95" s="72"/>
    </row>
    <row r="96" spans="1:9" ht="30" x14ac:dyDescent="0.25">
      <c r="A96" s="269" t="s">
        <v>755</v>
      </c>
      <c r="B96" s="120" t="s">
        <v>756</v>
      </c>
      <c r="C96" s="309" t="s">
        <v>757</v>
      </c>
      <c r="D96" s="120" t="s">
        <v>751</v>
      </c>
      <c r="E96" s="283"/>
      <c r="F96" s="98"/>
      <c r="G96" s="98"/>
      <c r="H96" s="72"/>
    </row>
    <row r="97" spans="1:10" ht="60" x14ac:dyDescent="0.25">
      <c r="A97" s="269" t="s">
        <v>758</v>
      </c>
      <c r="B97" s="120" t="s">
        <v>759</v>
      </c>
      <c r="C97" s="309" t="s">
        <v>760</v>
      </c>
      <c r="D97" s="49" t="s">
        <v>761</v>
      </c>
      <c r="E97" s="283"/>
      <c r="F97" s="98"/>
      <c r="G97" s="98"/>
      <c r="H97" s="72"/>
    </row>
    <row r="98" spans="1:10" ht="90" x14ac:dyDescent="0.25">
      <c r="A98" s="269" t="s">
        <v>762</v>
      </c>
      <c r="B98" s="267" t="s">
        <v>763</v>
      </c>
      <c r="C98" s="269" t="s">
        <v>764</v>
      </c>
      <c r="D98" s="703" t="s">
        <v>765</v>
      </c>
      <c r="E98" s="283"/>
      <c r="F98" s="98"/>
      <c r="G98" s="98"/>
      <c r="H98" s="72"/>
    </row>
    <row r="99" spans="1:10" ht="60" x14ac:dyDescent="0.25">
      <c r="A99" s="269" t="s">
        <v>766</v>
      </c>
      <c r="B99" s="120" t="s">
        <v>767</v>
      </c>
      <c r="C99" s="269" t="s">
        <v>768</v>
      </c>
      <c r="D99" s="703"/>
      <c r="E99" s="283"/>
      <c r="F99" s="98"/>
      <c r="G99" s="98"/>
      <c r="H99" s="72"/>
    </row>
    <row r="100" spans="1:10" ht="60" x14ac:dyDescent="0.25">
      <c r="A100" s="269" t="s">
        <v>769</v>
      </c>
      <c r="B100" s="269" t="s">
        <v>770</v>
      </c>
      <c r="C100" s="269" t="s">
        <v>771</v>
      </c>
      <c r="D100" s="49"/>
      <c r="E100" s="283"/>
      <c r="F100" s="98"/>
      <c r="G100" s="98"/>
      <c r="H100" s="72"/>
    </row>
    <row r="101" spans="1:10" ht="60" x14ac:dyDescent="0.25">
      <c r="A101" s="269" t="s">
        <v>772</v>
      </c>
      <c r="B101" s="269" t="s">
        <v>773</v>
      </c>
      <c r="C101" s="269"/>
      <c r="D101" s="269" t="s">
        <v>774</v>
      </c>
      <c r="E101" s="283"/>
      <c r="F101" s="98"/>
      <c r="G101" s="98"/>
      <c r="H101" s="72"/>
    </row>
    <row r="102" spans="1:10" s="19" customFormat="1" x14ac:dyDescent="0.25">
      <c r="A102" s="277" t="s">
        <v>42</v>
      </c>
      <c r="B102" s="104" t="s">
        <v>40</v>
      </c>
      <c r="C102" s="95"/>
      <c r="D102" s="95"/>
      <c r="E102" s="104"/>
      <c r="F102" s="98"/>
      <c r="G102" s="98"/>
      <c r="H102" s="263"/>
      <c r="I102" s="614"/>
      <c r="J102" s="614"/>
    </row>
    <row r="103" spans="1:10" s="19" customFormat="1" ht="30" customHeight="1" x14ac:dyDescent="0.25">
      <c r="A103" s="50"/>
      <c r="B103" s="28"/>
      <c r="C103" s="339"/>
      <c r="D103" s="339"/>
      <c r="E103" s="28"/>
      <c r="F103" s="27"/>
      <c r="G103" s="27"/>
      <c r="H103" s="26"/>
      <c r="I103" s="614"/>
      <c r="J103" s="614"/>
    </row>
    <row r="104" spans="1:10" s="19" customFormat="1" ht="35.85" customHeight="1" x14ac:dyDescent="0.25">
      <c r="A104" s="51"/>
      <c r="B104" s="51"/>
      <c r="C104" s="51"/>
      <c r="D104" s="51"/>
      <c r="E104" s="51"/>
      <c r="F104" s="52"/>
      <c r="G104" s="52"/>
      <c r="H104" s="1"/>
      <c r="I104" s="614"/>
      <c r="J104" s="614"/>
    </row>
    <row r="105" spans="1:10" ht="49.5" customHeight="1" x14ac:dyDescent="0.25">
      <c r="F105" s="85" t="s">
        <v>524</v>
      </c>
      <c r="G105" s="408" t="s">
        <v>524</v>
      </c>
    </row>
    <row r="106" spans="1:10" x14ac:dyDescent="0.25">
      <c r="B106" s="5" t="s">
        <v>159</v>
      </c>
      <c r="C106" s="5"/>
      <c r="D106" s="279"/>
      <c r="E106" s="5"/>
    </row>
    <row r="107" spans="1:10" ht="15" customHeight="1" x14ac:dyDescent="0.25">
      <c r="B107" s="705" t="s">
        <v>526</v>
      </c>
      <c r="C107" s="705"/>
      <c r="D107" s="705"/>
      <c r="E107" s="705"/>
      <c r="F107" s="705"/>
      <c r="G107" s="705"/>
      <c r="H107" s="705"/>
    </row>
    <row r="108" spans="1:10" x14ac:dyDescent="0.25">
      <c r="B108" s="648" t="s">
        <v>775</v>
      </c>
      <c r="C108" s="648"/>
      <c r="D108" s="648"/>
      <c r="E108" s="648"/>
      <c r="F108" s="648"/>
      <c r="G108" s="648"/>
      <c r="H108" s="648"/>
      <c r="I108" s="606"/>
    </row>
    <row r="109" spans="1:10" ht="30.75" customHeight="1" x14ac:dyDescent="0.25">
      <c r="B109" s="706" t="s">
        <v>776</v>
      </c>
      <c r="C109" s="706"/>
      <c r="D109" s="706"/>
      <c r="E109" s="706"/>
      <c r="F109" s="706"/>
      <c r="G109" s="706"/>
      <c r="H109" s="706"/>
    </row>
    <row r="110" spans="1:10" x14ac:dyDescent="0.25">
      <c r="B110" s="650" t="s">
        <v>163</v>
      </c>
      <c r="C110" s="650"/>
      <c r="D110" s="650"/>
      <c r="E110" s="650"/>
      <c r="F110" s="650"/>
      <c r="G110" s="650"/>
      <c r="H110" s="650"/>
    </row>
    <row r="111" spans="1:10" ht="34.5" customHeight="1" x14ac:dyDescent="0.25">
      <c r="B111" s="648" t="s">
        <v>777</v>
      </c>
      <c r="C111" s="648"/>
      <c r="D111" s="648"/>
      <c r="E111" s="648"/>
      <c r="F111" s="648"/>
      <c r="G111" s="31"/>
    </row>
  </sheetData>
  <mergeCells count="50">
    <mergeCell ref="B111:F111"/>
    <mergeCell ref="B93:C93"/>
    <mergeCell ref="D98:D99"/>
    <mergeCell ref="B107:H107"/>
    <mergeCell ref="B108:H108"/>
    <mergeCell ref="B109:H109"/>
    <mergeCell ref="B110:H110"/>
    <mergeCell ref="A62:A63"/>
    <mergeCell ref="B62:B63"/>
    <mergeCell ref="C62:C63"/>
    <mergeCell ref="D62:D72"/>
    <mergeCell ref="A66:A69"/>
    <mergeCell ref="B66:B69"/>
    <mergeCell ref="C66:C69"/>
    <mergeCell ref="A70:A71"/>
    <mergeCell ref="B70:B71"/>
    <mergeCell ref="C70:C71"/>
    <mergeCell ref="B37:D37"/>
    <mergeCell ref="D38:D40"/>
    <mergeCell ref="D58:D59"/>
    <mergeCell ref="D91:D92"/>
    <mergeCell ref="B73:C73"/>
    <mergeCell ref="B61:D61"/>
    <mergeCell ref="B75:C75"/>
    <mergeCell ref="D76:D79"/>
    <mergeCell ref="B80:D80"/>
    <mergeCell ref="D81:D87"/>
    <mergeCell ref="B52:D52"/>
    <mergeCell ref="D53:D57"/>
    <mergeCell ref="C13:D13"/>
    <mergeCell ref="C14:D14"/>
    <mergeCell ref="B15:D15"/>
    <mergeCell ref="D17:D19"/>
    <mergeCell ref="D31:D35"/>
    <mergeCell ref="D26:D29"/>
    <mergeCell ref="B30:D30"/>
    <mergeCell ref="B25:D25"/>
    <mergeCell ref="B4:C4"/>
    <mergeCell ref="D4:G4"/>
    <mergeCell ref="B5:C5"/>
    <mergeCell ref="D5:G5"/>
    <mergeCell ref="B6:C6"/>
    <mergeCell ref="D6:G6"/>
    <mergeCell ref="C12:D12"/>
    <mergeCell ref="B7:C7"/>
    <mergeCell ref="D7:G7"/>
    <mergeCell ref="B8:C8"/>
    <mergeCell ref="D8:G8"/>
    <mergeCell ref="B9:C9"/>
    <mergeCell ref="D9:G9"/>
  </mergeCells>
  <pageMargins left="0.7" right="0.7" top="0.75" bottom="0.75" header="0.51180555555555496" footer="0.51180555555555496"/>
  <pageSetup firstPageNumber="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MK110"/>
  <sheetViews>
    <sheetView topLeftCell="A13" zoomScale="115" zoomScaleNormal="115" workbookViewId="0">
      <selection activeCell="B10" sqref="B10"/>
    </sheetView>
  </sheetViews>
  <sheetFormatPr defaultRowHeight="15.75" x14ac:dyDescent="0.25"/>
  <cols>
    <col min="1" max="1" width="8.28515625" style="19"/>
    <col min="2" max="2" width="24.7109375" style="20"/>
    <col min="3" max="3" width="34.42578125" style="20"/>
    <col min="4" max="4" width="78.28515625" style="20" customWidth="1"/>
    <col min="5" max="5" width="30.7109375" style="20"/>
    <col min="6" max="7" width="30.7109375" style="21"/>
    <col min="8" max="8" width="45.5703125" style="1"/>
    <col min="9" max="1025" width="20.7109375" style="1"/>
  </cols>
  <sheetData>
    <row r="2" spans="1:8" ht="15" customHeight="1" x14ac:dyDescent="0.25">
      <c r="B2" s="690"/>
      <c r="C2" s="690"/>
      <c r="D2" s="641"/>
      <c r="E2" s="641"/>
      <c r="F2" s="641"/>
      <c r="G2" s="641"/>
    </row>
    <row r="3" spans="1:8" ht="15" customHeight="1" x14ac:dyDescent="0.25">
      <c r="B3" s="690" t="s">
        <v>0</v>
      </c>
      <c r="C3" s="690"/>
      <c r="D3" s="641" t="s">
        <v>165</v>
      </c>
      <c r="E3" s="641"/>
      <c r="F3" s="641"/>
      <c r="G3" s="641"/>
    </row>
    <row r="4" spans="1:8" ht="15" customHeight="1" x14ac:dyDescent="0.25">
      <c r="B4" s="690" t="s">
        <v>2</v>
      </c>
      <c r="C4" s="690"/>
      <c r="D4" s="641" t="s">
        <v>3</v>
      </c>
      <c r="E4" s="641"/>
      <c r="F4" s="641"/>
      <c r="G4" s="641"/>
    </row>
    <row r="5" spans="1:8" ht="15" customHeight="1" x14ac:dyDescent="0.25">
      <c r="B5" s="688" t="s">
        <v>4</v>
      </c>
      <c r="C5" s="688"/>
      <c r="D5" s="689" t="s">
        <v>5</v>
      </c>
      <c r="E5" s="689"/>
      <c r="F5" s="689"/>
      <c r="G5" s="689"/>
    </row>
    <row r="6" spans="1:8" ht="15" customHeight="1" x14ac:dyDescent="0.25">
      <c r="B6" s="688" t="s">
        <v>6</v>
      </c>
      <c r="C6" s="688"/>
      <c r="D6" s="689" t="s">
        <v>7</v>
      </c>
      <c r="E6" s="689"/>
      <c r="F6" s="689"/>
      <c r="G6" s="689"/>
    </row>
    <row r="7" spans="1:8" ht="15" customHeight="1" x14ac:dyDescent="0.25">
      <c r="B7" s="690" t="s">
        <v>56</v>
      </c>
      <c r="C7" s="690"/>
      <c r="D7" s="689" t="s">
        <v>536</v>
      </c>
      <c r="E7" s="689"/>
      <c r="F7" s="689"/>
      <c r="G7" s="689"/>
    </row>
    <row r="8" spans="1:8" ht="15" customHeight="1" x14ac:dyDescent="0.25">
      <c r="B8" s="1"/>
      <c r="C8" s="1"/>
      <c r="E8" s="23"/>
      <c r="F8" s="31"/>
      <c r="G8" s="31"/>
    </row>
    <row r="9" spans="1:8" s="1" customFormat="1" ht="15" customHeight="1" x14ac:dyDescent="0.25">
      <c r="A9" s="19"/>
      <c r="D9" s="23" t="s">
        <v>778</v>
      </c>
      <c r="E9" s="23"/>
      <c r="F9" s="31"/>
      <c r="G9" s="31"/>
    </row>
    <row r="10" spans="1:8" ht="119.25" customHeight="1" x14ac:dyDescent="0.25">
      <c r="A10" s="32" t="s">
        <v>58</v>
      </c>
      <c r="B10" s="22" t="s">
        <v>537</v>
      </c>
      <c r="C10" s="725" t="s">
        <v>538</v>
      </c>
      <c r="D10" s="725"/>
      <c r="E10" s="123" t="s">
        <v>779</v>
      </c>
      <c r="F10" s="85" t="s">
        <v>65</v>
      </c>
      <c r="G10" s="126" t="s">
        <v>780</v>
      </c>
      <c r="H10" s="123" t="s">
        <v>14</v>
      </c>
    </row>
    <row r="11" spans="1:8" ht="15" customHeight="1" x14ac:dyDescent="0.25">
      <c r="A11" s="32"/>
      <c r="B11" s="124" t="s">
        <v>540</v>
      </c>
      <c r="C11" s="726" t="s">
        <v>540</v>
      </c>
      <c r="D11" s="726"/>
      <c r="E11" s="58" t="s">
        <v>16</v>
      </c>
      <c r="F11" s="58" t="s">
        <v>16</v>
      </c>
      <c r="G11" s="58" t="s">
        <v>16</v>
      </c>
      <c r="H11" s="33"/>
    </row>
    <row r="12" spans="1:8" ht="81.75" customHeight="1" x14ac:dyDescent="0.25">
      <c r="A12" s="118" t="s">
        <v>18</v>
      </c>
      <c r="B12" s="121" t="s">
        <v>541</v>
      </c>
      <c r="C12" s="714" t="s">
        <v>781</v>
      </c>
      <c r="D12" s="714"/>
      <c r="E12" s="34"/>
      <c r="F12" s="58"/>
      <c r="G12" s="58"/>
      <c r="H12" s="33"/>
    </row>
    <row r="13" spans="1:8" ht="18.75" customHeight="1" x14ac:dyDescent="0.25">
      <c r="A13" s="118" t="s">
        <v>243</v>
      </c>
      <c r="B13" s="720" t="s">
        <v>543</v>
      </c>
      <c r="C13" s="720"/>
      <c r="D13" s="720"/>
      <c r="E13" s="34"/>
      <c r="F13" s="58"/>
      <c r="G13" s="58"/>
      <c r="H13" s="33"/>
    </row>
    <row r="14" spans="1:8" ht="26.25" customHeight="1" x14ac:dyDescent="0.25">
      <c r="A14" s="118" t="s">
        <v>544</v>
      </c>
      <c r="B14" s="118" t="s">
        <v>545</v>
      </c>
      <c r="C14" s="161" t="s">
        <v>782</v>
      </c>
      <c r="D14" s="169" t="s">
        <v>783</v>
      </c>
      <c r="E14" s="35"/>
      <c r="F14" s="36"/>
      <c r="G14" s="36"/>
      <c r="H14" s="37"/>
    </row>
    <row r="15" spans="1:8" ht="27" customHeight="1" x14ac:dyDescent="0.25">
      <c r="A15" s="118" t="s">
        <v>548</v>
      </c>
      <c r="B15" s="118" t="s">
        <v>549</v>
      </c>
      <c r="C15" s="161" t="s">
        <v>784</v>
      </c>
      <c r="D15" s="723" t="s">
        <v>785</v>
      </c>
      <c r="E15" s="35"/>
      <c r="F15" s="36"/>
      <c r="G15" s="36"/>
      <c r="H15" s="37"/>
    </row>
    <row r="16" spans="1:8" ht="54" customHeight="1" x14ac:dyDescent="0.25">
      <c r="A16" s="118" t="s">
        <v>551</v>
      </c>
      <c r="B16" s="118" t="s">
        <v>552</v>
      </c>
      <c r="C16" s="161" t="s">
        <v>786</v>
      </c>
      <c r="D16" s="723"/>
      <c r="E16" s="35"/>
      <c r="F16" s="36"/>
      <c r="G16" s="36"/>
      <c r="H16" s="37"/>
    </row>
    <row r="17" spans="1:8" ht="24.75" customHeight="1" x14ac:dyDescent="0.25">
      <c r="A17" s="118" t="s">
        <v>554</v>
      </c>
      <c r="B17" s="118" t="s">
        <v>555</v>
      </c>
      <c r="C17" s="161"/>
      <c r="D17" s="723"/>
      <c r="E17" s="38"/>
      <c r="F17" s="27"/>
      <c r="G17" s="27"/>
      <c r="H17" s="10"/>
    </row>
    <row r="18" spans="1:8" ht="43.5" customHeight="1" x14ac:dyDescent="0.25">
      <c r="A18" s="118" t="s">
        <v>556</v>
      </c>
      <c r="B18" s="118" t="s">
        <v>787</v>
      </c>
      <c r="C18" s="161" t="s">
        <v>788</v>
      </c>
      <c r="D18" s="169" t="s">
        <v>788</v>
      </c>
      <c r="E18" s="38"/>
      <c r="F18" s="27"/>
      <c r="G18" s="27"/>
      <c r="H18" s="10"/>
    </row>
    <row r="19" spans="1:8" ht="42" customHeight="1" x14ac:dyDescent="0.25">
      <c r="A19" s="118" t="s">
        <v>559</v>
      </c>
      <c r="B19" s="118" t="s">
        <v>560</v>
      </c>
      <c r="C19" s="161" t="s">
        <v>789</v>
      </c>
      <c r="D19" s="169" t="s">
        <v>790</v>
      </c>
      <c r="E19" s="38"/>
      <c r="F19" s="27"/>
      <c r="G19" s="27"/>
      <c r="H19" s="10"/>
    </row>
    <row r="20" spans="1:8" ht="75.75" customHeight="1" x14ac:dyDescent="0.25">
      <c r="A20" s="118" t="s">
        <v>562</v>
      </c>
      <c r="B20" s="39" t="s">
        <v>563</v>
      </c>
      <c r="C20" s="161"/>
      <c r="D20" s="169"/>
      <c r="E20" s="38"/>
      <c r="F20" s="27"/>
      <c r="G20" s="27"/>
      <c r="H20" s="10"/>
    </row>
    <row r="21" spans="1:8" ht="52.5" customHeight="1" x14ac:dyDescent="0.25">
      <c r="A21" s="39" t="s">
        <v>564</v>
      </c>
      <c r="B21" s="39" t="s">
        <v>565</v>
      </c>
      <c r="C21" s="161" t="s">
        <v>791</v>
      </c>
      <c r="D21" s="170" t="s">
        <v>792</v>
      </c>
      <c r="E21" s="38"/>
      <c r="F21" s="27"/>
      <c r="G21" s="27"/>
      <c r="H21" s="10"/>
    </row>
    <row r="22" spans="1:8" ht="87" customHeight="1" x14ac:dyDescent="0.25">
      <c r="A22" s="39" t="s">
        <v>568</v>
      </c>
      <c r="B22" s="118" t="s">
        <v>569</v>
      </c>
      <c r="C22" s="161" t="s">
        <v>570</v>
      </c>
      <c r="D22" s="170" t="s">
        <v>793</v>
      </c>
      <c r="E22" s="38"/>
      <c r="F22" s="27"/>
      <c r="G22" s="27"/>
      <c r="H22" s="10"/>
    </row>
    <row r="23" spans="1:8" ht="13.5" customHeight="1" x14ac:dyDescent="0.25">
      <c r="A23" s="121" t="s">
        <v>246</v>
      </c>
      <c r="B23" s="720" t="s">
        <v>572</v>
      </c>
      <c r="C23" s="720"/>
      <c r="D23" s="720"/>
      <c r="E23" s="38"/>
      <c r="F23" s="27"/>
      <c r="G23" s="27"/>
      <c r="H23" s="10"/>
    </row>
    <row r="24" spans="1:8" ht="48" customHeight="1" x14ac:dyDescent="0.25">
      <c r="A24" s="118" t="s">
        <v>573</v>
      </c>
      <c r="B24" s="118" t="s">
        <v>574</v>
      </c>
      <c r="C24" s="161"/>
      <c r="D24" s="714"/>
      <c r="E24" s="38"/>
      <c r="F24" s="27"/>
      <c r="G24" s="27"/>
      <c r="H24" s="10"/>
    </row>
    <row r="25" spans="1:8" ht="63.75" customHeight="1" x14ac:dyDescent="0.25">
      <c r="A25" s="118" t="s">
        <v>575</v>
      </c>
      <c r="B25" s="118" t="s">
        <v>576</v>
      </c>
      <c r="C25" s="161"/>
      <c r="D25" s="714"/>
      <c r="E25" s="38"/>
      <c r="F25" s="27"/>
      <c r="G25" s="27"/>
      <c r="H25" s="10"/>
    </row>
    <row r="26" spans="1:8" ht="51" customHeight="1" x14ac:dyDescent="0.25">
      <c r="A26" s="118" t="s">
        <v>577</v>
      </c>
      <c r="B26" s="118" t="s">
        <v>578</v>
      </c>
      <c r="C26" s="161"/>
      <c r="D26" s="714"/>
      <c r="E26" s="38"/>
      <c r="F26" s="27"/>
      <c r="G26" s="27"/>
      <c r="H26" s="10"/>
    </row>
    <row r="27" spans="1:8" ht="42.75" customHeight="1" x14ac:dyDescent="0.25">
      <c r="A27" s="118" t="s">
        <v>579</v>
      </c>
      <c r="B27" s="118" t="s">
        <v>580</v>
      </c>
      <c r="C27" s="161"/>
      <c r="D27" s="714"/>
      <c r="E27" s="38"/>
      <c r="F27" s="27"/>
      <c r="G27" s="27"/>
      <c r="H27" s="10"/>
    </row>
    <row r="28" spans="1:8" ht="22.5" customHeight="1" x14ac:dyDescent="0.25">
      <c r="A28" s="118" t="s">
        <v>249</v>
      </c>
      <c r="B28" s="720" t="s">
        <v>581</v>
      </c>
      <c r="C28" s="720"/>
      <c r="D28" s="720"/>
      <c r="E28" s="38"/>
      <c r="F28" s="27"/>
      <c r="G28" s="27"/>
      <c r="H28" s="10"/>
    </row>
    <row r="29" spans="1:8" ht="67.349999999999994" customHeight="1" x14ac:dyDescent="0.25">
      <c r="A29" s="118" t="s">
        <v>582</v>
      </c>
      <c r="B29" s="118" t="s">
        <v>583</v>
      </c>
      <c r="C29" s="161" t="s">
        <v>584</v>
      </c>
      <c r="D29" s="724" t="s">
        <v>794</v>
      </c>
      <c r="E29" s="38"/>
      <c r="F29" s="27"/>
      <c r="G29" s="27"/>
      <c r="H29" s="10"/>
    </row>
    <row r="30" spans="1:8" ht="51.75" customHeight="1" x14ac:dyDescent="0.25">
      <c r="A30" s="118" t="s">
        <v>586</v>
      </c>
      <c r="B30" s="118" t="s">
        <v>587</v>
      </c>
      <c r="C30" s="161" t="s">
        <v>795</v>
      </c>
      <c r="D30" s="724"/>
      <c r="E30" s="38"/>
      <c r="F30" s="27"/>
      <c r="G30" s="27"/>
      <c r="H30" s="10"/>
    </row>
    <row r="31" spans="1:8" ht="83.25" customHeight="1" x14ac:dyDescent="0.25">
      <c r="A31" s="118" t="s">
        <v>589</v>
      </c>
      <c r="B31" s="118" t="s">
        <v>590</v>
      </c>
      <c r="C31" s="161" t="s">
        <v>796</v>
      </c>
      <c r="D31" s="724"/>
      <c r="E31" s="38"/>
      <c r="F31" s="27"/>
      <c r="G31" s="27"/>
      <c r="H31" s="10"/>
    </row>
    <row r="32" spans="1:8" ht="46.5" customHeight="1" x14ac:dyDescent="0.25">
      <c r="A32" s="118" t="s">
        <v>592</v>
      </c>
      <c r="B32" s="118" t="s">
        <v>593</v>
      </c>
      <c r="C32" s="161" t="s">
        <v>594</v>
      </c>
      <c r="D32" s="724"/>
      <c r="E32" s="38"/>
      <c r="F32" s="27"/>
      <c r="G32" s="27"/>
      <c r="H32" s="10"/>
    </row>
    <row r="33" spans="1:8" ht="51.75" customHeight="1" x14ac:dyDescent="0.25">
      <c r="A33" s="118" t="s">
        <v>595</v>
      </c>
      <c r="B33" s="118" t="s">
        <v>596</v>
      </c>
      <c r="C33" s="161" t="s">
        <v>597</v>
      </c>
      <c r="D33" s="724"/>
      <c r="E33" s="38"/>
      <c r="F33" s="27"/>
      <c r="G33" s="27"/>
      <c r="H33" s="10"/>
    </row>
    <row r="34" spans="1:8" ht="31.5" customHeight="1" x14ac:dyDescent="0.25">
      <c r="A34" s="118" t="s">
        <v>598</v>
      </c>
      <c r="B34" s="118" t="s">
        <v>599</v>
      </c>
      <c r="C34" s="118"/>
      <c r="D34" s="161" t="s">
        <v>797</v>
      </c>
      <c r="E34" s="38"/>
      <c r="F34" s="27"/>
      <c r="G34" s="27"/>
      <c r="H34" s="10"/>
    </row>
    <row r="35" spans="1:8" ht="21.75" customHeight="1" x14ac:dyDescent="0.25">
      <c r="A35" s="118" t="s">
        <v>252</v>
      </c>
      <c r="B35" s="720" t="s">
        <v>601</v>
      </c>
      <c r="C35" s="720"/>
      <c r="D35" s="720"/>
      <c r="E35" s="38"/>
      <c r="F35" s="27"/>
      <c r="G35" s="27"/>
      <c r="H35" s="10"/>
    </row>
    <row r="36" spans="1:8" ht="27.75" customHeight="1" x14ac:dyDescent="0.25">
      <c r="A36" s="118" t="s">
        <v>602</v>
      </c>
      <c r="B36" s="118" t="s">
        <v>603</v>
      </c>
      <c r="C36" s="160" t="s">
        <v>798</v>
      </c>
      <c r="D36" s="721"/>
      <c r="E36" s="40"/>
      <c r="F36" s="27"/>
      <c r="G36" s="27"/>
      <c r="H36" s="10"/>
    </row>
    <row r="37" spans="1:8" ht="28.5" customHeight="1" x14ac:dyDescent="0.25">
      <c r="A37" s="118" t="s">
        <v>605</v>
      </c>
      <c r="B37" s="118" t="s">
        <v>606</v>
      </c>
      <c r="C37" s="160" t="s">
        <v>799</v>
      </c>
      <c r="D37" s="721"/>
      <c r="E37" s="40"/>
      <c r="F37" s="27"/>
      <c r="G37" s="27"/>
      <c r="H37" s="10"/>
    </row>
    <row r="38" spans="1:8" ht="25.5" customHeight="1" x14ac:dyDescent="0.25">
      <c r="A38" s="118" t="s">
        <v>608</v>
      </c>
      <c r="B38" s="118" t="s">
        <v>609</v>
      </c>
      <c r="C38" s="160"/>
      <c r="D38" s="721"/>
      <c r="E38" s="40"/>
      <c r="F38" s="27"/>
      <c r="G38" s="27"/>
      <c r="H38" s="10"/>
    </row>
    <row r="39" spans="1:8" ht="40.5" customHeight="1" x14ac:dyDescent="0.25">
      <c r="A39" s="118" t="s">
        <v>610</v>
      </c>
      <c r="B39" s="118" t="s">
        <v>611</v>
      </c>
      <c r="C39" s="160" t="s">
        <v>800</v>
      </c>
      <c r="D39" s="167" t="s">
        <v>613</v>
      </c>
      <c r="E39" s="40"/>
      <c r="F39" s="27"/>
      <c r="G39" s="27"/>
      <c r="H39" s="10"/>
    </row>
    <row r="40" spans="1:8" ht="76.5" customHeight="1" x14ac:dyDescent="0.25">
      <c r="A40" s="118" t="s">
        <v>614</v>
      </c>
      <c r="B40" s="118" t="s">
        <v>615</v>
      </c>
      <c r="C40" s="183" t="s">
        <v>801</v>
      </c>
      <c r="D40" s="168" t="s">
        <v>802</v>
      </c>
      <c r="E40" s="40"/>
      <c r="F40" s="27"/>
      <c r="G40" s="27"/>
      <c r="H40" s="10"/>
    </row>
    <row r="41" spans="1:8" ht="107.25" customHeight="1" x14ac:dyDescent="0.25">
      <c r="A41" s="118" t="s">
        <v>617</v>
      </c>
      <c r="B41" s="118" t="s">
        <v>618</v>
      </c>
      <c r="C41" s="161" t="s">
        <v>803</v>
      </c>
      <c r="D41" s="169" t="s">
        <v>804</v>
      </c>
      <c r="E41" s="40"/>
      <c r="F41" s="27"/>
      <c r="G41" s="27"/>
      <c r="H41" s="10"/>
    </row>
    <row r="42" spans="1:8" ht="86.25" customHeight="1" x14ac:dyDescent="0.25">
      <c r="A42" s="118" t="s">
        <v>620</v>
      </c>
      <c r="B42" s="39" t="s">
        <v>621</v>
      </c>
      <c r="C42" s="161" t="s">
        <v>622</v>
      </c>
      <c r="D42" s="169"/>
      <c r="E42" s="40"/>
      <c r="F42" s="27"/>
      <c r="G42" s="27"/>
      <c r="H42" s="10"/>
    </row>
    <row r="43" spans="1:8" ht="42.75" customHeight="1" x14ac:dyDescent="0.25">
      <c r="A43" s="118" t="s">
        <v>623</v>
      </c>
      <c r="B43" s="39" t="s">
        <v>624</v>
      </c>
      <c r="C43" s="184" t="s">
        <v>625</v>
      </c>
      <c r="D43" s="169" t="s">
        <v>805</v>
      </c>
      <c r="E43" s="40"/>
      <c r="F43" s="27"/>
      <c r="G43" s="27"/>
      <c r="H43" s="10"/>
    </row>
    <row r="44" spans="1:8" ht="113.85" customHeight="1" x14ac:dyDescent="0.25">
      <c r="A44" s="42" t="s">
        <v>626</v>
      </c>
      <c r="B44" s="42" t="s">
        <v>627</v>
      </c>
      <c r="C44" s="185" t="s">
        <v>628</v>
      </c>
      <c r="D44" s="186" t="s">
        <v>806</v>
      </c>
      <c r="E44" s="38"/>
      <c r="F44" s="27"/>
      <c r="G44" s="27"/>
      <c r="H44" s="10"/>
    </row>
    <row r="45" spans="1:8" ht="33.75" customHeight="1" x14ac:dyDescent="0.25">
      <c r="A45" s="42" t="s">
        <v>629</v>
      </c>
      <c r="B45" s="118" t="s">
        <v>630</v>
      </c>
      <c r="C45" s="161" t="s">
        <v>570</v>
      </c>
      <c r="D45" s="170" t="s">
        <v>807</v>
      </c>
      <c r="E45" s="38"/>
      <c r="F45" s="27"/>
      <c r="G45" s="27"/>
      <c r="H45" s="10"/>
    </row>
    <row r="46" spans="1:8" ht="29.25" customHeight="1" x14ac:dyDescent="0.25">
      <c r="A46" s="118" t="s">
        <v>633</v>
      </c>
      <c r="B46" s="118" t="s">
        <v>634</v>
      </c>
      <c r="C46" s="161" t="s">
        <v>808</v>
      </c>
      <c r="D46" s="170" t="s">
        <v>809</v>
      </c>
      <c r="E46" s="38"/>
      <c r="F46" s="27"/>
      <c r="G46" s="27"/>
      <c r="H46" s="10"/>
    </row>
    <row r="47" spans="1:8" ht="44.25" customHeight="1" x14ac:dyDescent="0.25">
      <c r="A47" s="118" t="s">
        <v>637</v>
      </c>
      <c r="B47" s="118" t="s">
        <v>638</v>
      </c>
      <c r="C47" s="161" t="s">
        <v>810</v>
      </c>
      <c r="D47" s="169" t="s">
        <v>811</v>
      </c>
      <c r="E47" s="43"/>
      <c r="F47" s="27"/>
      <c r="G47" s="27"/>
      <c r="H47" s="10"/>
    </row>
    <row r="48" spans="1:8" ht="21.75" customHeight="1" x14ac:dyDescent="0.25">
      <c r="A48" s="118" t="s">
        <v>28</v>
      </c>
      <c r="B48" s="44" t="s">
        <v>641</v>
      </c>
      <c r="C48" s="45"/>
      <c r="D48" s="46"/>
      <c r="E48" s="43"/>
      <c r="F48" s="27"/>
      <c r="G48" s="27"/>
      <c r="H48" s="10"/>
    </row>
    <row r="49" spans="1:8" ht="123" customHeight="1" x14ac:dyDescent="0.25">
      <c r="A49" s="118" t="s">
        <v>295</v>
      </c>
      <c r="B49" s="42" t="s">
        <v>642</v>
      </c>
      <c r="C49" s="187" t="s">
        <v>643</v>
      </c>
      <c r="D49" s="171" t="s">
        <v>644</v>
      </c>
      <c r="E49" s="38"/>
      <c r="F49" s="27"/>
      <c r="G49" s="27"/>
      <c r="H49" s="10"/>
    </row>
    <row r="50" spans="1:8" ht="21.75" customHeight="1" x14ac:dyDescent="0.25">
      <c r="A50" s="118" t="s">
        <v>330</v>
      </c>
      <c r="B50" s="722" t="s">
        <v>645</v>
      </c>
      <c r="C50" s="722"/>
      <c r="D50" s="722"/>
      <c r="E50" s="38"/>
      <c r="F50" s="27"/>
      <c r="G50" s="27"/>
      <c r="H50" s="10"/>
    </row>
    <row r="51" spans="1:8" ht="50.25" customHeight="1" x14ac:dyDescent="0.25">
      <c r="A51" s="118" t="s">
        <v>333</v>
      </c>
      <c r="B51" s="30" t="s">
        <v>812</v>
      </c>
      <c r="C51" s="188" t="s">
        <v>813</v>
      </c>
      <c r="D51" s="712" t="s">
        <v>814</v>
      </c>
      <c r="E51" s="38"/>
      <c r="F51" s="27"/>
      <c r="G51" s="27"/>
      <c r="H51" s="10"/>
    </row>
    <row r="52" spans="1:8" ht="63" customHeight="1" x14ac:dyDescent="0.25">
      <c r="A52" s="118" t="s">
        <v>649</v>
      </c>
      <c r="B52" s="30" t="s">
        <v>815</v>
      </c>
      <c r="C52" s="188" t="s">
        <v>816</v>
      </c>
      <c r="D52" s="712"/>
      <c r="E52" s="38"/>
      <c r="F52" s="27"/>
      <c r="G52" s="27"/>
      <c r="H52" s="10"/>
    </row>
    <row r="53" spans="1:8" ht="63" customHeight="1" x14ac:dyDescent="0.25">
      <c r="A53" s="118" t="s">
        <v>338</v>
      </c>
      <c r="B53" s="30" t="s">
        <v>651</v>
      </c>
      <c r="C53" s="188" t="s">
        <v>817</v>
      </c>
      <c r="D53" s="712"/>
      <c r="E53" s="38"/>
      <c r="F53" s="27"/>
      <c r="G53" s="27"/>
      <c r="H53" s="10"/>
    </row>
    <row r="54" spans="1:8" ht="63" customHeight="1" x14ac:dyDescent="0.25">
      <c r="A54" s="118" t="s">
        <v>340</v>
      </c>
      <c r="B54" s="119" t="s">
        <v>653</v>
      </c>
      <c r="C54" s="188" t="s">
        <v>818</v>
      </c>
      <c r="D54" s="712"/>
      <c r="E54" s="38"/>
      <c r="F54" s="27"/>
      <c r="G54" s="27"/>
      <c r="H54" s="10"/>
    </row>
    <row r="55" spans="1:8" ht="38.25" customHeight="1" x14ac:dyDescent="0.25">
      <c r="A55" s="722" t="s">
        <v>655</v>
      </c>
      <c r="B55" s="703" t="s">
        <v>656</v>
      </c>
      <c r="C55" s="719" t="s">
        <v>819</v>
      </c>
      <c r="D55" s="712"/>
      <c r="E55" s="38"/>
      <c r="F55" s="27"/>
      <c r="G55" s="27"/>
      <c r="H55" s="10"/>
    </row>
    <row r="56" spans="1:8" ht="12.75" customHeight="1" x14ac:dyDescent="0.25">
      <c r="A56" s="722"/>
      <c r="B56" s="703"/>
      <c r="C56" s="719"/>
      <c r="D56" s="712"/>
      <c r="E56" s="38"/>
      <c r="F56" s="27"/>
      <c r="G56" s="27"/>
      <c r="H56" s="10"/>
    </row>
    <row r="57" spans="1:8" ht="108" customHeight="1" x14ac:dyDescent="0.25">
      <c r="A57" s="118" t="s">
        <v>658</v>
      </c>
      <c r="B57" s="118" t="s">
        <v>659</v>
      </c>
      <c r="C57" s="161" t="s">
        <v>660</v>
      </c>
      <c r="D57" s="712" t="s">
        <v>820</v>
      </c>
      <c r="E57" s="38"/>
      <c r="F57" s="27"/>
      <c r="G57" s="27"/>
      <c r="H57" s="10"/>
    </row>
    <row r="58" spans="1:8" ht="51" customHeight="1" x14ac:dyDescent="0.25">
      <c r="A58" s="118" t="s">
        <v>347</v>
      </c>
      <c r="B58" s="118" t="s">
        <v>662</v>
      </c>
      <c r="C58" s="161" t="s">
        <v>663</v>
      </c>
      <c r="D58" s="712"/>
      <c r="E58" s="38"/>
      <c r="F58" s="27"/>
      <c r="G58" s="27"/>
      <c r="H58" s="10"/>
    </row>
    <row r="59" spans="1:8" ht="96.75" customHeight="1" x14ac:dyDescent="0.25">
      <c r="A59" s="118" t="s">
        <v>664</v>
      </c>
      <c r="B59" s="118" t="s">
        <v>665</v>
      </c>
      <c r="C59" s="161" t="s">
        <v>821</v>
      </c>
      <c r="D59" s="169" t="s">
        <v>822</v>
      </c>
      <c r="E59" s="38"/>
      <c r="F59" s="27"/>
      <c r="G59" s="27"/>
      <c r="H59" s="10"/>
    </row>
    <row r="60" spans="1:8" ht="21.75" customHeight="1" x14ac:dyDescent="0.25">
      <c r="A60" s="42" t="s">
        <v>668</v>
      </c>
      <c r="B60" s="713" t="s">
        <v>669</v>
      </c>
      <c r="C60" s="713"/>
      <c r="D60" s="713"/>
      <c r="E60" s="38"/>
      <c r="F60" s="27"/>
      <c r="G60" s="27"/>
      <c r="H60" s="10"/>
    </row>
    <row r="61" spans="1:8" ht="36" customHeight="1" x14ac:dyDescent="0.25">
      <c r="A61" s="714" t="s">
        <v>386</v>
      </c>
      <c r="B61" s="699" t="s">
        <v>670</v>
      </c>
      <c r="C61" s="715" t="s">
        <v>823</v>
      </c>
      <c r="D61" s="716"/>
      <c r="E61" s="38"/>
      <c r="F61" s="27"/>
      <c r="G61" s="27"/>
      <c r="H61" s="10"/>
    </row>
    <row r="62" spans="1:8" ht="24.75" customHeight="1" x14ac:dyDescent="0.25">
      <c r="A62" s="714"/>
      <c r="B62" s="699"/>
      <c r="C62" s="715"/>
      <c r="D62" s="716"/>
      <c r="E62" s="38"/>
      <c r="F62" s="27"/>
      <c r="G62" s="27"/>
      <c r="H62" s="10"/>
    </row>
    <row r="63" spans="1:8" ht="61.5" customHeight="1" x14ac:dyDescent="0.25">
      <c r="A63" s="47" t="s">
        <v>389</v>
      </c>
      <c r="B63" s="120" t="s">
        <v>673</v>
      </c>
      <c r="C63" s="142" t="s">
        <v>824</v>
      </c>
      <c r="D63" s="716"/>
      <c r="E63" s="38"/>
      <c r="F63" s="27"/>
      <c r="G63" s="27"/>
      <c r="H63" s="10"/>
    </row>
    <row r="64" spans="1:8" ht="60.75" customHeight="1" x14ac:dyDescent="0.25">
      <c r="A64" s="118" t="s">
        <v>391</v>
      </c>
      <c r="B64" s="119" t="s">
        <v>675</v>
      </c>
      <c r="C64" s="142" t="s">
        <v>825</v>
      </c>
      <c r="D64" s="716"/>
      <c r="E64" s="38"/>
      <c r="F64" s="27"/>
      <c r="G64" s="27"/>
      <c r="H64" s="10"/>
    </row>
    <row r="65" spans="1:8" ht="36" customHeight="1" x14ac:dyDescent="0.25">
      <c r="A65" s="717" t="s">
        <v>393</v>
      </c>
      <c r="B65" s="701" t="s">
        <v>677</v>
      </c>
      <c r="C65" s="718" t="s">
        <v>826</v>
      </c>
      <c r="D65" s="716"/>
      <c r="E65" s="38"/>
      <c r="F65" s="27"/>
      <c r="G65" s="27"/>
      <c r="H65" s="10"/>
    </row>
    <row r="66" spans="1:8" ht="8.25" customHeight="1" x14ac:dyDescent="0.25">
      <c r="A66" s="717"/>
      <c r="B66" s="701"/>
      <c r="C66" s="718"/>
      <c r="D66" s="716"/>
      <c r="E66" s="38"/>
      <c r="F66" s="27"/>
      <c r="G66" s="27"/>
      <c r="H66" s="10"/>
    </row>
    <row r="67" spans="1:8" ht="28.5" hidden="1" customHeight="1" x14ac:dyDescent="0.25">
      <c r="A67" s="717"/>
      <c r="B67" s="701"/>
      <c r="C67" s="718"/>
      <c r="D67" s="716"/>
      <c r="E67" s="38"/>
      <c r="F67" s="27"/>
      <c r="G67" s="27"/>
      <c r="H67" s="10"/>
    </row>
    <row r="68" spans="1:8" ht="36" hidden="1" customHeight="1" x14ac:dyDescent="0.25">
      <c r="A68" s="717"/>
      <c r="B68" s="701"/>
      <c r="C68" s="718"/>
      <c r="D68" s="716"/>
      <c r="E68" s="38"/>
      <c r="F68" s="27"/>
      <c r="G68" s="27"/>
      <c r="H68" s="10"/>
    </row>
    <row r="69" spans="1:8" ht="36" customHeight="1" x14ac:dyDescent="0.25">
      <c r="A69" s="717" t="s">
        <v>396</v>
      </c>
      <c r="B69" s="703" t="s">
        <v>679</v>
      </c>
      <c r="C69" s="719" t="s">
        <v>827</v>
      </c>
      <c r="D69" s="716"/>
      <c r="E69" s="38"/>
      <c r="F69" s="27"/>
      <c r="G69" s="27"/>
      <c r="H69" s="10"/>
    </row>
    <row r="70" spans="1:8" ht="21" customHeight="1" x14ac:dyDescent="0.25">
      <c r="A70" s="717"/>
      <c r="B70" s="703"/>
      <c r="C70" s="719"/>
      <c r="D70" s="716"/>
      <c r="E70" s="38"/>
      <c r="F70" s="27"/>
      <c r="G70" s="27"/>
      <c r="H70" s="10"/>
    </row>
    <row r="71" spans="1:8" ht="240" customHeight="1" x14ac:dyDescent="0.25">
      <c r="A71" s="42" t="s">
        <v>828</v>
      </c>
      <c r="B71" s="48" t="s">
        <v>681</v>
      </c>
      <c r="C71" s="189" t="s">
        <v>829</v>
      </c>
      <c r="D71" s="716"/>
      <c r="E71" s="38"/>
      <c r="F71" s="27"/>
      <c r="G71" s="27"/>
      <c r="H71" s="10"/>
    </row>
    <row r="72" spans="1:8" ht="31.5" customHeight="1" x14ac:dyDescent="0.25">
      <c r="A72" s="42" t="s">
        <v>683</v>
      </c>
      <c r="B72" s="695" t="s">
        <v>684</v>
      </c>
      <c r="C72" s="695"/>
      <c r="D72" s="122"/>
      <c r="E72" s="38"/>
      <c r="F72" s="27"/>
      <c r="G72" s="27"/>
      <c r="H72" s="10"/>
    </row>
    <row r="73" spans="1:8" ht="108" customHeight="1" x14ac:dyDescent="0.25">
      <c r="A73" s="42" t="s">
        <v>685</v>
      </c>
      <c r="B73" s="118" t="s">
        <v>686</v>
      </c>
      <c r="C73" s="161" t="s">
        <v>687</v>
      </c>
      <c r="D73" s="54"/>
      <c r="E73" s="38"/>
      <c r="F73" s="27"/>
      <c r="G73" s="27"/>
      <c r="H73" s="10"/>
    </row>
    <row r="74" spans="1:8" ht="22.5" customHeight="1" x14ac:dyDescent="0.25">
      <c r="A74" s="42" t="s">
        <v>689</v>
      </c>
      <c r="B74" s="709" t="s">
        <v>690</v>
      </c>
      <c r="C74" s="709"/>
      <c r="D74" s="41"/>
      <c r="E74" s="38"/>
      <c r="F74" s="27"/>
      <c r="G74" s="27"/>
      <c r="H74" s="10"/>
    </row>
    <row r="75" spans="1:8" ht="29.25" customHeight="1" x14ac:dyDescent="0.25">
      <c r="A75" s="42" t="s">
        <v>691</v>
      </c>
      <c r="B75" s="127" t="s">
        <v>692</v>
      </c>
      <c r="C75" s="161" t="s">
        <v>830</v>
      </c>
      <c r="D75" s="127"/>
      <c r="E75" s="38"/>
      <c r="F75" s="27"/>
      <c r="G75" s="27"/>
      <c r="H75" s="10"/>
    </row>
    <row r="76" spans="1:8" ht="33.75" customHeight="1" x14ac:dyDescent="0.25">
      <c r="A76" s="118" t="s">
        <v>695</v>
      </c>
      <c r="B76" s="127" t="s">
        <v>696</v>
      </c>
      <c r="C76" s="161" t="s">
        <v>697</v>
      </c>
      <c r="D76" s="127"/>
      <c r="E76" s="38"/>
      <c r="F76" s="27"/>
      <c r="G76" s="27"/>
      <c r="H76" s="10"/>
    </row>
    <row r="77" spans="1:8" ht="42.75" customHeight="1" x14ac:dyDescent="0.25">
      <c r="A77" s="118" t="s">
        <v>698</v>
      </c>
      <c r="B77" s="127" t="s">
        <v>699</v>
      </c>
      <c r="C77" s="161" t="s">
        <v>831</v>
      </c>
      <c r="D77" s="128"/>
      <c r="E77" s="38"/>
      <c r="F77" s="27"/>
      <c r="G77" s="27"/>
      <c r="H77" s="10"/>
    </row>
    <row r="78" spans="1:8" ht="63.75" customHeight="1" x14ac:dyDescent="0.25">
      <c r="A78" s="118" t="s">
        <v>701</v>
      </c>
      <c r="B78" s="129" t="s">
        <v>702</v>
      </c>
      <c r="C78" s="142" t="s">
        <v>832</v>
      </c>
      <c r="D78" s="129"/>
      <c r="E78" s="38"/>
      <c r="F78" s="27"/>
      <c r="G78" s="27"/>
      <c r="H78" s="10"/>
    </row>
    <row r="79" spans="1:8" ht="17.25" customHeight="1" x14ac:dyDescent="0.25">
      <c r="A79" s="118" t="s">
        <v>704</v>
      </c>
      <c r="B79" s="710" t="s">
        <v>705</v>
      </c>
      <c r="C79" s="710"/>
      <c r="D79" s="710"/>
      <c r="E79" s="38"/>
      <c r="F79" s="27"/>
      <c r="G79" s="27"/>
      <c r="H79" s="10"/>
    </row>
    <row r="80" spans="1:8" ht="51" customHeight="1" x14ac:dyDescent="0.25">
      <c r="A80" s="118" t="s">
        <v>706</v>
      </c>
      <c r="B80" s="127" t="s">
        <v>707</v>
      </c>
      <c r="C80" s="161" t="s">
        <v>833</v>
      </c>
      <c r="D80" s="711"/>
      <c r="E80" s="38"/>
      <c r="F80" s="27"/>
      <c r="G80" s="27"/>
      <c r="H80" s="10"/>
    </row>
    <row r="81" spans="1:8" ht="42.75" customHeight="1" x14ac:dyDescent="0.25">
      <c r="A81" s="118" t="s">
        <v>710</v>
      </c>
      <c r="B81" s="127" t="s">
        <v>711</v>
      </c>
      <c r="C81" s="161" t="s">
        <v>834</v>
      </c>
      <c r="D81" s="711"/>
      <c r="E81" s="38"/>
      <c r="F81" s="27"/>
      <c r="G81" s="27"/>
      <c r="H81" s="10"/>
    </row>
    <row r="82" spans="1:8" ht="37.5" customHeight="1" x14ac:dyDescent="0.25">
      <c r="A82" s="118" t="s">
        <v>713</v>
      </c>
      <c r="B82" s="127" t="s">
        <v>714</v>
      </c>
      <c r="C82" s="161" t="s">
        <v>835</v>
      </c>
      <c r="D82" s="711"/>
      <c r="E82" s="38"/>
      <c r="F82" s="27"/>
      <c r="G82" s="27"/>
      <c r="H82" s="10"/>
    </row>
    <row r="83" spans="1:8" ht="42.75" customHeight="1" x14ac:dyDescent="0.25">
      <c r="A83" s="118" t="s">
        <v>716</v>
      </c>
      <c r="B83" s="127" t="s">
        <v>717</v>
      </c>
      <c r="C83" s="161" t="s">
        <v>836</v>
      </c>
      <c r="D83" s="711"/>
      <c r="E83" s="38"/>
      <c r="F83" s="27"/>
      <c r="G83" s="27"/>
      <c r="H83" s="10"/>
    </row>
    <row r="84" spans="1:8" ht="54" customHeight="1" x14ac:dyDescent="0.25">
      <c r="A84" s="118" t="s">
        <v>719</v>
      </c>
      <c r="B84" s="127" t="s">
        <v>720</v>
      </c>
      <c r="C84" s="161" t="s">
        <v>837</v>
      </c>
      <c r="D84" s="711"/>
      <c r="E84" s="38"/>
      <c r="F84" s="27"/>
      <c r="G84" s="27"/>
      <c r="H84" s="10"/>
    </row>
    <row r="85" spans="1:8" ht="32.25" customHeight="1" x14ac:dyDescent="0.25">
      <c r="A85" s="118" t="s">
        <v>722</v>
      </c>
      <c r="B85" s="127" t="s">
        <v>723</v>
      </c>
      <c r="C85" s="161" t="s">
        <v>838</v>
      </c>
      <c r="D85" s="711"/>
      <c r="E85" s="38"/>
      <c r="F85" s="27"/>
      <c r="G85" s="27"/>
      <c r="H85" s="10"/>
    </row>
    <row r="86" spans="1:8" ht="39.75" customHeight="1" x14ac:dyDescent="0.25">
      <c r="A86" s="118" t="s">
        <v>725</v>
      </c>
      <c r="B86" s="127" t="s">
        <v>726</v>
      </c>
      <c r="C86" s="161" t="s">
        <v>839</v>
      </c>
      <c r="D86" s="711"/>
      <c r="E86" s="38"/>
      <c r="F86" s="27"/>
      <c r="G86" s="27"/>
      <c r="H86" s="10"/>
    </row>
    <row r="87" spans="1:8" ht="30.75" customHeight="1" x14ac:dyDescent="0.25">
      <c r="A87" s="118" t="s">
        <v>728</v>
      </c>
      <c r="B87" s="118" t="s">
        <v>729</v>
      </c>
      <c r="C87" s="161" t="s">
        <v>730</v>
      </c>
      <c r="D87" s="24"/>
      <c r="E87" s="38"/>
      <c r="F87" s="27"/>
      <c r="G87" s="27"/>
      <c r="H87" s="10"/>
    </row>
    <row r="88" spans="1:8" ht="78.75" customHeight="1" x14ac:dyDescent="0.25">
      <c r="A88" s="118" t="s">
        <v>732</v>
      </c>
      <c r="B88" s="118" t="s">
        <v>733</v>
      </c>
      <c r="C88" s="161" t="s">
        <v>840</v>
      </c>
      <c r="D88" s="130"/>
      <c r="E88" s="38"/>
      <c r="F88" s="27"/>
      <c r="G88" s="27"/>
      <c r="H88" s="10"/>
    </row>
    <row r="89" spans="1:8" ht="41.25" customHeight="1" x14ac:dyDescent="0.25">
      <c r="A89" s="118" t="s">
        <v>736</v>
      </c>
      <c r="B89" s="118" t="s">
        <v>737</v>
      </c>
      <c r="C89" s="161" t="s">
        <v>738</v>
      </c>
      <c r="D89" s="130"/>
      <c r="E89" s="38"/>
      <c r="F89" s="27"/>
      <c r="G89" s="27"/>
      <c r="H89" s="10"/>
    </row>
    <row r="90" spans="1:8" ht="54.75" customHeight="1" x14ac:dyDescent="0.25">
      <c r="A90" s="118" t="s">
        <v>739</v>
      </c>
      <c r="B90" s="118" t="s">
        <v>740</v>
      </c>
      <c r="C90" s="161" t="s">
        <v>841</v>
      </c>
      <c r="D90" s="711"/>
      <c r="E90" s="38"/>
      <c r="F90" s="27"/>
      <c r="G90" s="27"/>
      <c r="H90" s="10"/>
    </row>
    <row r="91" spans="1:8" ht="36.75" customHeight="1" x14ac:dyDescent="0.25">
      <c r="A91" s="118" t="s">
        <v>743</v>
      </c>
      <c r="B91" s="118" t="s">
        <v>744</v>
      </c>
      <c r="C91" s="161" t="s">
        <v>842</v>
      </c>
      <c r="D91" s="711"/>
      <c r="E91" s="38"/>
      <c r="F91" s="27"/>
      <c r="G91" s="27"/>
      <c r="H91" s="10"/>
    </row>
    <row r="92" spans="1:8" ht="29.25" customHeight="1" x14ac:dyDescent="0.25">
      <c r="A92" s="118" t="s">
        <v>746</v>
      </c>
      <c r="B92" s="704" t="s">
        <v>747</v>
      </c>
      <c r="C92" s="704"/>
      <c r="D92" s="49"/>
      <c r="E92" s="38"/>
      <c r="F92" s="27"/>
      <c r="G92" s="27"/>
      <c r="H92" s="10"/>
    </row>
    <row r="93" spans="1:8" ht="43.5" customHeight="1" x14ac:dyDescent="0.25">
      <c r="A93" s="118" t="s">
        <v>748</v>
      </c>
      <c r="B93" s="115" t="s">
        <v>749</v>
      </c>
      <c r="C93" s="164" t="s">
        <v>843</v>
      </c>
      <c r="D93" s="55" t="s">
        <v>751</v>
      </c>
      <c r="E93" s="38"/>
      <c r="F93" s="27"/>
      <c r="G93" s="27"/>
      <c r="H93" s="10"/>
    </row>
    <row r="94" spans="1:8" ht="51" customHeight="1" x14ac:dyDescent="0.25">
      <c r="A94" s="118" t="s">
        <v>752</v>
      </c>
      <c r="B94" s="24" t="s">
        <v>753</v>
      </c>
      <c r="C94" s="164" t="s">
        <v>844</v>
      </c>
      <c r="D94" s="55" t="s">
        <v>751</v>
      </c>
      <c r="E94" s="38"/>
      <c r="F94" s="27"/>
      <c r="G94" s="27"/>
      <c r="H94" s="10"/>
    </row>
    <row r="95" spans="1:8" ht="47.25" customHeight="1" x14ac:dyDescent="0.25">
      <c r="A95" s="118" t="s">
        <v>755</v>
      </c>
      <c r="B95" s="24" t="s">
        <v>756</v>
      </c>
      <c r="C95" s="164" t="s">
        <v>845</v>
      </c>
      <c r="D95" s="55" t="s">
        <v>751</v>
      </c>
      <c r="E95" s="38"/>
      <c r="F95" s="27"/>
      <c r="G95" s="27"/>
      <c r="H95" s="10"/>
    </row>
    <row r="96" spans="1:8" ht="71.849999999999994" customHeight="1" x14ac:dyDescent="0.25">
      <c r="A96" s="118" t="s">
        <v>758</v>
      </c>
      <c r="B96" s="24" t="s">
        <v>759</v>
      </c>
      <c r="C96" s="164" t="s">
        <v>846</v>
      </c>
      <c r="D96" s="56" t="s">
        <v>847</v>
      </c>
      <c r="E96" s="38"/>
      <c r="F96" s="27"/>
      <c r="G96" s="27"/>
      <c r="H96" s="10"/>
    </row>
    <row r="97" spans="1:8" ht="105.6" customHeight="1" x14ac:dyDescent="0.25">
      <c r="A97" s="118" t="s">
        <v>762</v>
      </c>
      <c r="B97" s="114" t="s">
        <v>763</v>
      </c>
      <c r="C97" s="161" t="s">
        <v>848</v>
      </c>
      <c r="D97" s="708" t="s">
        <v>765</v>
      </c>
      <c r="E97" s="38"/>
      <c r="F97" s="27"/>
      <c r="G97" s="27"/>
      <c r="H97" s="10"/>
    </row>
    <row r="98" spans="1:8" ht="70.5" customHeight="1" x14ac:dyDescent="0.25">
      <c r="A98" s="118" t="s">
        <v>766</v>
      </c>
      <c r="B98" s="24" t="s">
        <v>767</v>
      </c>
      <c r="C98" s="161" t="s">
        <v>849</v>
      </c>
      <c r="D98" s="708"/>
      <c r="E98" s="38"/>
      <c r="F98" s="27"/>
      <c r="G98" s="27"/>
      <c r="H98" s="10"/>
    </row>
    <row r="99" spans="1:8" ht="67.5" customHeight="1" x14ac:dyDescent="0.25">
      <c r="A99" s="118" t="s">
        <v>769</v>
      </c>
      <c r="B99" s="118" t="s">
        <v>770</v>
      </c>
      <c r="C99" s="161" t="s">
        <v>771</v>
      </c>
      <c r="D99" s="57"/>
      <c r="E99" s="38"/>
      <c r="F99" s="27"/>
      <c r="G99" s="27"/>
      <c r="H99" s="10"/>
    </row>
    <row r="100" spans="1:8" ht="53.25" customHeight="1" x14ac:dyDescent="0.25">
      <c r="A100" s="118" t="s">
        <v>772</v>
      </c>
      <c r="B100" s="118" t="s">
        <v>773</v>
      </c>
      <c r="C100" s="118"/>
      <c r="D100" s="161" t="s">
        <v>850</v>
      </c>
      <c r="E100" s="38"/>
      <c r="F100" s="27"/>
      <c r="G100" s="27"/>
      <c r="H100" s="10"/>
    </row>
    <row r="101" spans="1:8" s="19" customFormat="1" ht="30" customHeight="1" x14ac:dyDescent="0.25">
      <c r="A101" s="50" t="s">
        <v>42</v>
      </c>
      <c r="B101" s="28" t="s">
        <v>40</v>
      </c>
      <c r="C101" s="28"/>
      <c r="D101" s="28"/>
      <c r="E101" s="28"/>
      <c r="F101" s="27"/>
      <c r="G101" s="27"/>
      <c r="H101" s="26"/>
    </row>
    <row r="102" spans="1:8" s="19" customFormat="1" ht="30" customHeight="1" x14ac:dyDescent="0.25">
      <c r="A102" s="50"/>
      <c r="B102" s="28"/>
      <c r="C102" s="28"/>
      <c r="D102" s="28"/>
      <c r="E102" s="28"/>
      <c r="F102" s="27"/>
      <c r="G102" s="27"/>
      <c r="H102" s="26"/>
    </row>
    <row r="103" spans="1:8" s="19" customFormat="1" x14ac:dyDescent="0.25">
      <c r="A103" s="51"/>
      <c r="B103" s="51"/>
      <c r="C103" s="51"/>
      <c r="D103" s="51"/>
      <c r="E103" s="51"/>
      <c r="F103" s="52"/>
      <c r="G103" s="52"/>
      <c r="H103" s="1"/>
    </row>
    <row r="104" spans="1:8" ht="14.25" customHeight="1" x14ac:dyDescent="0.25">
      <c r="F104" s="53" t="s">
        <v>524</v>
      </c>
      <c r="G104" s="131" t="s">
        <v>524</v>
      </c>
    </row>
    <row r="105" spans="1:8" x14ac:dyDescent="0.25">
      <c r="B105" s="5" t="s">
        <v>159</v>
      </c>
      <c r="C105" s="5"/>
      <c r="D105" s="5"/>
      <c r="E105" s="5"/>
    </row>
    <row r="106" spans="1:8" ht="15" customHeight="1" x14ac:dyDescent="0.25">
      <c r="B106" s="705" t="s">
        <v>851</v>
      </c>
      <c r="C106" s="705"/>
      <c r="D106" s="705"/>
      <c r="E106" s="705"/>
      <c r="F106" s="705"/>
      <c r="G106" s="705"/>
      <c r="H106" s="705"/>
    </row>
    <row r="107" spans="1:8" ht="15" customHeight="1" x14ac:dyDescent="0.25">
      <c r="B107" s="648" t="s">
        <v>852</v>
      </c>
      <c r="C107" s="648"/>
      <c r="D107" s="648"/>
      <c r="E107" s="648"/>
      <c r="F107" s="648"/>
      <c r="G107" s="648"/>
      <c r="H107" s="648"/>
    </row>
    <row r="108" spans="1:8" ht="30.75" customHeight="1" x14ac:dyDescent="0.25">
      <c r="B108" s="706" t="s">
        <v>853</v>
      </c>
      <c r="C108" s="706"/>
      <c r="D108" s="706"/>
      <c r="E108" s="706"/>
      <c r="F108" s="706"/>
      <c r="G108" s="706"/>
      <c r="H108" s="706"/>
    </row>
    <row r="109" spans="1:8" x14ac:dyDescent="0.25">
      <c r="B109" s="650" t="s">
        <v>163</v>
      </c>
      <c r="C109" s="650"/>
      <c r="D109" s="650"/>
      <c r="E109" s="650"/>
      <c r="F109" s="650"/>
      <c r="G109" s="650"/>
      <c r="H109" s="650"/>
    </row>
    <row r="110" spans="1:8" x14ac:dyDescent="0.25">
      <c r="B110" s="707" t="s">
        <v>854</v>
      </c>
      <c r="C110" s="707"/>
      <c r="D110" s="707"/>
      <c r="E110" s="707"/>
      <c r="F110" s="707"/>
      <c r="G110" s="31"/>
    </row>
  </sheetData>
  <mergeCells count="52">
    <mergeCell ref="B2:C2"/>
    <mergeCell ref="D2:G2"/>
    <mergeCell ref="B3:C3"/>
    <mergeCell ref="D3:G3"/>
    <mergeCell ref="B4:C4"/>
    <mergeCell ref="D4:G4"/>
    <mergeCell ref="C10:D10"/>
    <mergeCell ref="C11:D11"/>
    <mergeCell ref="C12:D12"/>
    <mergeCell ref="B13:D13"/>
    <mergeCell ref="B5:C5"/>
    <mergeCell ref="D5:G5"/>
    <mergeCell ref="B6:C6"/>
    <mergeCell ref="D6:G6"/>
    <mergeCell ref="B7:C7"/>
    <mergeCell ref="D7:G7"/>
    <mergeCell ref="D15:D17"/>
    <mergeCell ref="B23:D23"/>
    <mergeCell ref="D24:D27"/>
    <mergeCell ref="B28:D28"/>
    <mergeCell ref="D29:D33"/>
    <mergeCell ref="B35:D35"/>
    <mergeCell ref="D36:D38"/>
    <mergeCell ref="B50:D50"/>
    <mergeCell ref="D51:D56"/>
    <mergeCell ref="A55:A56"/>
    <mergeCell ref="B55:B56"/>
    <mergeCell ref="C55:C56"/>
    <mergeCell ref="D57:D58"/>
    <mergeCell ref="B60:D60"/>
    <mergeCell ref="A61:A62"/>
    <mergeCell ref="B61:B62"/>
    <mergeCell ref="C61:C62"/>
    <mergeCell ref="D61:D71"/>
    <mergeCell ref="A65:A68"/>
    <mergeCell ref="B65:B68"/>
    <mergeCell ref="C65:C68"/>
    <mergeCell ref="A69:A70"/>
    <mergeCell ref="B69:B70"/>
    <mergeCell ref="C69:C70"/>
    <mergeCell ref="B72:C72"/>
    <mergeCell ref="B74:C74"/>
    <mergeCell ref="B79:D79"/>
    <mergeCell ref="D80:D86"/>
    <mergeCell ref="D90:D91"/>
    <mergeCell ref="B109:H109"/>
    <mergeCell ref="B110:F110"/>
    <mergeCell ref="B92:C92"/>
    <mergeCell ref="D97:D98"/>
    <mergeCell ref="B106:H106"/>
    <mergeCell ref="B107:H107"/>
    <mergeCell ref="B108:H108"/>
  </mergeCells>
  <pageMargins left="0.7" right="0.7" top="0.75" bottom="0.75" header="0.51180555555555496" footer="0.51180555555555496"/>
  <pageSetup firstPageNumber="0"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L253"/>
  <sheetViews>
    <sheetView tabSelected="1" zoomScale="85" zoomScaleNormal="85" workbookViewId="0">
      <selection activeCell="C195" sqref="C195"/>
    </sheetView>
  </sheetViews>
  <sheetFormatPr defaultRowHeight="15.75" x14ac:dyDescent="0.25"/>
  <cols>
    <col min="1" max="1" width="8" style="31" customWidth="1"/>
    <col min="2" max="2" width="40.5703125" style="764" customWidth="1"/>
    <col min="3" max="3" width="48" style="208" customWidth="1"/>
    <col min="4" max="4" width="8.85546875" style="459" customWidth="1"/>
    <col min="5" max="5" width="8.42578125" style="459" customWidth="1"/>
    <col min="6" max="6" width="42.28515625" style="257" customWidth="1"/>
    <col min="7" max="7" width="13.7109375" style="459"/>
    <col min="8" max="8" width="22.5703125" style="257" customWidth="1"/>
    <col min="9" max="9" width="15" style="29"/>
    <col min="10" max="10" width="26.85546875" style="29" customWidth="1"/>
    <col min="11" max="11" width="41.140625" style="1"/>
    <col min="12" max="12" width="42" style="605" customWidth="1"/>
    <col min="13" max="13" width="23.85546875" style="605" customWidth="1"/>
    <col min="14" max="1026" width="20.7109375" style="1"/>
  </cols>
  <sheetData>
    <row r="1" spans="1:13" x14ac:dyDescent="0.25">
      <c r="A1" s="581"/>
      <c r="I1" s="580"/>
      <c r="J1" s="580"/>
    </row>
    <row r="2" spans="1:13" x14ac:dyDescent="0.25">
      <c r="A2" s="581"/>
      <c r="I2" s="580"/>
      <c r="J2" s="580"/>
    </row>
    <row r="3" spans="1:13" x14ac:dyDescent="0.25">
      <c r="A3" s="581"/>
      <c r="B3" s="765" t="s">
        <v>1119</v>
      </c>
      <c r="I3" s="580"/>
      <c r="J3" s="580"/>
    </row>
    <row r="4" spans="1:13" ht="15" customHeight="1" x14ac:dyDescent="0.25"/>
    <row r="5" spans="1:13" ht="15" customHeight="1" x14ac:dyDescent="0.25">
      <c r="B5" s="4"/>
      <c r="C5" s="641"/>
      <c r="D5" s="641"/>
      <c r="E5" s="641"/>
      <c r="F5" s="641"/>
    </row>
    <row r="6" spans="1:13" ht="15" customHeight="1" x14ac:dyDescent="0.25">
      <c r="B6" s="4" t="s">
        <v>0</v>
      </c>
      <c r="C6" s="642" t="s">
        <v>1</v>
      </c>
      <c r="D6" s="642"/>
      <c r="E6" s="642"/>
      <c r="F6" s="642"/>
    </row>
    <row r="7" spans="1:13" ht="15" customHeight="1" x14ac:dyDescent="0.25">
      <c r="B7" s="4" t="s">
        <v>2</v>
      </c>
      <c r="C7" s="642" t="s">
        <v>3</v>
      </c>
      <c r="D7" s="642"/>
      <c r="E7" s="642"/>
      <c r="F7" s="642"/>
    </row>
    <row r="8" spans="1:13" ht="15" customHeight="1" x14ac:dyDescent="0.25">
      <c r="B8" s="4" t="s">
        <v>4</v>
      </c>
      <c r="C8" s="689" t="s">
        <v>5</v>
      </c>
      <c r="D8" s="689"/>
      <c r="E8" s="689"/>
      <c r="F8" s="689"/>
    </row>
    <row r="9" spans="1:13" ht="15" customHeight="1" x14ac:dyDescent="0.25">
      <c r="B9" s="4" t="s">
        <v>6</v>
      </c>
      <c r="C9" s="689" t="s">
        <v>7</v>
      </c>
      <c r="D9" s="689"/>
      <c r="E9" s="689"/>
      <c r="F9" s="689"/>
    </row>
    <row r="10" spans="1:13" ht="15" customHeight="1" x14ac:dyDescent="0.25">
      <c r="B10" s="4" t="s">
        <v>56</v>
      </c>
      <c r="C10" s="689" t="s">
        <v>855</v>
      </c>
      <c r="D10" s="689"/>
      <c r="E10" s="689"/>
      <c r="F10" s="689"/>
    </row>
    <row r="11" spans="1:13" ht="7.5" customHeight="1" x14ac:dyDescent="0.25">
      <c r="B11" s="258"/>
    </row>
    <row r="12" spans="1:13" ht="7.5" customHeight="1" x14ac:dyDescent="0.25">
      <c r="B12" s="258"/>
      <c r="C12" s="209"/>
      <c r="F12" s="209"/>
    </row>
    <row r="13" spans="1:13" ht="88.35" customHeight="1" x14ac:dyDescent="0.25">
      <c r="A13" s="536" t="s">
        <v>58</v>
      </c>
      <c r="B13" s="32" t="s">
        <v>856</v>
      </c>
      <c r="C13" s="203" t="s">
        <v>857</v>
      </c>
      <c r="D13" s="203" t="s">
        <v>858</v>
      </c>
      <c r="E13" s="116" t="s">
        <v>859</v>
      </c>
      <c r="F13" s="203" t="s">
        <v>860</v>
      </c>
      <c r="G13" s="203" t="s">
        <v>861</v>
      </c>
      <c r="H13" s="203" t="s">
        <v>862</v>
      </c>
      <c r="I13" s="203" t="s">
        <v>863</v>
      </c>
      <c r="J13" s="203" t="s">
        <v>66</v>
      </c>
      <c r="K13" s="204" t="s">
        <v>14</v>
      </c>
    </row>
    <row r="14" spans="1:13" ht="30" x14ac:dyDescent="0.3">
      <c r="A14" s="536"/>
      <c r="B14" s="66" t="s">
        <v>235</v>
      </c>
      <c r="C14" s="66" t="s">
        <v>540</v>
      </c>
      <c r="D14" s="66" t="s">
        <v>68</v>
      </c>
      <c r="E14" s="66" t="s">
        <v>68</v>
      </c>
      <c r="F14" s="414" t="s">
        <v>68</v>
      </c>
      <c r="G14" s="414" t="s">
        <v>864</v>
      </c>
      <c r="H14" s="117" t="s">
        <v>16</v>
      </c>
      <c r="I14" s="417" t="s">
        <v>16</v>
      </c>
      <c r="J14" s="117" t="s">
        <v>69</v>
      </c>
      <c r="K14" s="576"/>
      <c r="L14" s="621"/>
      <c r="M14" s="622"/>
    </row>
    <row r="15" spans="1:13" ht="20.25" x14ac:dyDescent="0.3">
      <c r="A15" s="536"/>
      <c r="B15" s="766" t="s">
        <v>865</v>
      </c>
      <c r="C15" s="418"/>
      <c r="D15" s="419"/>
      <c r="E15" s="419"/>
      <c r="F15" s="418"/>
      <c r="G15" s="419"/>
      <c r="H15" s="71"/>
      <c r="I15" s="71"/>
      <c r="J15" s="71"/>
      <c r="K15" s="420"/>
      <c r="L15" s="610"/>
    </row>
    <row r="16" spans="1:13" ht="25.5" customHeight="1" x14ac:dyDescent="0.25">
      <c r="A16" s="272" t="s">
        <v>18</v>
      </c>
      <c r="B16" s="766" t="s">
        <v>866</v>
      </c>
      <c r="C16" s="418"/>
      <c r="D16" s="419"/>
      <c r="E16" s="419"/>
      <c r="F16" s="418"/>
      <c r="G16" s="419"/>
      <c r="H16" s="71"/>
      <c r="I16" s="71"/>
      <c r="J16" s="71"/>
      <c r="K16" s="420"/>
    </row>
    <row r="17" spans="1:11" ht="30" x14ac:dyDescent="0.25">
      <c r="A17" s="750" t="s">
        <v>243</v>
      </c>
      <c r="B17" s="767" t="s">
        <v>867</v>
      </c>
      <c r="C17" s="615" t="s">
        <v>1018</v>
      </c>
      <c r="D17" s="385" t="s">
        <v>868</v>
      </c>
      <c r="E17" s="385">
        <v>1</v>
      </c>
      <c r="F17" s="136" t="s">
        <v>869</v>
      </c>
      <c r="G17" s="616" t="s">
        <v>870</v>
      </c>
      <c r="H17" s="422"/>
      <c r="I17" s="423"/>
      <c r="J17" s="423"/>
      <c r="K17" s="72"/>
    </row>
    <row r="18" spans="1:11" ht="30" x14ac:dyDescent="0.25">
      <c r="A18" s="752"/>
      <c r="B18" s="768"/>
      <c r="C18" s="615" t="s">
        <v>1017</v>
      </c>
      <c r="D18" s="385" t="s">
        <v>868</v>
      </c>
      <c r="E18" s="385">
        <v>1</v>
      </c>
      <c r="F18" s="136" t="s">
        <v>869</v>
      </c>
      <c r="G18" s="616" t="s">
        <v>889</v>
      </c>
      <c r="H18" s="422"/>
      <c r="I18" s="423"/>
      <c r="J18" s="423"/>
      <c r="K18" s="72"/>
    </row>
    <row r="19" spans="1:11" ht="120" x14ac:dyDescent="0.25">
      <c r="A19" s="751"/>
      <c r="B19" s="769"/>
      <c r="C19" s="615" t="s">
        <v>1016</v>
      </c>
      <c r="D19" s="385" t="s">
        <v>868</v>
      </c>
      <c r="E19" s="385">
        <v>1</v>
      </c>
      <c r="F19" s="136" t="s">
        <v>869</v>
      </c>
      <c r="G19" s="616" t="s">
        <v>1015</v>
      </c>
      <c r="H19" s="422"/>
      <c r="I19" s="423"/>
      <c r="J19" s="423"/>
      <c r="K19" s="72"/>
    </row>
    <row r="20" spans="1:11" ht="30" x14ac:dyDescent="0.25">
      <c r="A20" s="750" t="s">
        <v>246</v>
      </c>
      <c r="B20" s="767" t="s">
        <v>871</v>
      </c>
      <c r="C20" s="615" t="s">
        <v>1018</v>
      </c>
      <c r="D20" s="385" t="s">
        <v>868</v>
      </c>
      <c r="E20" s="385">
        <v>1</v>
      </c>
      <c r="F20" s="136" t="s">
        <v>869</v>
      </c>
      <c r="G20" s="616" t="s">
        <v>870</v>
      </c>
      <c r="H20" s="422"/>
      <c r="I20" s="423"/>
      <c r="J20" s="423"/>
      <c r="K20" s="72"/>
    </row>
    <row r="21" spans="1:11" ht="30" x14ac:dyDescent="0.25">
      <c r="A21" s="752"/>
      <c r="B21" s="768"/>
      <c r="C21" s="615" t="s">
        <v>1017</v>
      </c>
      <c r="D21" s="385" t="s">
        <v>868</v>
      </c>
      <c r="E21" s="385">
        <v>1</v>
      </c>
      <c r="F21" s="136" t="s">
        <v>869</v>
      </c>
      <c r="G21" s="616" t="s">
        <v>889</v>
      </c>
      <c r="H21" s="422"/>
      <c r="I21" s="423"/>
      <c r="J21" s="423"/>
      <c r="K21" s="72"/>
    </row>
    <row r="22" spans="1:11" ht="120" x14ac:dyDescent="0.25">
      <c r="A22" s="751"/>
      <c r="B22" s="769"/>
      <c r="C22" s="615" t="s">
        <v>1016</v>
      </c>
      <c r="D22" s="385" t="s">
        <v>868</v>
      </c>
      <c r="E22" s="385">
        <v>1</v>
      </c>
      <c r="F22" s="136" t="s">
        <v>869</v>
      </c>
      <c r="G22" s="616" t="s">
        <v>1015</v>
      </c>
      <c r="H22" s="422"/>
      <c r="I22" s="423"/>
      <c r="J22" s="423"/>
      <c r="K22" s="72"/>
    </row>
    <row r="23" spans="1:11" ht="30" x14ac:dyDescent="0.25">
      <c r="A23" s="750" t="s">
        <v>249</v>
      </c>
      <c r="B23" s="767" t="s">
        <v>872</v>
      </c>
      <c r="C23" s="615" t="s">
        <v>1018</v>
      </c>
      <c r="D23" s="385" t="s">
        <v>868</v>
      </c>
      <c r="E23" s="385">
        <v>1</v>
      </c>
      <c r="F23" s="136" t="s">
        <v>869</v>
      </c>
      <c r="G23" s="616" t="s">
        <v>870</v>
      </c>
      <c r="H23" s="422"/>
      <c r="I23" s="423"/>
      <c r="J23" s="423"/>
      <c r="K23" s="72"/>
    </row>
    <row r="24" spans="1:11" ht="30" x14ac:dyDescent="0.25">
      <c r="A24" s="752"/>
      <c r="B24" s="768"/>
      <c r="C24" s="615" t="s">
        <v>1017</v>
      </c>
      <c r="D24" s="385" t="s">
        <v>868</v>
      </c>
      <c r="E24" s="385">
        <v>1</v>
      </c>
      <c r="F24" s="136" t="s">
        <v>869</v>
      </c>
      <c r="G24" s="616" t="s">
        <v>889</v>
      </c>
      <c r="H24" s="422"/>
      <c r="I24" s="423"/>
      <c r="J24" s="423"/>
      <c r="K24" s="72"/>
    </row>
    <row r="25" spans="1:11" ht="120" x14ac:dyDescent="0.25">
      <c r="A25" s="751"/>
      <c r="B25" s="769"/>
      <c r="C25" s="615" t="s">
        <v>1016</v>
      </c>
      <c r="D25" s="385" t="s">
        <v>868</v>
      </c>
      <c r="E25" s="385">
        <v>1</v>
      </c>
      <c r="F25" s="136" t="s">
        <v>869</v>
      </c>
      <c r="G25" s="616" t="s">
        <v>1015</v>
      </c>
      <c r="H25" s="422"/>
      <c r="I25" s="423"/>
      <c r="J25" s="423"/>
      <c r="K25" s="72"/>
    </row>
    <row r="26" spans="1:11" ht="39" customHeight="1" x14ac:dyDescent="0.25">
      <c r="A26" s="750" t="s">
        <v>252</v>
      </c>
      <c r="B26" s="767" t="s">
        <v>873</v>
      </c>
      <c r="C26" s="615" t="s">
        <v>1020</v>
      </c>
      <c r="D26" s="385" t="s">
        <v>868</v>
      </c>
      <c r="E26" s="385">
        <v>1</v>
      </c>
      <c r="F26" s="136" t="s">
        <v>874</v>
      </c>
      <c r="G26" s="616" t="s">
        <v>870</v>
      </c>
      <c r="H26" s="422"/>
      <c r="I26" s="423"/>
      <c r="J26" s="423"/>
      <c r="K26" s="72"/>
    </row>
    <row r="27" spans="1:11" ht="32.25" customHeight="1" x14ac:dyDescent="0.25">
      <c r="A27" s="752"/>
      <c r="B27" s="768"/>
      <c r="C27" s="615" t="s">
        <v>1017</v>
      </c>
      <c r="D27" s="385" t="s">
        <v>868</v>
      </c>
      <c r="E27" s="385">
        <v>1</v>
      </c>
      <c r="F27" s="136" t="s">
        <v>874</v>
      </c>
      <c r="G27" s="616" t="s">
        <v>889</v>
      </c>
      <c r="H27" s="422"/>
      <c r="I27" s="423"/>
      <c r="J27" s="423"/>
      <c r="K27" s="72"/>
    </row>
    <row r="28" spans="1:11" ht="120" x14ac:dyDescent="0.25">
      <c r="A28" s="751"/>
      <c r="B28" s="769"/>
      <c r="C28" s="615" t="s">
        <v>1019</v>
      </c>
      <c r="D28" s="385" t="s">
        <v>868</v>
      </c>
      <c r="E28" s="385">
        <v>1</v>
      </c>
      <c r="F28" s="136" t="s">
        <v>874</v>
      </c>
      <c r="G28" s="616" t="s">
        <v>1015</v>
      </c>
      <c r="H28" s="422"/>
      <c r="I28" s="423"/>
      <c r="J28" s="423"/>
      <c r="K28" s="72"/>
    </row>
    <row r="29" spans="1:11" ht="39" customHeight="1" x14ac:dyDescent="0.25">
      <c r="A29" s="750" t="s">
        <v>256</v>
      </c>
      <c r="B29" s="767" t="s">
        <v>875</v>
      </c>
      <c r="C29" s="615" t="s">
        <v>1020</v>
      </c>
      <c r="D29" s="385" t="s">
        <v>868</v>
      </c>
      <c r="E29" s="385">
        <v>1</v>
      </c>
      <c r="F29" s="136" t="s">
        <v>874</v>
      </c>
      <c r="G29" s="616" t="s">
        <v>870</v>
      </c>
      <c r="H29" s="422"/>
      <c r="I29" s="423"/>
      <c r="J29" s="423"/>
      <c r="K29" s="72"/>
    </row>
    <row r="30" spans="1:11" ht="32.25" customHeight="1" x14ac:dyDescent="0.25">
      <c r="A30" s="752"/>
      <c r="B30" s="768"/>
      <c r="C30" s="615" t="s">
        <v>1017</v>
      </c>
      <c r="D30" s="385" t="s">
        <v>868</v>
      </c>
      <c r="E30" s="385">
        <v>1</v>
      </c>
      <c r="F30" s="136" t="s">
        <v>874</v>
      </c>
      <c r="G30" s="616" t="s">
        <v>889</v>
      </c>
      <c r="H30" s="422"/>
      <c r="I30" s="423"/>
      <c r="J30" s="423"/>
      <c r="K30" s="72"/>
    </row>
    <row r="31" spans="1:11" ht="120" x14ac:dyDescent="0.25">
      <c r="A31" s="751"/>
      <c r="B31" s="769"/>
      <c r="C31" s="615" t="s">
        <v>1019</v>
      </c>
      <c r="D31" s="385" t="s">
        <v>868</v>
      </c>
      <c r="E31" s="385">
        <v>1</v>
      </c>
      <c r="F31" s="136" t="s">
        <v>874</v>
      </c>
      <c r="G31" s="616" t="s">
        <v>1015</v>
      </c>
      <c r="H31" s="422"/>
      <c r="I31" s="423"/>
      <c r="J31" s="423"/>
      <c r="K31" s="72"/>
    </row>
    <row r="32" spans="1:11" ht="39" customHeight="1" x14ac:dyDescent="0.25">
      <c r="A32" s="750" t="s">
        <v>259</v>
      </c>
      <c r="B32" s="767" t="s">
        <v>876</v>
      </c>
      <c r="C32" s="615" t="s">
        <v>1020</v>
      </c>
      <c r="D32" s="385" t="s">
        <v>868</v>
      </c>
      <c r="E32" s="385">
        <v>1</v>
      </c>
      <c r="F32" s="136" t="s">
        <v>874</v>
      </c>
      <c r="G32" s="616" t="s">
        <v>870</v>
      </c>
      <c r="H32" s="422"/>
      <c r="I32" s="423"/>
      <c r="J32" s="423"/>
      <c r="K32" s="72"/>
    </row>
    <row r="33" spans="1:11" ht="32.25" customHeight="1" x14ac:dyDescent="0.25">
      <c r="A33" s="752"/>
      <c r="B33" s="768"/>
      <c r="C33" s="615" t="s">
        <v>1017</v>
      </c>
      <c r="D33" s="385" t="s">
        <v>868</v>
      </c>
      <c r="E33" s="385">
        <v>1</v>
      </c>
      <c r="F33" s="136" t="s">
        <v>874</v>
      </c>
      <c r="G33" s="616" t="s">
        <v>889</v>
      </c>
      <c r="H33" s="422"/>
      <c r="I33" s="423"/>
      <c r="J33" s="423"/>
      <c r="K33" s="72"/>
    </row>
    <row r="34" spans="1:11" ht="120" x14ac:dyDescent="0.25">
      <c r="A34" s="751"/>
      <c r="B34" s="769"/>
      <c r="C34" s="615" t="s">
        <v>1019</v>
      </c>
      <c r="D34" s="385" t="s">
        <v>868</v>
      </c>
      <c r="E34" s="385">
        <v>1</v>
      </c>
      <c r="F34" s="136" t="s">
        <v>874</v>
      </c>
      <c r="G34" s="616" t="s">
        <v>1015</v>
      </c>
      <c r="H34" s="422"/>
      <c r="I34" s="423"/>
      <c r="J34" s="423"/>
      <c r="K34" s="72"/>
    </row>
    <row r="35" spans="1:11" ht="39" customHeight="1" x14ac:dyDescent="0.25">
      <c r="A35" s="750" t="s">
        <v>262</v>
      </c>
      <c r="B35" s="767" t="s">
        <v>877</v>
      </c>
      <c r="C35" s="615" t="s">
        <v>1020</v>
      </c>
      <c r="D35" s="385" t="s">
        <v>868</v>
      </c>
      <c r="E35" s="385">
        <v>1</v>
      </c>
      <c r="F35" s="136" t="s">
        <v>874</v>
      </c>
      <c r="G35" s="616" t="s">
        <v>870</v>
      </c>
      <c r="H35" s="422"/>
      <c r="I35" s="423"/>
      <c r="J35" s="423"/>
      <c r="K35" s="72"/>
    </row>
    <row r="36" spans="1:11" ht="32.25" customHeight="1" x14ac:dyDescent="0.25">
      <c r="A36" s="752"/>
      <c r="B36" s="768"/>
      <c r="C36" s="615" t="s">
        <v>1017</v>
      </c>
      <c r="D36" s="385" t="s">
        <v>868</v>
      </c>
      <c r="E36" s="385">
        <v>1</v>
      </c>
      <c r="F36" s="136" t="s">
        <v>874</v>
      </c>
      <c r="G36" s="616" t="s">
        <v>889</v>
      </c>
      <c r="H36" s="422"/>
      <c r="I36" s="423"/>
      <c r="J36" s="423"/>
      <c r="K36" s="72"/>
    </row>
    <row r="37" spans="1:11" ht="120" x14ac:dyDescent="0.25">
      <c r="A37" s="751"/>
      <c r="B37" s="769"/>
      <c r="C37" s="615" t="s">
        <v>1019</v>
      </c>
      <c r="D37" s="385" t="s">
        <v>868</v>
      </c>
      <c r="E37" s="385">
        <v>1</v>
      </c>
      <c r="F37" s="136" t="s">
        <v>874</v>
      </c>
      <c r="G37" s="616" t="s">
        <v>1015</v>
      </c>
      <c r="H37" s="422"/>
      <c r="I37" s="423"/>
      <c r="J37" s="423"/>
      <c r="K37" s="72"/>
    </row>
    <row r="38" spans="1:11" ht="39" customHeight="1" x14ac:dyDescent="0.25">
      <c r="A38" s="750" t="s">
        <v>265</v>
      </c>
      <c r="B38" s="767" t="s">
        <v>878</v>
      </c>
      <c r="C38" s="615" t="s">
        <v>1020</v>
      </c>
      <c r="D38" s="385" t="s">
        <v>868</v>
      </c>
      <c r="E38" s="385">
        <v>1</v>
      </c>
      <c r="F38" s="136" t="s">
        <v>874</v>
      </c>
      <c r="G38" s="616" t="s">
        <v>870</v>
      </c>
      <c r="H38" s="422"/>
      <c r="I38" s="423"/>
      <c r="J38" s="423"/>
      <c r="K38" s="72"/>
    </row>
    <row r="39" spans="1:11" ht="32.25" customHeight="1" x14ac:dyDescent="0.25">
      <c r="A39" s="752"/>
      <c r="B39" s="768"/>
      <c r="C39" s="615" t="s">
        <v>1017</v>
      </c>
      <c r="D39" s="385" t="s">
        <v>868</v>
      </c>
      <c r="E39" s="385">
        <v>1</v>
      </c>
      <c r="F39" s="136" t="s">
        <v>874</v>
      </c>
      <c r="G39" s="616" t="s">
        <v>889</v>
      </c>
      <c r="H39" s="422"/>
      <c r="I39" s="423"/>
      <c r="J39" s="423"/>
      <c r="K39" s="72"/>
    </row>
    <row r="40" spans="1:11" ht="120" x14ac:dyDescent="0.25">
      <c r="A40" s="751"/>
      <c r="B40" s="769"/>
      <c r="C40" s="615" t="s">
        <v>1019</v>
      </c>
      <c r="D40" s="385" t="s">
        <v>868</v>
      </c>
      <c r="E40" s="385">
        <v>1</v>
      </c>
      <c r="F40" s="136" t="s">
        <v>874</v>
      </c>
      <c r="G40" s="616" t="s">
        <v>1015</v>
      </c>
      <c r="H40" s="422"/>
      <c r="I40" s="423"/>
      <c r="J40" s="423"/>
      <c r="K40" s="72"/>
    </row>
    <row r="41" spans="1:11" ht="39" customHeight="1" x14ac:dyDescent="0.25">
      <c r="A41" s="750" t="s">
        <v>268</v>
      </c>
      <c r="B41" s="767" t="s">
        <v>879</v>
      </c>
      <c r="C41" s="615" t="s">
        <v>1020</v>
      </c>
      <c r="D41" s="385" t="s">
        <v>868</v>
      </c>
      <c r="E41" s="385">
        <v>1</v>
      </c>
      <c r="F41" s="136" t="s">
        <v>874</v>
      </c>
      <c r="G41" s="616" t="s">
        <v>870</v>
      </c>
      <c r="H41" s="422"/>
      <c r="I41" s="423"/>
      <c r="J41" s="423"/>
      <c r="K41" s="72"/>
    </row>
    <row r="42" spans="1:11" ht="32.25" customHeight="1" x14ac:dyDescent="0.25">
      <c r="A42" s="752"/>
      <c r="B42" s="768"/>
      <c r="C42" s="615" t="s">
        <v>1017</v>
      </c>
      <c r="D42" s="385" t="s">
        <v>868</v>
      </c>
      <c r="E42" s="385">
        <v>1</v>
      </c>
      <c r="F42" s="136" t="s">
        <v>874</v>
      </c>
      <c r="G42" s="616" t="s">
        <v>889</v>
      </c>
      <c r="H42" s="422"/>
      <c r="I42" s="423"/>
      <c r="J42" s="423"/>
      <c r="K42" s="72"/>
    </row>
    <row r="43" spans="1:11" ht="120" x14ac:dyDescent="0.25">
      <c r="A43" s="751"/>
      <c r="B43" s="769"/>
      <c r="C43" s="615" t="s">
        <v>1019</v>
      </c>
      <c r="D43" s="385" t="s">
        <v>868</v>
      </c>
      <c r="E43" s="385">
        <v>1</v>
      </c>
      <c r="F43" s="136" t="s">
        <v>874</v>
      </c>
      <c r="G43" s="616" t="s">
        <v>1015</v>
      </c>
      <c r="H43" s="422"/>
      <c r="I43" s="423"/>
      <c r="J43" s="423"/>
      <c r="K43" s="72"/>
    </row>
    <row r="44" spans="1:11" ht="30" x14ac:dyDescent="0.25">
      <c r="A44" s="750" t="s">
        <v>270</v>
      </c>
      <c r="B44" s="767" t="s">
        <v>271</v>
      </c>
      <c r="C44" s="615" t="s">
        <v>1021</v>
      </c>
      <c r="D44" s="385" t="s">
        <v>868</v>
      </c>
      <c r="E44" s="385">
        <v>1</v>
      </c>
      <c r="F44" s="136" t="s">
        <v>874</v>
      </c>
      <c r="G44" s="616" t="s">
        <v>870</v>
      </c>
      <c r="H44" s="422"/>
      <c r="I44" s="423"/>
      <c r="J44" s="423"/>
      <c r="K44" s="72"/>
    </row>
    <row r="45" spans="1:11" ht="120" x14ac:dyDescent="0.25">
      <c r="A45" s="751"/>
      <c r="B45" s="769"/>
      <c r="C45" s="615" t="s">
        <v>1022</v>
      </c>
      <c r="D45" s="385" t="s">
        <v>868</v>
      </c>
      <c r="E45" s="385">
        <v>1</v>
      </c>
      <c r="F45" s="136" t="s">
        <v>874</v>
      </c>
      <c r="G45" s="616" t="s">
        <v>1015</v>
      </c>
      <c r="H45" s="422"/>
      <c r="I45" s="423"/>
      <c r="J45" s="423"/>
      <c r="K45" s="72"/>
    </row>
    <row r="46" spans="1:11" ht="30" x14ac:dyDescent="0.25">
      <c r="A46" s="750" t="s">
        <v>273</v>
      </c>
      <c r="B46" s="767" t="s">
        <v>274</v>
      </c>
      <c r="C46" s="615" t="s">
        <v>1021</v>
      </c>
      <c r="D46" s="385" t="s">
        <v>868</v>
      </c>
      <c r="E46" s="385">
        <v>1</v>
      </c>
      <c r="F46" s="136" t="s">
        <v>874</v>
      </c>
      <c r="G46" s="616" t="s">
        <v>870</v>
      </c>
      <c r="H46" s="422"/>
      <c r="I46" s="423"/>
      <c r="J46" s="423"/>
      <c r="K46" s="72"/>
    </row>
    <row r="47" spans="1:11" ht="120" x14ac:dyDescent="0.25">
      <c r="A47" s="751"/>
      <c r="B47" s="769"/>
      <c r="C47" s="615" t="s">
        <v>1022</v>
      </c>
      <c r="D47" s="385" t="s">
        <v>868</v>
      </c>
      <c r="E47" s="385">
        <v>1</v>
      </c>
      <c r="F47" s="136" t="s">
        <v>874</v>
      </c>
      <c r="G47" s="616" t="s">
        <v>1015</v>
      </c>
      <c r="H47" s="422"/>
      <c r="I47" s="423"/>
      <c r="J47" s="423"/>
      <c r="K47" s="72"/>
    </row>
    <row r="48" spans="1:11" ht="30" x14ac:dyDescent="0.25">
      <c r="A48" s="750" t="s">
        <v>276</v>
      </c>
      <c r="B48" s="767" t="s">
        <v>277</v>
      </c>
      <c r="C48" s="615" t="s">
        <v>1021</v>
      </c>
      <c r="D48" s="385" t="s">
        <v>868</v>
      </c>
      <c r="E48" s="385">
        <v>1</v>
      </c>
      <c r="F48" s="136" t="s">
        <v>874</v>
      </c>
      <c r="G48" s="616" t="s">
        <v>870</v>
      </c>
      <c r="H48" s="422"/>
      <c r="I48" s="423"/>
      <c r="J48" s="423"/>
      <c r="K48" s="72"/>
    </row>
    <row r="49" spans="1:1026" ht="120" x14ac:dyDescent="0.25">
      <c r="A49" s="751"/>
      <c r="B49" s="769"/>
      <c r="C49" s="615" t="s">
        <v>1022</v>
      </c>
      <c r="D49" s="385" t="s">
        <v>868</v>
      </c>
      <c r="E49" s="385">
        <v>1</v>
      </c>
      <c r="F49" s="136" t="s">
        <v>874</v>
      </c>
      <c r="G49" s="616" t="s">
        <v>1015</v>
      </c>
      <c r="H49" s="422"/>
      <c r="I49" s="423"/>
      <c r="J49" s="423"/>
      <c r="K49" s="72"/>
    </row>
    <row r="50" spans="1:1026" ht="68.25" customHeight="1" x14ac:dyDescent="0.25">
      <c r="A50" s="535"/>
      <c r="B50" s="532" t="s">
        <v>880</v>
      </c>
      <c r="C50" s="424" t="s">
        <v>881</v>
      </c>
      <c r="D50" s="213" t="s">
        <v>882</v>
      </c>
      <c r="E50" s="213">
        <v>2</v>
      </c>
      <c r="F50" s="426"/>
      <c r="G50" s="421" t="s">
        <v>870</v>
      </c>
      <c r="H50" s="422"/>
      <c r="I50" s="423"/>
      <c r="J50" s="423"/>
      <c r="K50" s="72"/>
    </row>
    <row r="51" spans="1:1026" ht="30" x14ac:dyDescent="0.25">
      <c r="A51" s="750" t="s">
        <v>279</v>
      </c>
      <c r="B51" s="767" t="s">
        <v>883</v>
      </c>
      <c r="C51" s="615" t="s">
        <v>1024</v>
      </c>
      <c r="D51" s="385" t="s">
        <v>868</v>
      </c>
      <c r="E51" s="385">
        <v>1</v>
      </c>
      <c r="F51" s="136" t="s">
        <v>874</v>
      </c>
      <c r="G51" s="616" t="s">
        <v>870</v>
      </c>
      <c r="H51" s="422"/>
      <c r="I51" s="423"/>
      <c r="J51" s="423"/>
      <c r="K51" s="72"/>
    </row>
    <row r="52" spans="1:1026" ht="111" customHeight="1" x14ac:dyDescent="0.25">
      <c r="A52" s="751"/>
      <c r="B52" s="769"/>
      <c r="C52" s="615" t="s">
        <v>1023</v>
      </c>
      <c r="D52" s="385" t="s">
        <v>868</v>
      </c>
      <c r="E52" s="385">
        <v>1</v>
      </c>
      <c r="F52" s="136" t="s">
        <v>874</v>
      </c>
      <c r="G52" s="616" t="s">
        <v>1015</v>
      </c>
      <c r="H52" s="422"/>
      <c r="I52" s="423"/>
      <c r="J52" s="423"/>
      <c r="K52" s="72"/>
    </row>
    <row r="53" spans="1:1026" ht="39.6" customHeight="1" x14ac:dyDescent="0.25">
      <c r="A53" s="535" t="s">
        <v>282</v>
      </c>
      <c r="B53" s="436" t="s">
        <v>283</v>
      </c>
      <c r="C53" s="304" t="s">
        <v>884</v>
      </c>
      <c r="D53" s="385" t="s">
        <v>868</v>
      </c>
      <c r="E53" s="385">
        <v>1</v>
      </c>
      <c r="F53" s="136" t="s">
        <v>885</v>
      </c>
      <c r="G53" s="616" t="s">
        <v>1025</v>
      </c>
      <c r="H53" s="422"/>
      <c r="I53" s="423"/>
      <c r="J53" s="423"/>
      <c r="K53" s="72"/>
    </row>
    <row r="54" spans="1:1026" ht="60" x14ac:dyDescent="0.25">
      <c r="A54" s="750" t="s">
        <v>285</v>
      </c>
      <c r="B54" s="770" t="s">
        <v>286</v>
      </c>
      <c r="C54" s="615" t="s">
        <v>1026</v>
      </c>
      <c r="D54" s="385" t="s">
        <v>868</v>
      </c>
      <c r="E54" s="385">
        <v>1</v>
      </c>
      <c r="F54" s="136" t="s">
        <v>886</v>
      </c>
      <c r="G54" s="616" t="s">
        <v>870</v>
      </c>
      <c r="H54" s="422"/>
      <c r="I54" s="423"/>
      <c r="J54" s="423"/>
      <c r="K54" s="72"/>
    </row>
    <row r="55" spans="1:1026" ht="177" customHeight="1" x14ac:dyDescent="0.25">
      <c r="A55" s="751"/>
      <c r="B55" s="771"/>
      <c r="C55" s="615" t="s">
        <v>1027</v>
      </c>
      <c r="D55" s="385" t="s">
        <v>868</v>
      </c>
      <c r="E55" s="385">
        <v>1</v>
      </c>
      <c r="F55" s="136" t="s">
        <v>886</v>
      </c>
      <c r="G55" s="616" t="s">
        <v>1015</v>
      </c>
      <c r="H55" s="422"/>
      <c r="I55" s="423"/>
      <c r="J55" s="423"/>
      <c r="K55" s="72"/>
    </row>
    <row r="56" spans="1:1026" ht="30" x14ac:dyDescent="0.25">
      <c r="A56" s="750" t="s">
        <v>289</v>
      </c>
      <c r="B56" s="767" t="s">
        <v>290</v>
      </c>
      <c r="C56" s="615" t="s">
        <v>1028</v>
      </c>
      <c r="D56" s="385" t="s">
        <v>868</v>
      </c>
      <c r="E56" s="385">
        <v>1</v>
      </c>
      <c r="F56" s="136" t="s">
        <v>885</v>
      </c>
      <c r="G56" s="616" t="s">
        <v>870</v>
      </c>
      <c r="H56" s="422"/>
      <c r="I56" s="423"/>
      <c r="J56" s="423"/>
      <c r="K56" s="72"/>
    </row>
    <row r="57" spans="1:1026" ht="139.35" customHeight="1" x14ac:dyDescent="0.25">
      <c r="A57" s="751"/>
      <c r="B57" s="769"/>
      <c r="C57" s="615" t="s">
        <v>1029</v>
      </c>
      <c r="D57" s="385" t="s">
        <v>868</v>
      </c>
      <c r="E57" s="385">
        <v>1</v>
      </c>
      <c r="F57" s="136" t="s">
        <v>885</v>
      </c>
      <c r="G57" s="616" t="s">
        <v>1015</v>
      </c>
      <c r="H57" s="422"/>
      <c r="I57" s="423"/>
      <c r="J57" s="423"/>
      <c r="K57" s="72"/>
    </row>
    <row r="58" spans="1:1026" x14ac:dyDescent="0.25">
      <c r="A58" s="531"/>
      <c r="B58" s="772" t="s">
        <v>40</v>
      </c>
      <c r="C58" s="427"/>
      <c r="D58" s="428"/>
      <c r="E58" s="428"/>
      <c r="F58" s="97"/>
      <c r="G58" s="428"/>
      <c r="H58" s="422"/>
      <c r="I58" s="423"/>
      <c r="J58" s="423"/>
      <c r="K58" s="72"/>
    </row>
    <row r="59" spans="1:1026" ht="25.5" customHeight="1" x14ac:dyDescent="0.25">
      <c r="A59" s="272">
        <v>2</v>
      </c>
      <c r="B59" s="766" t="s">
        <v>292</v>
      </c>
      <c r="C59" s="418"/>
      <c r="D59" s="419"/>
      <c r="E59" s="419"/>
      <c r="F59" s="418"/>
      <c r="G59" s="419"/>
      <c r="H59" s="71"/>
      <c r="I59" s="71"/>
      <c r="J59" s="71"/>
      <c r="K59" s="420"/>
    </row>
    <row r="60" spans="1:1026" ht="25.5" customHeight="1" x14ac:dyDescent="0.25">
      <c r="A60" s="272" t="s">
        <v>295</v>
      </c>
      <c r="B60" s="766" t="s">
        <v>887</v>
      </c>
      <c r="C60" s="418"/>
      <c r="D60" s="419"/>
      <c r="E60" s="419"/>
      <c r="F60" s="418"/>
      <c r="G60" s="419"/>
      <c r="H60" s="71"/>
      <c r="I60" s="71"/>
      <c r="J60" s="71"/>
      <c r="K60" s="420"/>
    </row>
    <row r="61" spans="1:1026" s="207" customFormat="1" ht="30" x14ac:dyDescent="0.25">
      <c r="A61" s="741" t="s">
        <v>298</v>
      </c>
      <c r="B61" s="770" t="s">
        <v>299</v>
      </c>
      <c r="C61" s="617" t="s">
        <v>1030</v>
      </c>
      <c r="D61" s="385" t="s">
        <v>868</v>
      </c>
      <c r="E61" s="385">
        <v>1</v>
      </c>
      <c r="F61" s="136" t="s">
        <v>888</v>
      </c>
      <c r="G61" s="616" t="s">
        <v>870</v>
      </c>
      <c r="H61" s="430"/>
      <c r="I61" s="71"/>
      <c r="J61" s="71"/>
      <c r="K61" s="431"/>
      <c r="L61" s="623"/>
      <c r="M61" s="623"/>
      <c r="N61" s="206"/>
      <c r="O61" s="206"/>
      <c r="P61" s="206"/>
      <c r="Q61" s="206"/>
      <c r="R61" s="206"/>
      <c r="S61" s="206"/>
      <c r="T61" s="206"/>
      <c r="U61" s="206"/>
      <c r="V61" s="206"/>
      <c r="W61" s="206"/>
      <c r="X61" s="206"/>
      <c r="Y61" s="206"/>
      <c r="Z61" s="206"/>
      <c r="AA61" s="206"/>
      <c r="AB61" s="206"/>
      <c r="AC61" s="206"/>
      <c r="AD61" s="206"/>
      <c r="AE61" s="206"/>
      <c r="AF61" s="206"/>
      <c r="AG61" s="206"/>
      <c r="AH61" s="206"/>
      <c r="AI61" s="206"/>
      <c r="AJ61" s="206"/>
      <c r="AK61" s="206"/>
      <c r="AL61" s="206"/>
      <c r="AM61" s="206"/>
      <c r="AN61" s="206"/>
      <c r="AO61" s="206"/>
      <c r="AP61" s="206"/>
      <c r="AQ61" s="206"/>
      <c r="AR61" s="206"/>
      <c r="AS61" s="206"/>
      <c r="AT61" s="206"/>
      <c r="AU61" s="206"/>
      <c r="AV61" s="206"/>
      <c r="AW61" s="206"/>
      <c r="AX61" s="206"/>
      <c r="AY61" s="206"/>
      <c r="AZ61" s="206"/>
      <c r="BA61" s="206"/>
      <c r="BB61" s="206"/>
      <c r="BC61" s="206"/>
      <c r="BD61" s="206"/>
      <c r="BE61" s="206"/>
      <c r="BF61" s="206"/>
      <c r="BG61" s="206"/>
      <c r="BH61" s="206"/>
      <c r="BI61" s="206"/>
      <c r="BJ61" s="206"/>
      <c r="BK61" s="206"/>
      <c r="BL61" s="206"/>
      <c r="BM61" s="206"/>
      <c r="BN61" s="206"/>
      <c r="BO61" s="206"/>
      <c r="BP61" s="206"/>
      <c r="BQ61" s="206"/>
      <c r="BR61" s="206"/>
      <c r="BS61" s="206"/>
      <c r="BT61" s="206"/>
      <c r="BU61" s="206"/>
      <c r="BV61" s="206"/>
      <c r="BW61" s="206"/>
      <c r="BX61" s="206"/>
      <c r="BY61" s="206"/>
      <c r="BZ61" s="206"/>
      <c r="CA61" s="206"/>
      <c r="CB61" s="206"/>
      <c r="CC61" s="206"/>
      <c r="CD61" s="206"/>
      <c r="CE61" s="206"/>
      <c r="CF61" s="206"/>
      <c r="CG61" s="206"/>
      <c r="CH61" s="206"/>
      <c r="CI61" s="206"/>
      <c r="CJ61" s="206"/>
      <c r="CK61" s="206"/>
      <c r="CL61" s="206"/>
      <c r="CM61" s="206"/>
      <c r="CN61" s="206"/>
      <c r="CO61" s="206"/>
      <c r="CP61" s="206"/>
      <c r="CQ61" s="206"/>
      <c r="CR61" s="206"/>
      <c r="CS61" s="206"/>
      <c r="CT61" s="206"/>
      <c r="CU61" s="206"/>
      <c r="CV61" s="206"/>
      <c r="CW61" s="206"/>
      <c r="CX61" s="206"/>
      <c r="CY61" s="206"/>
      <c r="CZ61" s="206"/>
      <c r="DA61" s="206"/>
      <c r="DB61" s="206"/>
      <c r="DC61" s="206"/>
      <c r="DD61" s="206"/>
      <c r="DE61" s="206"/>
      <c r="DF61" s="206"/>
      <c r="DG61" s="206"/>
      <c r="DH61" s="206"/>
      <c r="DI61" s="206"/>
      <c r="DJ61" s="206"/>
      <c r="DK61" s="206"/>
      <c r="DL61" s="206"/>
      <c r="DM61" s="206"/>
      <c r="DN61" s="206"/>
      <c r="DO61" s="206"/>
      <c r="DP61" s="206"/>
      <c r="DQ61" s="206"/>
      <c r="DR61" s="206"/>
      <c r="DS61" s="206"/>
      <c r="DT61" s="206"/>
      <c r="DU61" s="206"/>
      <c r="DV61" s="206"/>
      <c r="DW61" s="206"/>
      <c r="DX61" s="206"/>
      <c r="DY61" s="206"/>
      <c r="DZ61" s="206"/>
      <c r="EA61" s="206"/>
      <c r="EB61" s="206"/>
      <c r="EC61" s="206"/>
      <c r="ED61" s="206"/>
      <c r="EE61" s="206"/>
      <c r="EF61" s="206"/>
      <c r="EG61" s="206"/>
      <c r="EH61" s="206"/>
      <c r="EI61" s="206"/>
      <c r="EJ61" s="206"/>
      <c r="EK61" s="206"/>
      <c r="EL61" s="206"/>
      <c r="EM61" s="206"/>
      <c r="EN61" s="206"/>
      <c r="EO61" s="206"/>
      <c r="EP61" s="206"/>
      <c r="EQ61" s="206"/>
      <c r="ER61" s="206"/>
      <c r="ES61" s="206"/>
      <c r="ET61" s="206"/>
      <c r="EU61" s="206"/>
      <c r="EV61" s="206"/>
      <c r="EW61" s="206"/>
      <c r="EX61" s="206"/>
      <c r="EY61" s="206"/>
      <c r="EZ61" s="206"/>
      <c r="FA61" s="206"/>
      <c r="FB61" s="206"/>
      <c r="FC61" s="206"/>
      <c r="FD61" s="206"/>
      <c r="FE61" s="206"/>
      <c r="FF61" s="206"/>
      <c r="FG61" s="206"/>
      <c r="FH61" s="206"/>
      <c r="FI61" s="206"/>
      <c r="FJ61" s="206"/>
      <c r="FK61" s="206"/>
      <c r="FL61" s="206"/>
      <c r="FM61" s="206"/>
      <c r="FN61" s="206"/>
      <c r="FO61" s="206"/>
      <c r="FP61" s="206"/>
      <c r="FQ61" s="206"/>
      <c r="FR61" s="206"/>
      <c r="FS61" s="206"/>
      <c r="FT61" s="206"/>
      <c r="FU61" s="206"/>
      <c r="FV61" s="206"/>
      <c r="FW61" s="206"/>
      <c r="FX61" s="206"/>
      <c r="FY61" s="206"/>
      <c r="FZ61" s="206"/>
      <c r="GA61" s="206"/>
      <c r="GB61" s="206"/>
      <c r="GC61" s="206"/>
      <c r="GD61" s="206"/>
      <c r="GE61" s="206"/>
      <c r="GF61" s="206"/>
      <c r="GG61" s="206"/>
      <c r="GH61" s="206"/>
      <c r="GI61" s="206"/>
      <c r="GJ61" s="206"/>
      <c r="GK61" s="206"/>
      <c r="GL61" s="206"/>
      <c r="GM61" s="206"/>
      <c r="GN61" s="206"/>
      <c r="GO61" s="206"/>
      <c r="GP61" s="206"/>
      <c r="GQ61" s="206"/>
      <c r="GR61" s="206"/>
      <c r="GS61" s="206"/>
      <c r="GT61" s="206"/>
      <c r="GU61" s="206"/>
      <c r="GV61" s="206"/>
      <c r="GW61" s="206"/>
      <c r="GX61" s="206"/>
      <c r="GY61" s="206"/>
      <c r="GZ61" s="206"/>
      <c r="HA61" s="206"/>
      <c r="HB61" s="206"/>
      <c r="HC61" s="206"/>
      <c r="HD61" s="206"/>
      <c r="HE61" s="206"/>
      <c r="HF61" s="206"/>
      <c r="HG61" s="206"/>
      <c r="HH61" s="206"/>
      <c r="HI61" s="206"/>
      <c r="HJ61" s="206"/>
      <c r="HK61" s="206"/>
      <c r="HL61" s="206"/>
      <c r="HM61" s="206"/>
      <c r="HN61" s="206"/>
      <c r="HO61" s="206"/>
      <c r="HP61" s="206"/>
      <c r="HQ61" s="206"/>
      <c r="HR61" s="206"/>
      <c r="HS61" s="206"/>
      <c r="HT61" s="206"/>
      <c r="HU61" s="206"/>
      <c r="HV61" s="206"/>
      <c r="HW61" s="206"/>
      <c r="HX61" s="206"/>
      <c r="HY61" s="206"/>
      <c r="HZ61" s="206"/>
      <c r="IA61" s="206"/>
      <c r="IB61" s="206"/>
      <c r="IC61" s="206"/>
      <c r="ID61" s="206"/>
      <c r="IE61" s="206"/>
      <c r="IF61" s="206"/>
      <c r="IG61" s="206"/>
      <c r="IH61" s="206"/>
      <c r="II61" s="206"/>
      <c r="IJ61" s="206"/>
      <c r="IK61" s="206"/>
      <c r="IL61" s="206"/>
      <c r="IM61" s="206"/>
      <c r="IN61" s="206"/>
      <c r="IO61" s="206"/>
      <c r="IP61" s="206"/>
      <c r="IQ61" s="206"/>
      <c r="IR61" s="206"/>
      <c r="IS61" s="206"/>
      <c r="IT61" s="206"/>
      <c r="IU61" s="206"/>
      <c r="IV61" s="206"/>
      <c r="IW61" s="206"/>
      <c r="IX61" s="206"/>
      <c r="IY61" s="206"/>
      <c r="IZ61" s="206"/>
      <c r="JA61" s="206"/>
      <c r="JB61" s="206"/>
      <c r="JC61" s="206"/>
      <c r="JD61" s="206"/>
      <c r="JE61" s="206"/>
      <c r="JF61" s="206"/>
      <c r="JG61" s="206"/>
      <c r="JH61" s="206"/>
      <c r="JI61" s="206"/>
      <c r="JJ61" s="206"/>
      <c r="JK61" s="206"/>
      <c r="JL61" s="206"/>
      <c r="JM61" s="206"/>
      <c r="JN61" s="206"/>
      <c r="JO61" s="206"/>
      <c r="JP61" s="206"/>
      <c r="JQ61" s="206"/>
      <c r="JR61" s="206"/>
      <c r="JS61" s="206"/>
      <c r="JT61" s="206"/>
      <c r="JU61" s="206"/>
      <c r="JV61" s="206"/>
      <c r="JW61" s="206"/>
      <c r="JX61" s="206"/>
      <c r="JY61" s="206"/>
      <c r="JZ61" s="206"/>
      <c r="KA61" s="206"/>
      <c r="KB61" s="206"/>
      <c r="KC61" s="206"/>
      <c r="KD61" s="206"/>
      <c r="KE61" s="206"/>
      <c r="KF61" s="206"/>
      <c r="KG61" s="206"/>
      <c r="KH61" s="206"/>
      <c r="KI61" s="206"/>
      <c r="KJ61" s="206"/>
      <c r="KK61" s="206"/>
      <c r="KL61" s="206"/>
      <c r="KM61" s="206"/>
      <c r="KN61" s="206"/>
      <c r="KO61" s="206"/>
      <c r="KP61" s="206"/>
      <c r="KQ61" s="206"/>
      <c r="KR61" s="206"/>
      <c r="KS61" s="206"/>
      <c r="KT61" s="206"/>
      <c r="KU61" s="206"/>
      <c r="KV61" s="206"/>
      <c r="KW61" s="206"/>
      <c r="KX61" s="206"/>
      <c r="KY61" s="206"/>
      <c r="KZ61" s="206"/>
      <c r="LA61" s="206"/>
      <c r="LB61" s="206"/>
      <c r="LC61" s="206"/>
      <c r="LD61" s="206"/>
      <c r="LE61" s="206"/>
      <c r="LF61" s="206"/>
      <c r="LG61" s="206"/>
      <c r="LH61" s="206"/>
      <c r="LI61" s="206"/>
      <c r="LJ61" s="206"/>
      <c r="LK61" s="206"/>
      <c r="LL61" s="206"/>
      <c r="LM61" s="206"/>
      <c r="LN61" s="206"/>
      <c r="LO61" s="206"/>
      <c r="LP61" s="206"/>
      <c r="LQ61" s="206"/>
      <c r="LR61" s="206"/>
      <c r="LS61" s="206"/>
      <c r="LT61" s="206"/>
      <c r="LU61" s="206"/>
      <c r="LV61" s="206"/>
      <c r="LW61" s="206"/>
      <c r="LX61" s="206"/>
      <c r="LY61" s="206"/>
      <c r="LZ61" s="206"/>
      <c r="MA61" s="206"/>
      <c r="MB61" s="206"/>
      <c r="MC61" s="206"/>
      <c r="MD61" s="206"/>
      <c r="ME61" s="206"/>
      <c r="MF61" s="206"/>
      <c r="MG61" s="206"/>
      <c r="MH61" s="206"/>
      <c r="MI61" s="206"/>
      <c r="MJ61" s="206"/>
      <c r="MK61" s="206"/>
      <c r="ML61" s="206"/>
      <c r="MM61" s="206"/>
      <c r="MN61" s="206"/>
      <c r="MO61" s="206"/>
      <c r="MP61" s="206"/>
      <c r="MQ61" s="206"/>
      <c r="MR61" s="206"/>
      <c r="MS61" s="206"/>
      <c r="MT61" s="206"/>
      <c r="MU61" s="206"/>
      <c r="MV61" s="206"/>
      <c r="MW61" s="206"/>
      <c r="MX61" s="206"/>
      <c r="MY61" s="206"/>
      <c r="MZ61" s="206"/>
      <c r="NA61" s="206"/>
      <c r="NB61" s="206"/>
      <c r="NC61" s="206"/>
      <c r="ND61" s="206"/>
      <c r="NE61" s="206"/>
      <c r="NF61" s="206"/>
      <c r="NG61" s="206"/>
      <c r="NH61" s="206"/>
      <c r="NI61" s="206"/>
      <c r="NJ61" s="206"/>
      <c r="NK61" s="206"/>
      <c r="NL61" s="206"/>
      <c r="NM61" s="206"/>
      <c r="NN61" s="206"/>
      <c r="NO61" s="206"/>
      <c r="NP61" s="206"/>
      <c r="NQ61" s="206"/>
      <c r="NR61" s="206"/>
      <c r="NS61" s="206"/>
      <c r="NT61" s="206"/>
      <c r="NU61" s="206"/>
      <c r="NV61" s="206"/>
      <c r="NW61" s="206"/>
      <c r="NX61" s="206"/>
      <c r="NY61" s="206"/>
      <c r="NZ61" s="206"/>
      <c r="OA61" s="206"/>
      <c r="OB61" s="206"/>
      <c r="OC61" s="206"/>
      <c r="OD61" s="206"/>
      <c r="OE61" s="206"/>
      <c r="OF61" s="206"/>
      <c r="OG61" s="206"/>
      <c r="OH61" s="206"/>
      <c r="OI61" s="206"/>
      <c r="OJ61" s="206"/>
      <c r="OK61" s="206"/>
      <c r="OL61" s="206"/>
      <c r="OM61" s="206"/>
      <c r="ON61" s="206"/>
      <c r="OO61" s="206"/>
      <c r="OP61" s="206"/>
      <c r="OQ61" s="206"/>
      <c r="OR61" s="206"/>
      <c r="OS61" s="206"/>
      <c r="OT61" s="206"/>
      <c r="OU61" s="206"/>
      <c r="OV61" s="206"/>
      <c r="OW61" s="206"/>
      <c r="OX61" s="206"/>
      <c r="OY61" s="206"/>
      <c r="OZ61" s="206"/>
      <c r="PA61" s="206"/>
      <c r="PB61" s="206"/>
      <c r="PC61" s="206"/>
      <c r="PD61" s="206"/>
      <c r="PE61" s="206"/>
      <c r="PF61" s="206"/>
      <c r="PG61" s="206"/>
      <c r="PH61" s="206"/>
      <c r="PI61" s="206"/>
      <c r="PJ61" s="206"/>
      <c r="PK61" s="206"/>
      <c r="PL61" s="206"/>
      <c r="PM61" s="206"/>
      <c r="PN61" s="206"/>
      <c r="PO61" s="206"/>
      <c r="PP61" s="206"/>
      <c r="PQ61" s="206"/>
      <c r="PR61" s="206"/>
      <c r="PS61" s="206"/>
      <c r="PT61" s="206"/>
      <c r="PU61" s="206"/>
      <c r="PV61" s="206"/>
      <c r="PW61" s="206"/>
      <c r="PX61" s="206"/>
      <c r="PY61" s="206"/>
      <c r="PZ61" s="206"/>
      <c r="QA61" s="206"/>
      <c r="QB61" s="206"/>
      <c r="QC61" s="206"/>
      <c r="QD61" s="206"/>
      <c r="QE61" s="206"/>
      <c r="QF61" s="206"/>
      <c r="QG61" s="206"/>
      <c r="QH61" s="206"/>
      <c r="QI61" s="206"/>
      <c r="QJ61" s="206"/>
      <c r="QK61" s="206"/>
      <c r="QL61" s="206"/>
      <c r="QM61" s="206"/>
      <c r="QN61" s="206"/>
      <c r="QO61" s="206"/>
      <c r="QP61" s="206"/>
      <c r="QQ61" s="206"/>
      <c r="QR61" s="206"/>
      <c r="QS61" s="206"/>
      <c r="QT61" s="206"/>
      <c r="QU61" s="206"/>
      <c r="QV61" s="206"/>
      <c r="QW61" s="206"/>
      <c r="QX61" s="206"/>
      <c r="QY61" s="206"/>
      <c r="QZ61" s="206"/>
      <c r="RA61" s="206"/>
      <c r="RB61" s="206"/>
      <c r="RC61" s="206"/>
      <c r="RD61" s="206"/>
      <c r="RE61" s="206"/>
      <c r="RF61" s="206"/>
      <c r="RG61" s="206"/>
      <c r="RH61" s="206"/>
      <c r="RI61" s="206"/>
      <c r="RJ61" s="206"/>
      <c r="RK61" s="206"/>
      <c r="RL61" s="206"/>
      <c r="RM61" s="206"/>
      <c r="RN61" s="206"/>
      <c r="RO61" s="206"/>
      <c r="RP61" s="206"/>
      <c r="RQ61" s="206"/>
      <c r="RR61" s="206"/>
      <c r="RS61" s="206"/>
      <c r="RT61" s="206"/>
      <c r="RU61" s="206"/>
      <c r="RV61" s="206"/>
      <c r="RW61" s="206"/>
      <c r="RX61" s="206"/>
      <c r="RY61" s="206"/>
      <c r="RZ61" s="206"/>
      <c r="SA61" s="206"/>
      <c r="SB61" s="206"/>
      <c r="SC61" s="206"/>
      <c r="SD61" s="206"/>
      <c r="SE61" s="206"/>
      <c r="SF61" s="206"/>
      <c r="SG61" s="206"/>
      <c r="SH61" s="206"/>
      <c r="SI61" s="206"/>
      <c r="SJ61" s="206"/>
      <c r="SK61" s="206"/>
      <c r="SL61" s="206"/>
      <c r="SM61" s="206"/>
      <c r="SN61" s="206"/>
      <c r="SO61" s="206"/>
      <c r="SP61" s="206"/>
      <c r="SQ61" s="206"/>
      <c r="SR61" s="206"/>
      <c r="SS61" s="206"/>
      <c r="ST61" s="206"/>
      <c r="SU61" s="206"/>
      <c r="SV61" s="206"/>
      <c r="SW61" s="206"/>
      <c r="SX61" s="206"/>
      <c r="SY61" s="206"/>
      <c r="SZ61" s="206"/>
      <c r="TA61" s="206"/>
      <c r="TB61" s="206"/>
      <c r="TC61" s="206"/>
      <c r="TD61" s="206"/>
      <c r="TE61" s="206"/>
      <c r="TF61" s="206"/>
      <c r="TG61" s="206"/>
      <c r="TH61" s="206"/>
      <c r="TI61" s="206"/>
      <c r="TJ61" s="206"/>
      <c r="TK61" s="206"/>
      <c r="TL61" s="206"/>
      <c r="TM61" s="206"/>
      <c r="TN61" s="206"/>
      <c r="TO61" s="206"/>
      <c r="TP61" s="206"/>
      <c r="TQ61" s="206"/>
      <c r="TR61" s="206"/>
      <c r="TS61" s="206"/>
      <c r="TT61" s="206"/>
      <c r="TU61" s="206"/>
      <c r="TV61" s="206"/>
      <c r="TW61" s="206"/>
      <c r="TX61" s="206"/>
      <c r="TY61" s="206"/>
      <c r="TZ61" s="206"/>
      <c r="UA61" s="206"/>
      <c r="UB61" s="206"/>
      <c r="UC61" s="206"/>
      <c r="UD61" s="206"/>
      <c r="UE61" s="206"/>
      <c r="UF61" s="206"/>
      <c r="UG61" s="206"/>
      <c r="UH61" s="206"/>
      <c r="UI61" s="206"/>
      <c r="UJ61" s="206"/>
      <c r="UK61" s="206"/>
      <c r="UL61" s="206"/>
      <c r="UM61" s="206"/>
      <c r="UN61" s="206"/>
      <c r="UO61" s="206"/>
      <c r="UP61" s="206"/>
      <c r="UQ61" s="206"/>
      <c r="UR61" s="206"/>
      <c r="US61" s="206"/>
      <c r="UT61" s="206"/>
      <c r="UU61" s="206"/>
      <c r="UV61" s="206"/>
      <c r="UW61" s="206"/>
      <c r="UX61" s="206"/>
      <c r="UY61" s="206"/>
      <c r="UZ61" s="206"/>
      <c r="VA61" s="206"/>
      <c r="VB61" s="206"/>
      <c r="VC61" s="206"/>
      <c r="VD61" s="206"/>
      <c r="VE61" s="206"/>
      <c r="VF61" s="206"/>
      <c r="VG61" s="206"/>
      <c r="VH61" s="206"/>
      <c r="VI61" s="206"/>
      <c r="VJ61" s="206"/>
      <c r="VK61" s="206"/>
      <c r="VL61" s="206"/>
      <c r="VM61" s="206"/>
      <c r="VN61" s="206"/>
      <c r="VO61" s="206"/>
      <c r="VP61" s="206"/>
      <c r="VQ61" s="206"/>
      <c r="VR61" s="206"/>
      <c r="VS61" s="206"/>
      <c r="VT61" s="206"/>
      <c r="VU61" s="206"/>
      <c r="VV61" s="206"/>
      <c r="VW61" s="206"/>
      <c r="VX61" s="206"/>
      <c r="VY61" s="206"/>
      <c r="VZ61" s="206"/>
      <c r="WA61" s="206"/>
      <c r="WB61" s="206"/>
      <c r="WC61" s="206"/>
      <c r="WD61" s="206"/>
      <c r="WE61" s="206"/>
      <c r="WF61" s="206"/>
      <c r="WG61" s="206"/>
      <c r="WH61" s="206"/>
      <c r="WI61" s="206"/>
      <c r="WJ61" s="206"/>
      <c r="WK61" s="206"/>
      <c r="WL61" s="206"/>
      <c r="WM61" s="206"/>
      <c r="WN61" s="206"/>
      <c r="WO61" s="206"/>
      <c r="WP61" s="206"/>
      <c r="WQ61" s="206"/>
      <c r="WR61" s="206"/>
      <c r="WS61" s="206"/>
      <c r="WT61" s="206"/>
      <c r="WU61" s="206"/>
      <c r="WV61" s="206"/>
      <c r="WW61" s="206"/>
      <c r="WX61" s="206"/>
      <c r="WY61" s="206"/>
      <c r="WZ61" s="206"/>
      <c r="XA61" s="206"/>
      <c r="XB61" s="206"/>
      <c r="XC61" s="206"/>
      <c r="XD61" s="206"/>
      <c r="XE61" s="206"/>
      <c r="XF61" s="206"/>
      <c r="XG61" s="206"/>
      <c r="XH61" s="206"/>
      <c r="XI61" s="206"/>
      <c r="XJ61" s="206"/>
      <c r="XK61" s="206"/>
      <c r="XL61" s="206"/>
      <c r="XM61" s="206"/>
      <c r="XN61" s="206"/>
      <c r="XO61" s="206"/>
      <c r="XP61" s="206"/>
      <c r="XQ61" s="206"/>
      <c r="XR61" s="206"/>
      <c r="XS61" s="206"/>
      <c r="XT61" s="206"/>
      <c r="XU61" s="206"/>
      <c r="XV61" s="206"/>
      <c r="XW61" s="206"/>
      <c r="XX61" s="206"/>
      <c r="XY61" s="206"/>
      <c r="XZ61" s="206"/>
      <c r="YA61" s="206"/>
      <c r="YB61" s="206"/>
      <c r="YC61" s="206"/>
      <c r="YD61" s="206"/>
      <c r="YE61" s="206"/>
      <c r="YF61" s="206"/>
      <c r="YG61" s="206"/>
      <c r="YH61" s="206"/>
      <c r="YI61" s="206"/>
      <c r="YJ61" s="206"/>
      <c r="YK61" s="206"/>
      <c r="YL61" s="206"/>
      <c r="YM61" s="206"/>
      <c r="YN61" s="206"/>
      <c r="YO61" s="206"/>
      <c r="YP61" s="206"/>
      <c r="YQ61" s="206"/>
      <c r="YR61" s="206"/>
      <c r="YS61" s="206"/>
      <c r="YT61" s="206"/>
      <c r="YU61" s="206"/>
      <c r="YV61" s="206"/>
      <c r="YW61" s="206"/>
      <c r="YX61" s="206"/>
      <c r="YY61" s="206"/>
      <c r="YZ61" s="206"/>
      <c r="ZA61" s="206"/>
      <c r="ZB61" s="206"/>
      <c r="ZC61" s="206"/>
      <c r="ZD61" s="206"/>
      <c r="ZE61" s="206"/>
      <c r="ZF61" s="206"/>
      <c r="ZG61" s="206"/>
      <c r="ZH61" s="206"/>
      <c r="ZI61" s="206"/>
      <c r="ZJ61" s="206"/>
      <c r="ZK61" s="206"/>
      <c r="ZL61" s="206"/>
      <c r="ZM61" s="206"/>
      <c r="ZN61" s="206"/>
      <c r="ZO61" s="206"/>
      <c r="ZP61" s="206"/>
      <c r="ZQ61" s="206"/>
      <c r="ZR61" s="206"/>
      <c r="ZS61" s="206"/>
      <c r="ZT61" s="206"/>
      <c r="ZU61" s="206"/>
      <c r="ZV61" s="206"/>
      <c r="ZW61" s="206"/>
      <c r="ZX61" s="206"/>
      <c r="ZY61" s="206"/>
      <c r="ZZ61" s="206"/>
      <c r="AAA61" s="206"/>
      <c r="AAB61" s="206"/>
      <c r="AAC61" s="206"/>
      <c r="AAD61" s="206"/>
      <c r="AAE61" s="206"/>
      <c r="AAF61" s="206"/>
      <c r="AAG61" s="206"/>
      <c r="AAH61" s="206"/>
      <c r="AAI61" s="206"/>
      <c r="AAJ61" s="206"/>
      <c r="AAK61" s="206"/>
      <c r="AAL61" s="206"/>
      <c r="AAM61" s="206"/>
      <c r="AAN61" s="206"/>
      <c r="AAO61" s="206"/>
      <c r="AAP61" s="206"/>
      <c r="AAQ61" s="206"/>
      <c r="AAR61" s="206"/>
      <c r="AAS61" s="206"/>
      <c r="AAT61" s="206"/>
      <c r="AAU61" s="206"/>
      <c r="AAV61" s="206"/>
      <c r="AAW61" s="206"/>
      <c r="AAX61" s="206"/>
      <c r="AAY61" s="206"/>
      <c r="AAZ61" s="206"/>
      <c r="ABA61" s="206"/>
      <c r="ABB61" s="206"/>
      <c r="ABC61" s="206"/>
      <c r="ABD61" s="206"/>
      <c r="ABE61" s="206"/>
      <c r="ABF61" s="206"/>
      <c r="ABG61" s="206"/>
      <c r="ABH61" s="206"/>
      <c r="ABI61" s="206"/>
      <c r="ABJ61" s="206"/>
      <c r="ABK61" s="206"/>
      <c r="ABL61" s="206"/>
      <c r="ABM61" s="206"/>
      <c r="ABN61" s="206"/>
      <c r="ABO61" s="206"/>
      <c r="ABP61" s="206"/>
      <c r="ABQ61" s="206"/>
      <c r="ABR61" s="206"/>
      <c r="ABS61" s="206"/>
      <c r="ABT61" s="206"/>
      <c r="ABU61" s="206"/>
      <c r="ABV61" s="206"/>
      <c r="ABW61" s="206"/>
      <c r="ABX61" s="206"/>
      <c r="ABY61" s="206"/>
      <c r="ABZ61" s="206"/>
      <c r="ACA61" s="206"/>
      <c r="ACB61" s="206"/>
      <c r="ACC61" s="206"/>
      <c r="ACD61" s="206"/>
      <c r="ACE61" s="206"/>
      <c r="ACF61" s="206"/>
      <c r="ACG61" s="206"/>
      <c r="ACH61" s="206"/>
      <c r="ACI61" s="206"/>
      <c r="ACJ61" s="206"/>
      <c r="ACK61" s="206"/>
      <c r="ACL61" s="206"/>
      <c r="ACM61" s="206"/>
      <c r="ACN61" s="206"/>
      <c r="ACO61" s="206"/>
      <c r="ACP61" s="206"/>
      <c r="ACQ61" s="206"/>
      <c r="ACR61" s="206"/>
      <c r="ACS61" s="206"/>
      <c r="ACT61" s="206"/>
      <c r="ACU61" s="206"/>
      <c r="ACV61" s="206"/>
      <c r="ACW61" s="206"/>
      <c r="ACX61" s="206"/>
      <c r="ACY61" s="206"/>
      <c r="ACZ61" s="206"/>
      <c r="ADA61" s="206"/>
      <c r="ADB61" s="206"/>
      <c r="ADC61" s="206"/>
      <c r="ADD61" s="206"/>
      <c r="ADE61" s="206"/>
      <c r="ADF61" s="206"/>
      <c r="ADG61" s="206"/>
      <c r="ADH61" s="206"/>
      <c r="ADI61" s="206"/>
      <c r="ADJ61" s="206"/>
      <c r="ADK61" s="206"/>
      <c r="ADL61" s="206"/>
      <c r="ADM61" s="206"/>
      <c r="ADN61" s="206"/>
      <c r="ADO61" s="206"/>
      <c r="ADP61" s="206"/>
      <c r="ADQ61" s="206"/>
      <c r="ADR61" s="206"/>
      <c r="ADS61" s="206"/>
      <c r="ADT61" s="206"/>
      <c r="ADU61" s="206"/>
      <c r="ADV61" s="206"/>
      <c r="ADW61" s="206"/>
      <c r="ADX61" s="206"/>
      <c r="ADY61" s="206"/>
      <c r="ADZ61" s="206"/>
      <c r="AEA61" s="206"/>
      <c r="AEB61" s="206"/>
      <c r="AEC61" s="206"/>
      <c r="AED61" s="206"/>
      <c r="AEE61" s="206"/>
      <c r="AEF61" s="206"/>
      <c r="AEG61" s="206"/>
      <c r="AEH61" s="206"/>
      <c r="AEI61" s="206"/>
      <c r="AEJ61" s="206"/>
      <c r="AEK61" s="206"/>
      <c r="AEL61" s="206"/>
      <c r="AEM61" s="206"/>
      <c r="AEN61" s="206"/>
      <c r="AEO61" s="206"/>
      <c r="AEP61" s="206"/>
      <c r="AEQ61" s="206"/>
      <c r="AER61" s="206"/>
      <c r="AES61" s="206"/>
      <c r="AET61" s="206"/>
      <c r="AEU61" s="206"/>
      <c r="AEV61" s="206"/>
      <c r="AEW61" s="206"/>
      <c r="AEX61" s="206"/>
      <c r="AEY61" s="206"/>
      <c r="AEZ61" s="206"/>
      <c r="AFA61" s="206"/>
      <c r="AFB61" s="206"/>
      <c r="AFC61" s="206"/>
      <c r="AFD61" s="206"/>
      <c r="AFE61" s="206"/>
      <c r="AFF61" s="206"/>
      <c r="AFG61" s="206"/>
      <c r="AFH61" s="206"/>
      <c r="AFI61" s="206"/>
      <c r="AFJ61" s="206"/>
      <c r="AFK61" s="206"/>
      <c r="AFL61" s="206"/>
      <c r="AFM61" s="206"/>
      <c r="AFN61" s="206"/>
      <c r="AFO61" s="206"/>
      <c r="AFP61" s="206"/>
      <c r="AFQ61" s="206"/>
      <c r="AFR61" s="206"/>
      <c r="AFS61" s="206"/>
      <c r="AFT61" s="206"/>
      <c r="AFU61" s="206"/>
      <c r="AFV61" s="206"/>
      <c r="AFW61" s="206"/>
      <c r="AFX61" s="206"/>
      <c r="AFY61" s="206"/>
      <c r="AFZ61" s="206"/>
      <c r="AGA61" s="206"/>
      <c r="AGB61" s="206"/>
      <c r="AGC61" s="206"/>
      <c r="AGD61" s="206"/>
      <c r="AGE61" s="206"/>
      <c r="AGF61" s="206"/>
      <c r="AGG61" s="206"/>
      <c r="AGH61" s="206"/>
      <c r="AGI61" s="206"/>
      <c r="AGJ61" s="206"/>
      <c r="AGK61" s="206"/>
      <c r="AGL61" s="206"/>
      <c r="AGM61" s="206"/>
      <c r="AGN61" s="206"/>
      <c r="AGO61" s="206"/>
      <c r="AGP61" s="206"/>
      <c r="AGQ61" s="206"/>
      <c r="AGR61" s="206"/>
      <c r="AGS61" s="206"/>
      <c r="AGT61" s="206"/>
      <c r="AGU61" s="206"/>
      <c r="AGV61" s="206"/>
      <c r="AGW61" s="206"/>
      <c r="AGX61" s="206"/>
      <c r="AGY61" s="206"/>
      <c r="AGZ61" s="206"/>
      <c r="AHA61" s="206"/>
      <c r="AHB61" s="206"/>
      <c r="AHC61" s="206"/>
      <c r="AHD61" s="206"/>
      <c r="AHE61" s="206"/>
      <c r="AHF61" s="206"/>
      <c r="AHG61" s="206"/>
      <c r="AHH61" s="206"/>
      <c r="AHI61" s="206"/>
      <c r="AHJ61" s="206"/>
      <c r="AHK61" s="206"/>
      <c r="AHL61" s="206"/>
      <c r="AHM61" s="206"/>
      <c r="AHN61" s="206"/>
      <c r="AHO61" s="206"/>
      <c r="AHP61" s="206"/>
      <c r="AHQ61" s="206"/>
      <c r="AHR61" s="206"/>
      <c r="AHS61" s="206"/>
      <c r="AHT61" s="206"/>
      <c r="AHU61" s="206"/>
      <c r="AHV61" s="206"/>
      <c r="AHW61" s="206"/>
      <c r="AHX61" s="206"/>
      <c r="AHY61" s="206"/>
      <c r="AHZ61" s="206"/>
      <c r="AIA61" s="206"/>
      <c r="AIB61" s="206"/>
      <c r="AIC61" s="206"/>
      <c r="AID61" s="206"/>
      <c r="AIE61" s="206"/>
      <c r="AIF61" s="206"/>
      <c r="AIG61" s="206"/>
      <c r="AIH61" s="206"/>
      <c r="AII61" s="206"/>
      <c r="AIJ61" s="206"/>
      <c r="AIK61" s="206"/>
      <c r="AIL61" s="206"/>
      <c r="AIM61" s="206"/>
      <c r="AIN61" s="206"/>
      <c r="AIO61" s="206"/>
      <c r="AIP61" s="206"/>
      <c r="AIQ61" s="206"/>
      <c r="AIR61" s="206"/>
      <c r="AIS61" s="206"/>
      <c r="AIT61" s="206"/>
      <c r="AIU61" s="206"/>
      <c r="AIV61" s="206"/>
      <c r="AIW61" s="206"/>
      <c r="AIX61" s="206"/>
      <c r="AIY61" s="206"/>
      <c r="AIZ61" s="206"/>
      <c r="AJA61" s="206"/>
      <c r="AJB61" s="206"/>
      <c r="AJC61" s="206"/>
      <c r="AJD61" s="206"/>
      <c r="AJE61" s="206"/>
      <c r="AJF61" s="206"/>
      <c r="AJG61" s="206"/>
      <c r="AJH61" s="206"/>
      <c r="AJI61" s="206"/>
      <c r="AJJ61" s="206"/>
      <c r="AJK61" s="206"/>
      <c r="AJL61" s="206"/>
      <c r="AJM61" s="206"/>
      <c r="AJN61" s="206"/>
      <c r="AJO61" s="206"/>
      <c r="AJP61" s="206"/>
      <c r="AJQ61" s="206"/>
      <c r="AJR61" s="206"/>
      <c r="AJS61" s="206"/>
      <c r="AJT61" s="206"/>
      <c r="AJU61" s="206"/>
      <c r="AJV61" s="206"/>
      <c r="AJW61" s="206"/>
      <c r="AJX61" s="206"/>
      <c r="AJY61" s="206"/>
      <c r="AJZ61" s="206"/>
      <c r="AKA61" s="206"/>
      <c r="AKB61" s="206"/>
      <c r="AKC61" s="206"/>
      <c r="AKD61" s="206"/>
      <c r="AKE61" s="206"/>
      <c r="AKF61" s="206"/>
      <c r="AKG61" s="206"/>
      <c r="AKH61" s="206"/>
      <c r="AKI61" s="206"/>
      <c r="AKJ61" s="206"/>
      <c r="AKK61" s="206"/>
      <c r="AKL61" s="206"/>
      <c r="AKM61" s="206"/>
      <c r="AKN61" s="206"/>
      <c r="AKO61" s="206"/>
      <c r="AKP61" s="206"/>
      <c r="AKQ61" s="206"/>
      <c r="AKR61" s="206"/>
      <c r="AKS61" s="206"/>
      <c r="AKT61" s="206"/>
      <c r="AKU61" s="206"/>
      <c r="AKV61" s="206"/>
      <c r="AKW61" s="206"/>
      <c r="AKX61" s="206"/>
      <c r="AKY61" s="206"/>
      <c r="AKZ61" s="206"/>
      <c r="ALA61" s="206"/>
      <c r="ALB61" s="206"/>
      <c r="ALC61" s="206"/>
      <c r="ALD61" s="206"/>
      <c r="ALE61" s="206"/>
      <c r="ALF61" s="206"/>
      <c r="ALG61" s="206"/>
      <c r="ALH61" s="206"/>
      <c r="ALI61" s="206"/>
      <c r="ALJ61" s="206"/>
      <c r="ALK61" s="206"/>
      <c r="ALL61" s="206"/>
      <c r="ALM61" s="206"/>
      <c r="ALN61" s="206"/>
      <c r="ALO61" s="206"/>
      <c r="ALP61" s="206"/>
      <c r="ALQ61" s="206"/>
      <c r="ALR61" s="206"/>
      <c r="ALS61" s="206"/>
      <c r="ALT61" s="206"/>
      <c r="ALU61" s="206"/>
      <c r="ALV61" s="206"/>
      <c r="ALW61" s="206"/>
      <c r="ALX61" s="206"/>
      <c r="ALY61" s="206"/>
      <c r="ALZ61" s="206"/>
      <c r="AMA61" s="206"/>
      <c r="AMB61" s="206"/>
      <c r="AMC61" s="206"/>
      <c r="AMD61" s="206"/>
      <c r="AME61" s="206"/>
      <c r="AMF61" s="206"/>
      <c r="AMG61" s="206"/>
      <c r="AMH61" s="206"/>
      <c r="AMI61" s="206"/>
      <c r="AMJ61" s="206"/>
      <c r="AMK61" s="206"/>
      <c r="AML61" s="206"/>
    </row>
    <row r="62" spans="1:1026" s="207" customFormat="1" ht="180" x14ac:dyDescent="0.25">
      <c r="A62" s="742"/>
      <c r="B62" s="771"/>
      <c r="C62" s="617" t="s">
        <v>1031</v>
      </c>
      <c r="D62" s="385" t="s">
        <v>868</v>
      </c>
      <c r="E62" s="385">
        <v>1</v>
      </c>
      <c r="F62" s="136" t="s">
        <v>888</v>
      </c>
      <c r="G62" s="616" t="s">
        <v>1015</v>
      </c>
      <c r="H62" s="430"/>
      <c r="I62" s="71"/>
      <c r="J62" s="71"/>
      <c r="K62" s="431"/>
      <c r="L62" s="623"/>
      <c r="M62" s="623"/>
      <c r="N62" s="206"/>
      <c r="O62" s="206"/>
      <c r="P62" s="206"/>
      <c r="Q62" s="206"/>
      <c r="R62" s="206"/>
      <c r="S62" s="206"/>
      <c r="T62" s="206"/>
      <c r="U62" s="206"/>
      <c r="V62" s="206"/>
      <c r="W62" s="206"/>
      <c r="X62" s="206"/>
      <c r="Y62" s="206"/>
      <c r="Z62" s="206"/>
      <c r="AA62" s="206"/>
      <c r="AB62" s="206"/>
      <c r="AC62" s="206"/>
      <c r="AD62" s="206"/>
      <c r="AE62" s="206"/>
      <c r="AF62" s="206"/>
      <c r="AG62" s="206"/>
      <c r="AH62" s="206"/>
      <c r="AI62" s="206"/>
      <c r="AJ62" s="206"/>
      <c r="AK62" s="206"/>
      <c r="AL62" s="206"/>
      <c r="AM62" s="206"/>
      <c r="AN62" s="206"/>
      <c r="AO62" s="206"/>
      <c r="AP62" s="206"/>
      <c r="AQ62" s="206"/>
      <c r="AR62" s="206"/>
      <c r="AS62" s="206"/>
      <c r="AT62" s="206"/>
      <c r="AU62" s="206"/>
      <c r="AV62" s="206"/>
      <c r="AW62" s="206"/>
      <c r="AX62" s="206"/>
      <c r="AY62" s="206"/>
      <c r="AZ62" s="206"/>
      <c r="BA62" s="206"/>
      <c r="BB62" s="206"/>
      <c r="BC62" s="206"/>
      <c r="BD62" s="206"/>
      <c r="BE62" s="206"/>
      <c r="BF62" s="206"/>
      <c r="BG62" s="206"/>
      <c r="BH62" s="206"/>
      <c r="BI62" s="206"/>
      <c r="BJ62" s="206"/>
      <c r="BK62" s="206"/>
      <c r="BL62" s="206"/>
      <c r="BM62" s="206"/>
      <c r="BN62" s="206"/>
      <c r="BO62" s="206"/>
      <c r="BP62" s="206"/>
      <c r="BQ62" s="206"/>
      <c r="BR62" s="206"/>
      <c r="BS62" s="206"/>
      <c r="BT62" s="206"/>
      <c r="BU62" s="206"/>
      <c r="BV62" s="206"/>
      <c r="BW62" s="206"/>
      <c r="BX62" s="206"/>
      <c r="BY62" s="206"/>
      <c r="BZ62" s="206"/>
      <c r="CA62" s="206"/>
      <c r="CB62" s="206"/>
      <c r="CC62" s="206"/>
      <c r="CD62" s="206"/>
      <c r="CE62" s="206"/>
      <c r="CF62" s="206"/>
      <c r="CG62" s="206"/>
      <c r="CH62" s="206"/>
      <c r="CI62" s="206"/>
      <c r="CJ62" s="206"/>
      <c r="CK62" s="206"/>
      <c r="CL62" s="206"/>
      <c r="CM62" s="206"/>
      <c r="CN62" s="206"/>
      <c r="CO62" s="206"/>
      <c r="CP62" s="206"/>
      <c r="CQ62" s="206"/>
      <c r="CR62" s="206"/>
      <c r="CS62" s="206"/>
      <c r="CT62" s="206"/>
      <c r="CU62" s="206"/>
      <c r="CV62" s="206"/>
      <c r="CW62" s="206"/>
      <c r="CX62" s="206"/>
      <c r="CY62" s="206"/>
      <c r="CZ62" s="206"/>
      <c r="DA62" s="206"/>
      <c r="DB62" s="206"/>
      <c r="DC62" s="206"/>
      <c r="DD62" s="206"/>
      <c r="DE62" s="206"/>
      <c r="DF62" s="206"/>
      <c r="DG62" s="206"/>
      <c r="DH62" s="206"/>
      <c r="DI62" s="206"/>
      <c r="DJ62" s="206"/>
      <c r="DK62" s="206"/>
      <c r="DL62" s="206"/>
      <c r="DM62" s="206"/>
      <c r="DN62" s="206"/>
      <c r="DO62" s="206"/>
      <c r="DP62" s="206"/>
      <c r="DQ62" s="206"/>
      <c r="DR62" s="206"/>
      <c r="DS62" s="206"/>
      <c r="DT62" s="206"/>
      <c r="DU62" s="206"/>
      <c r="DV62" s="206"/>
      <c r="DW62" s="206"/>
      <c r="DX62" s="206"/>
      <c r="DY62" s="206"/>
      <c r="DZ62" s="206"/>
      <c r="EA62" s="206"/>
      <c r="EB62" s="206"/>
      <c r="EC62" s="206"/>
      <c r="ED62" s="206"/>
      <c r="EE62" s="206"/>
      <c r="EF62" s="206"/>
      <c r="EG62" s="206"/>
      <c r="EH62" s="206"/>
      <c r="EI62" s="206"/>
      <c r="EJ62" s="206"/>
      <c r="EK62" s="206"/>
      <c r="EL62" s="206"/>
      <c r="EM62" s="206"/>
      <c r="EN62" s="206"/>
      <c r="EO62" s="206"/>
      <c r="EP62" s="206"/>
      <c r="EQ62" s="206"/>
      <c r="ER62" s="206"/>
      <c r="ES62" s="206"/>
      <c r="ET62" s="206"/>
      <c r="EU62" s="206"/>
      <c r="EV62" s="206"/>
      <c r="EW62" s="206"/>
      <c r="EX62" s="206"/>
      <c r="EY62" s="206"/>
      <c r="EZ62" s="206"/>
      <c r="FA62" s="206"/>
      <c r="FB62" s="206"/>
      <c r="FC62" s="206"/>
      <c r="FD62" s="206"/>
      <c r="FE62" s="206"/>
      <c r="FF62" s="206"/>
      <c r="FG62" s="206"/>
      <c r="FH62" s="206"/>
      <c r="FI62" s="206"/>
      <c r="FJ62" s="206"/>
      <c r="FK62" s="206"/>
      <c r="FL62" s="206"/>
      <c r="FM62" s="206"/>
      <c r="FN62" s="206"/>
      <c r="FO62" s="206"/>
      <c r="FP62" s="206"/>
      <c r="FQ62" s="206"/>
      <c r="FR62" s="206"/>
      <c r="FS62" s="206"/>
      <c r="FT62" s="206"/>
      <c r="FU62" s="206"/>
      <c r="FV62" s="206"/>
      <c r="FW62" s="206"/>
      <c r="FX62" s="206"/>
      <c r="FY62" s="206"/>
      <c r="FZ62" s="206"/>
      <c r="GA62" s="206"/>
      <c r="GB62" s="206"/>
      <c r="GC62" s="206"/>
      <c r="GD62" s="206"/>
      <c r="GE62" s="206"/>
      <c r="GF62" s="206"/>
      <c r="GG62" s="206"/>
      <c r="GH62" s="206"/>
      <c r="GI62" s="206"/>
      <c r="GJ62" s="206"/>
      <c r="GK62" s="206"/>
      <c r="GL62" s="206"/>
      <c r="GM62" s="206"/>
      <c r="GN62" s="206"/>
      <c r="GO62" s="206"/>
      <c r="GP62" s="206"/>
      <c r="GQ62" s="206"/>
      <c r="GR62" s="206"/>
      <c r="GS62" s="206"/>
      <c r="GT62" s="206"/>
      <c r="GU62" s="206"/>
      <c r="GV62" s="206"/>
      <c r="GW62" s="206"/>
      <c r="GX62" s="206"/>
      <c r="GY62" s="206"/>
      <c r="GZ62" s="206"/>
      <c r="HA62" s="206"/>
      <c r="HB62" s="206"/>
      <c r="HC62" s="206"/>
      <c r="HD62" s="206"/>
      <c r="HE62" s="206"/>
      <c r="HF62" s="206"/>
      <c r="HG62" s="206"/>
      <c r="HH62" s="206"/>
      <c r="HI62" s="206"/>
      <c r="HJ62" s="206"/>
      <c r="HK62" s="206"/>
      <c r="HL62" s="206"/>
      <c r="HM62" s="206"/>
      <c r="HN62" s="206"/>
      <c r="HO62" s="206"/>
      <c r="HP62" s="206"/>
      <c r="HQ62" s="206"/>
      <c r="HR62" s="206"/>
      <c r="HS62" s="206"/>
      <c r="HT62" s="206"/>
      <c r="HU62" s="206"/>
      <c r="HV62" s="206"/>
      <c r="HW62" s="206"/>
      <c r="HX62" s="206"/>
      <c r="HY62" s="206"/>
      <c r="HZ62" s="206"/>
      <c r="IA62" s="206"/>
      <c r="IB62" s="206"/>
      <c r="IC62" s="206"/>
      <c r="ID62" s="206"/>
      <c r="IE62" s="206"/>
      <c r="IF62" s="206"/>
      <c r="IG62" s="206"/>
      <c r="IH62" s="206"/>
      <c r="II62" s="206"/>
      <c r="IJ62" s="206"/>
      <c r="IK62" s="206"/>
      <c r="IL62" s="206"/>
      <c r="IM62" s="206"/>
      <c r="IN62" s="206"/>
      <c r="IO62" s="206"/>
      <c r="IP62" s="206"/>
      <c r="IQ62" s="206"/>
      <c r="IR62" s="206"/>
      <c r="IS62" s="206"/>
      <c r="IT62" s="206"/>
      <c r="IU62" s="206"/>
      <c r="IV62" s="206"/>
      <c r="IW62" s="206"/>
      <c r="IX62" s="206"/>
      <c r="IY62" s="206"/>
      <c r="IZ62" s="206"/>
      <c r="JA62" s="206"/>
      <c r="JB62" s="206"/>
      <c r="JC62" s="206"/>
      <c r="JD62" s="206"/>
      <c r="JE62" s="206"/>
      <c r="JF62" s="206"/>
      <c r="JG62" s="206"/>
      <c r="JH62" s="206"/>
      <c r="JI62" s="206"/>
      <c r="JJ62" s="206"/>
      <c r="JK62" s="206"/>
      <c r="JL62" s="206"/>
      <c r="JM62" s="206"/>
      <c r="JN62" s="206"/>
      <c r="JO62" s="206"/>
      <c r="JP62" s="206"/>
      <c r="JQ62" s="206"/>
      <c r="JR62" s="206"/>
      <c r="JS62" s="206"/>
      <c r="JT62" s="206"/>
      <c r="JU62" s="206"/>
      <c r="JV62" s="206"/>
      <c r="JW62" s="206"/>
      <c r="JX62" s="206"/>
      <c r="JY62" s="206"/>
      <c r="JZ62" s="206"/>
      <c r="KA62" s="206"/>
      <c r="KB62" s="206"/>
      <c r="KC62" s="206"/>
      <c r="KD62" s="206"/>
      <c r="KE62" s="206"/>
      <c r="KF62" s="206"/>
      <c r="KG62" s="206"/>
      <c r="KH62" s="206"/>
      <c r="KI62" s="206"/>
      <c r="KJ62" s="206"/>
      <c r="KK62" s="206"/>
      <c r="KL62" s="206"/>
      <c r="KM62" s="206"/>
      <c r="KN62" s="206"/>
      <c r="KO62" s="206"/>
      <c r="KP62" s="206"/>
      <c r="KQ62" s="206"/>
      <c r="KR62" s="206"/>
      <c r="KS62" s="206"/>
      <c r="KT62" s="206"/>
      <c r="KU62" s="206"/>
      <c r="KV62" s="206"/>
      <c r="KW62" s="206"/>
      <c r="KX62" s="206"/>
      <c r="KY62" s="206"/>
      <c r="KZ62" s="206"/>
      <c r="LA62" s="206"/>
      <c r="LB62" s="206"/>
      <c r="LC62" s="206"/>
      <c r="LD62" s="206"/>
      <c r="LE62" s="206"/>
      <c r="LF62" s="206"/>
      <c r="LG62" s="206"/>
      <c r="LH62" s="206"/>
      <c r="LI62" s="206"/>
      <c r="LJ62" s="206"/>
      <c r="LK62" s="206"/>
      <c r="LL62" s="206"/>
      <c r="LM62" s="206"/>
      <c r="LN62" s="206"/>
      <c r="LO62" s="206"/>
      <c r="LP62" s="206"/>
      <c r="LQ62" s="206"/>
      <c r="LR62" s="206"/>
      <c r="LS62" s="206"/>
      <c r="LT62" s="206"/>
      <c r="LU62" s="206"/>
      <c r="LV62" s="206"/>
      <c r="LW62" s="206"/>
      <c r="LX62" s="206"/>
      <c r="LY62" s="206"/>
      <c r="LZ62" s="206"/>
      <c r="MA62" s="206"/>
      <c r="MB62" s="206"/>
      <c r="MC62" s="206"/>
      <c r="MD62" s="206"/>
      <c r="ME62" s="206"/>
      <c r="MF62" s="206"/>
      <c r="MG62" s="206"/>
      <c r="MH62" s="206"/>
      <c r="MI62" s="206"/>
      <c r="MJ62" s="206"/>
      <c r="MK62" s="206"/>
      <c r="ML62" s="206"/>
      <c r="MM62" s="206"/>
      <c r="MN62" s="206"/>
      <c r="MO62" s="206"/>
      <c r="MP62" s="206"/>
      <c r="MQ62" s="206"/>
      <c r="MR62" s="206"/>
      <c r="MS62" s="206"/>
      <c r="MT62" s="206"/>
      <c r="MU62" s="206"/>
      <c r="MV62" s="206"/>
      <c r="MW62" s="206"/>
      <c r="MX62" s="206"/>
      <c r="MY62" s="206"/>
      <c r="MZ62" s="206"/>
      <c r="NA62" s="206"/>
      <c r="NB62" s="206"/>
      <c r="NC62" s="206"/>
      <c r="ND62" s="206"/>
      <c r="NE62" s="206"/>
      <c r="NF62" s="206"/>
      <c r="NG62" s="206"/>
      <c r="NH62" s="206"/>
      <c r="NI62" s="206"/>
      <c r="NJ62" s="206"/>
      <c r="NK62" s="206"/>
      <c r="NL62" s="206"/>
      <c r="NM62" s="206"/>
      <c r="NN62" s="206"/>
      <c r="NO62" s="206"/>
      <c r="NP62" s="206"/>
      <c r="NQ62" s="206"/>
      <c r="NR62" s="206"/>
      <c r="NS62" s="206"/>
      <c r="NT62" s="206"/>
      <c r="NU62" s="206"/>
      <c r="NV62" s="206"/>
      <c r="NW62" s="206"/>
      <c r="NX62" s="206"/>
      <c r="NY62" s="206"/>
      <c r="NZ62" s="206"/>
      <c r="OA62" s="206"/>
      <c r="OB62" s="206"/>
      <c r="OC62" s="206"/>
      <c r="OD62" s="206"/>
      <c r="OE62" s="206"/>
      <c r="OF62" s="206"/>
      <c r="OG62" s="206"/>
      <c r="OH62" s="206"/>
      <c r="OI62" s="206"/>
      <c r="OJ62" s="206"/>
      <c r="OK62" s="206"/>
      <c r="OL62" s="206"/>
      <c r="OM62" s="206"/>
      <c r="ON62" s="206"/>
      <c r="OO62" s="206"/>
      <c r="OP62" s="206"/>
      <c r="OQ62" s="206"/>
      <c r="OR62" s="206"/>
      <c r="OS62" s="206"/>
      <c r="OT62" s="206"/>
      <c r="OU62" s="206"/>
      <c r="OV62" s="206"/>
      <c r="OW62" s="206"/>
      <c r="OX62" s="206"/>
      <c r="OY62" s="206"/>
      <c r="OZ62" s="206"/>
      <c r="PA62" s="206"/>
      <c r="PB62" s="206"/>
      <c r="PC62" s="206"/>
      <c r="PD62" s="206"/>
      <c r="PE62" s="206"/>
      <c r="PF62" s="206"/>
      <c r="PG62" s="206"/>
      <c r="PH62" s="206"/>
      <c r="PI62" s="206"/>
      <c r="PJ62" s="206"/>
      <c r="PK62" s="206"/>
      <c r="PL62" s="206"/>
      <c r="PM62" s="206"/>
      <c r="PN62" s="206"/>
      <c r="PO62" s="206"/>
      <c r="PP62" s="206"/>
      <c r="PQ62" s="206"/>
      <c r="PR62" s="206"/>
      <c r="PS62" s="206"/>
      <c r="PT62" s="206"/>
      <c r="PU62" s="206"/>
      <c r="PV62" s="206"/>
      <c r="PW62" s="206"/>
      <c r="PX62" s="206"/>
      <c r="PY62" s="206"/>
      <c r="PZ62" s="206"/>
      <c r="QA62" s="206"/>
      <c r="QB62" s="206"/>
      <c r="QC62" s="206"/>
      <c r="QD62" s="206"/>
      <c r="QE62" s="206"/>
      <c r="QF62" s="206"/>
      <c r="QG62" s="206"/>
      <c r="QH62" s="206"/>
      <c r="QI62" s="206"/>
      <c r="QJ62" s="206"/>
      <c r="QK62" s="206"/>
      <c r="QL62" s="206"/>
      <c r="QM62" s="206"/>
      <c r="QN62" s="206"/>
      <c r="QO62" s="206"/>
      <c r="QP62" s="206"/>
      <c r="QQ62" s="206"/>
      <c r="QR62" s="206"/>
      <c r="QS62" s="206"/>
      <c r="QT62" s="206"/>
      <c r="QU62" s="206"/>
      <c r="QV62" s="206"/>
      <c r="QW62" s="206"/>
      <c r="QX62" s="206"/>
      <c r="QY62" s="206"/>
      <c r="QZ62" s="206"/>
      <c r="RA62" s="206"/>
      <c r="RB62" s="206"/>
      <c r="RC62" s="206"/>
      <c r="RD62" s="206"/>
      <c r="RE62" s="206"/>
      <c r="RF62" s="206"/>
      <c r="RG62" s="206"/>
      <c r="RH62" s="206"/>
      <c r="RI62" s="206"/>
      <c r="RJ62" s="206"/>
      <c r="RK62" s="206"/>
      <c r="RL62" s="206"/>
      <c r="RM62" s="206"/>
      <c r="RN62" s="206"/>
      <c r="RO62" s="206"/>
      <c r="RP62" s="206"/>
      <c r="RQ62" s="206"/>
      <c r="RR62" s="206"/>
      <c r="RS62" s="206"/>
      <c r="RT62" s="206"/>
      <c r="RU62" s="206"/>
      <c r="RV62" s="206"/>
      <c r="RW62" s="206"/>
      <c r="RX62" s="206"/>
      <c r="RY62" s="206"/>
      <c r="RZ62" s="206"/>
      <c r="SA62" s="206"/>
      <c r="SB62" s="206"/>
      <c r="SC62" s="206"/>
      <c r="SD62" s="206"/>
      <c r="SE62" s="206"/>
      <c r="SF62" s="206"/>
      <c r="SG62" s="206"/>
      <c r="SH62" s="206"/>
      <c r="SI62" s="206"/>
      <c r="SJ62" s="206"/>
      <c r="SK62" s="206"/>
      <c r="SL62" s="206"/>
      <c r="SM62" s="206"/>
      <c r="SN62" s="206"/>
      <c r="SO62" s="206"/>
      <c r="SP62" s="206"/>
      <c r="SQ62" s="206"/>
      <c r="SR62" s="206"/>
      <c r="SS62" s="206"/>
      <c r="ST62" s="206"/>
      <c r="SU62" s="206"/>
      <c r="SV62" s="206"/>
      <c r="SW62" s="206"/>
      <c r="SX62" s="206"/>
      <c r="SY62" s="206"/>
      <c r="SZ62" s="206"/>
      <c r="TA62" s="206"/>
      <c r="TB62" s="206"/>
      <c r="TC62" s="206"/>
      <c r="TD62" s="206"/>
      <c r="TE62" s="206"/>
      <c r="TF62" s="206"/>
      <c r="TG62" s="206"/>
      <c r="TH62" s="206"/>
      <c r="TI62" s="206"/>
      <c r="TJ62" s="206"/>
      <c r="TK62" s="206"/>
      <c r="TL62" s="206"/>
      <c r="TM62" s="206"/>
      <c r="TN62" s="206"/>
      <c r="TO62" s="206"/>
      <c r="TP62" s="206"/>
      <c r="TQ62" s="206"/>
      <c r="TR62" s="206"/>
      <c r="TS62" s="206"/>
      <c r="TT62" s="206"/>
      <c r="TU62" s="206"/>
      <c r="TV62" s="206"/>
      <c r="TW62" s="206"/>
      <c r="TX62" s="206"/>
      <c r="TY62" s="206"/>
      <c r="TZ62" s="206"/>
      <c r="UA62" s="206"/>
      <c r="UB62" s="206"/>
      <c r="UC62" s="206"/>
      <c r="UD62" s="206"/>
      <c r="UE62" s="206"/>
      <c r="UF62" s="206"/>
      <c r="UG62" s="206"/>
      <c r="UH62" s="206"/>
      <c r="UI62" s="206"/>
      <c r="UJ62" s="206"/>
      <c r="UK62" s="206"/>
      <c r="UL62" s="206"/>
      <c r="UM62" s="206"/>
      <c r="UN62" s="206"/>
      <c r="UO62" s="206"/>
      <c r="UP62" s="206"/>
      <c r="UQ62" s="206"/>
      <c r="UR62" s="206"/>
      <c r="US62" s="206"/>
      <c r="UT62" s="206"/>
      <c r="UU62" s="206"/>
      <c r="UV62" s="206"/>
      <c r="UW62" s="206"/>
      <c r="UX62" s="206"/>
      <c r="UY62" s="206"/>
      <c r="UZ62" s="206"/>
      <c r="VA62" s="206"/>
      <c r="VB62" s="206"/>
      <c r="VC62" s="206"/>
      <c r="VD62" s="206"/>
      <c r="VE62" s="206"/>
      <c r="VF62" s="206"/>
      <c r="VG62" s="206"/>
      <c r="VH62" s="206"/>
      <c r="VI62" s="206"/>
      <c r="VJ62" s="206"/>
      <c r="VK62" s="206"/>
      <c r="VL62" s="206"/>
      <c r="VM62" s="206"/>
      <c r="VN62" s="206"/>
      <c r="VO62" s="206"/>
      <c r="VP62" s="206"/>
      <c r="VQ62" s="206"/>
      <c r="VR62" s="206"/>
      <c r="VS62" s="206"/>
      <c r="VT62" s="206"/>
      <c r="VU62" s="206"/>
      <c r="VV62" s="206"/>
      <c r="VW62" s="206"/>
      <c r="VX62" s="206"/>
      <c r="VY62" s="206"/>
      <c r="VZ62" s="206"/>
      <c r="WA62" s="206"/>
      <c r="WB62" s="206"/>
      <c r="WC62" s="206"/>
      <c r="WD62" s="206"/>
      <c r="WE62" s="206"/>
      <c r="WF62" s="206"/>
      <c r="WG62" s="206"/>
      <c r="WH62" s="206"/>
      <c r="WI62" s="206"/>
      <c r="WJ62" s="206"/>
      <c r="WK62" s="206"/>
      <c r="WL62" s="206"/>
      <c r="WM62" s="206"/>
      <c r="WN62" s="206"/>
      <c r="WO62" s="206"/>
      <c r="WP62" s="206"/>
      <c r="WQ62" s="206"/>
      <c r="WR62" s="206"/>
      <c r="WS62" s="206"/>
      <c r="WT62" s="206"/>
      <c r="WU62" s="206"/>
      <c r="WV62" s="206"/>
      <c r="WW62" s="206"/>
      <c r="WX62" s="206"/>
      <c r="WY62" s="206"/>
      <c r="WZ62" s="206"/>
      <c r="XA62" s="206"/>
      <c r="XB62" s="206"/>
      <c r="XC62" s="206"/>
      <c r="XD62" s="206"/>
      <c r="XE62" s="206"/>
      <c r="XF62" s="206"/>
      <c r="XG62" s="206"/>
      <c r="XH62" s="206"/>
      <c r="XI62" s="206"/>
      <c r="XJ62" s="206"/>
      <c r="XK62" s="206"/>
      <c r="XL62" s="206"/>
      <c r="XM62" s="206"/>
      <c r="XN62" s="206"/>
      <c r="XO62" s="206"/>
      <c r="XP62" s="206"/>
      <c r="XQ62" s="206"/>
      <c r="XR62" s="206"/>
      <c r="XS62" s="206"/>
      <c r="XT62" s="206"/>
      <c r="XU62" s="206"/>
      <c r="XV62" s="206"/>
      <c r="XW62" s="206"/>
      <c r="XX62" s="206"/>
      <c r="XY62" s="206"/>
      <c r="XZ62" s="206"/>
      <c r="YA62" s="206"/>
      <c r="YB62" s="206"/>
      <c r="YC62" s="206"/>
      <c r="YD62" s="206"/>
      <c r="YE62" s="206"/>
      <c r="YF62" s="206"/>
      <c r="YG62" s="206"/>
      <c r="YH62" s="206"/>
      <c r="YI62" s="206"/>
      <c r="YJ62" s="206"/>
      <c r="YK62" s="206"/>
      <c r="YL62" s="206"/>
      <c r="YM62" s="206"/>
      <c r="YN62" s="206"/>
      <c r="YO62" s="206"/>
      <c r="YP62" s="206"/>
      <c r="YQ62" s="206"/>
      <c r="YR62" s="206"/>
      <c r="YS62" s="206"/>
      <c r="YT62" s="206"/>
      <c r="YU62" s="206"/>
      <c r="YV62" s="206"/>
      <c r="YW62" s="206"/>
      <c r="YX62" s="206"/>
      <c r="YY62" s="206"/>
      <c r="YZ62" s="206"/>
      <c r="ZA62" s="206"/>
      <c r="ZB62" s="206"/>
      <c r="ZC62" s="206"/>
      <c r="ZD62" s="206"/>
      <c r="ZE62" s="206"/>
      <c r="ZF62" s="206"/>
      <c r="ZG62" s="206"/>
      <c r="ZH62" s="206"/>
      <c r="ZI62" s="206"/>
      <c r="ZJ62" s="206"/>
      <c r="ZK62" s="206"/>
      <c r="ZL62" s="206"/>
      <c r="ZM62" s="206"/>
      <c r="ZN62" s="206"/>
      <c r="ZO62" s="206"/>
      <c r="ZP62" s="206"/>
      <c r="ZQ62" s="206"/>
      <c r="ZR62" s="206"/>
      <c r="ZS62" s="206"/>
      <c r="ZT62" s="206"/>
      <c r="ZU62" s="206"/>
      <c r="ZV62" s="206"/>
      <c r="ZW62" s="206"/>
      <c r="ZX62" s="206"/>
      <c r="ZY62" s="206"/>
      <c r="ZZ62" s="206"/>
      <c r="AAA62" s="206"/>
      <c r="AAB62" s="206"/>
      <c r="AAC62" s="206"/>
      <c r="AAD62" s="206"/>
      <c r="AAE62" s="206"/>
      <c r="AAF62" s="206"/>
      <c r="AAG62" s="206"/>
      <c r="AAH62" s="206"/>
      <c r="AAI62" s="206"/>
      <c r="AAJ62" s="206"/>
      <c r="AAK62" s="206"/>
      <c r="AAL62" s="206"/>
      <c r="AAM62" s="206"/>
      <c r="AAN62" s="206"/>
      <c r="AAO62" s="206"/>
      <c r="AAP62" s="206"/>
      <c r="AAQ62" s="206"/>
      <c r="AAR62" s="206"/>
      <c r="AAS62" s="206"/>
      <c r="AAT62" s="206"/>
      <c r="AAU62" s="206"/>
      <c r="AAV62" s="206"/>
      <c r="AAW62" s="206"/>
      <c r="AAX62" s="206"/>
      <c r="AAY62" s="206"/>
      <c r="AAZ62" s="206"/>
      <c r="ABA62" s="206"/>
      <c r="ABB62" s="206"/>
      <c r="ABC62" s="206"/>
      <c r="ABD62" s="206"/>
      <c r="ABE62" s="206"/>
      <c r="ABF62" s="206"/>
      <c r="ABG62" s="206"/>
      <c r="ABH62" s="206"/>
      <c r="ABI62" s="206"/>
      <c r="ABJ62" s="206"/>
      <c r="ABK62" s="206"/>
      <c r="ABL62" s="206"/>
      <c r="ABM62" s="206"/>
      <c r="ABN62" s="206"/>
      <c r="ABO62" s="206"/>
      <c r="ABP62" s="206"/>
      <c r="ABQ62" s="206"/>
      <c r="ABR62" s="206"/>
      <c r="ABS62" s="206"/>
      <c r="ABT62" s="206"/>
      <c r="ABU62" s="206"/>
      <c r="ABV62" s="206"/>
      <c r="ABW62" s="206"/>
      <c r="ABX62" s="206"/>
      <c r="ABY62" s="206"/>
      <c r="ABZ62" s="206"/>
      <c r="ACA62" s="206"/>
      <c r="ACB62" s="206"/>
      <c r="ACC62" s="206"/>
      <c r="ACD62" s="206"/>
      <c r="ACE62" s="206"/>
      <c r="ACF62" s="206"/>
      <c r="ACG62" s="206"/>
      <c r="ACH62" s="206"/>
      <c r="ACI62" s="206"/>
      <c r="ACJ62" s="206"/>
      <c r="ACK62" s="206"/>
      <c r="ACL62" s="206"/>
      <c r="ACM62" s="206"/>
      <c r="ACN62" s="206"/>
      <c r="ACO62" s="206"/>
      <c r="ACP62" s="206"/>
      <c r="ACQ62" s="206"/>
      <c r="ACR62" s="206"/>
      <c r="ACS62" s="206"/>
      <c r="ACT62" s="206"/>
      <c r="ACU62" s="206"/>
      <c r="ACV62" s="206"/>
      <c r="ACW62" s="206"/>
      <c r="ACX62" s="206"/>
      <c r="ACY62" s="206"/>
      <c r="ACZ62" s="206"/>
      <c r="ADA62" s="206"/>
      <c r="ADB62" s="206"/>
      <c r="ADC62" s="206"/>
      <c r="ADD62" s="206"/>
      <c r="ADE62" s="206"/>
      <c r="ADF62" s="206"/>
      <c r="ADG62" s="206"/>
      <c r="ADH62" s="206"/>
      <c r="ADI62" s="206"/>
      <c r="ADJ62" s="206"/>
      <c r="ADK62" s="206"/>
      <c r="ADL62" s="206"/>
      <c r="ADM62" s="206"/>
      <c r="ADN62" s="206"/>
      <c r="ADO62" s="206"/>
      <c r="ADP62" s="206"/>
      <c r="ADQ62" s="206"/>
      <c r="ADR62" s="206"/>
      <c r="ADS62" s="206"/>
      <c r="ADT62" s="206"/>
      <c r="ADU62" s="206"/>
      <c r="ADV62" s="206"/>
      <c r="ADW62" s="206"/>
      <c r="ADX62" s="206"/>
      <c r="ADY62" s="206"/>
      <c r="ADZ62" s="206"/>
      <c r="AEA62" s="206"/>
      <c r="AEB62" s="206"/>
      <c r="AEC62" s="206"/>
      <c r="AED62" s="206"/>
      <c r="AEE62" s="206"/>
      <c r="AEF62" s="206"/>
      <c r="AEG62" s="206"/>
      <c r="AEH62" s="206"/>
      <c r="AEI62" s="206"/>
      <c r="AEJ62" s="206"/>
      <c r="AEK62" s="206"/>
      <c r="AEL62" s="206"/>
      <c r="AEM62" s="206"/>
      <c r="AEN62" s="206"/>
      <c r="AEO62" s="206"/>
      <c r="AEP62" s="206"/>
      <c r="AEQ62" s="206"/>
      <c r="AER62" s="206"/>
      <c r="AES62" s="206"/>
      <c r="AET62" s="206"/>
      <c r="AEU62" s="206"/>
      <c r="AEV62" s="206"/>
      <c r="AEW62" s="206"/>
      <c r="AEX62" s="206"/>
      <c r="AEY62" s="206"/>
      <c r="AEZ62" s="206"/>
      <c r="AFA62" s="206"/>
      <c r="AFB62" s="206"/>
      <c r="AFC62" s="206"/>
      <c r="AFD62" s="206"/>
      <c r="AFE62" s="206"/>
      <c r="AFF62" s="206"/>
      <c r="AFG62" s="206"/>
      <c r="AFH62" s="206"/>
      <c r="AFI62" s="206"/>
      <c r="AFJ62" s="206"/>
      <c r="AFK62" s="206"/>
      <c r="AFL62" s="206"/>
      <c r="AFM62" s="206"/>
      <c r="AFN62" s="206"/>
      <c r="AFO62" s="206"/>
      <c r="AFP62" s="206"/>
      <c r="AFQ62" s="206"/>
      <c r="AFR62" s="206"/>
      <c r="AFS62" s="206"/>
      <c r="AFT62" s="206"/>
      <c r="AFU62" s="206"/>
      <c r="AFV62" s="206"/>
      <c r="AFW62" s="206"/>
      <c r="AFX62" s="206"/>
      <c r="AFY62" s="206"/>
      <c r="AFZ62" s="206"/>
      <c r="AGA62" s="206"/>
      <c r="AGB62" s="206"/>
      <c r="AGC62" s="206"/>
      <c r="AGD62" s="206"/>
      <c r="AGE62" s="206"/>
      <c r="AGF62" s="206"/>
      <c r="AGG62" s="206"/>
      <c r="AGH62" s="206"/>
      <c r="AGI62" s="206"/>
      <c r="AGJ62" s="206"/>
      <c r="AGK62" s="206"/>
      <c r="AGL62" s="206"/>
      <c r="AGM62" s="206"/>
      <c r="AGN62" s="206"/>
      <c r="AGO62" s="206"/>
      <c r="AGP62" s="206"/>
      <c r="AGQ62" s="206"/>
      <c r="AGR62" s="206"/>
      <c r="AGS62" s="206"/>
      <c r="AGT62" s="206"/>
      <c r="AGU62" s="206"/>
      <c r="AGV62" s="206"/>
      <c r="AGW62" s="206"/>
      <c r="AGX62" s="206"/>
      <c r="AGY62" s="206"/>
      <c r="AGZ62" s="206"/>
      <c r="AHA62" s="206"/>
      <c r="AHB62" s="206"/>
      <c r="AHC62" s="206"/>
      <c r="AHD62" s="206"/>
      <c r="AHE62" s="206"/>
      <c r="AHF62" s="206"/>
      <c r="AHG62" s="206"/>
      <c r="AHH62" s="206"/>
      <c r="AHI62" s="206"/>
      <c r="AHJ62" s="206"/>
      <c r="AHK62" s="206"/>
      <c r="AHL62" s="206"/>
      <c r="AHM62" s="206"/>
      <c r="AHN62" s="206"/>
      <c r="AHO62" s="206"/>
      <c r="AHP62" s="206"/>
      <c r="AHQ62" s="206"/>
      <c r="AHR62" s="206"/>
      <c r="AHS62" s="206"/>
      <c r="AHT62" s="206"/>
      <c r="AHU62" s="206"/>
      <c r="AHV62" s="206"/>
      <c r="AHW62" s="206"/>
      <c r="AHX62" s="206"/>
      <c r="AHY62" s="206"/>
      <c r="AHZ62" s="206"/>
      <c r="AIA62" s="206"/>
      <c r="AIB62" s="206"/>
      <c r="AIC62" s="206"/>
      <c r="AID62" s="206"/>
      <c r="AIE62" s="206"/>
      <c r="AIF62" s="206"/>
      <c r="AIG62" s="206"/>
      <c r="AIH62" s="206"/>
      <c r="AII62" s="206"/>
      <c r="AIJ62" s="206"/>
      <c r="AIK62" s="206"/>
      <c r="AIL62" s="206"/>
      <c r="AIM62" s="206"/>
      <c r="AIN62" s="206"/>
      <c r="AIO62" s="206"/>
      <c r="AIP62" s="206"/>
      <c r="AIQ62" s="206"/>
      <c r="AIR62" s="206"/>
      <c r="AIS62" s="206"/>
      <c r="AIT62" s="206"/>
      <c r="AIU62" s="206"/>
      <c r="AIV62" s="206"/>
      <c r="AIW62" s="206"/>
      <c r="AIX62" s="206"/>
      <c r="AIY62" s="206"/>
      <c r="AIZ62" s="206"/>
      <c r="AJA62" s="206"/>
      <c r="AJB62" s="206"/>
      <c r="AJC62" s="206"/>
      <c r="AJD62" s="206"/>
      <c r="AJE62" s="206"/>
      <c r="AJF62" s="206"/>
      <c r="AJG62" s="206"/>
      <c r="AJH62" s="206"/>
      <c r="AJI62" s="206"/>
      <c r="AJJ62" s="206"/>
      <c r="AJK62" s="206"/>
      <c r="AJL62" s="206"/>
      <c r="AJM62" s="206"/>
      <c r="AJN62" s="206"/>
      <c r="AJO62" s="206"/>
      <c r="AJP62" s="206"/>
      <c r="AJQ62" s="206"/>
      <c r="AJR62" s="206"/>
      <c r="AJS62" s="206"/>
      <c r="AJT62" s="206"/>
      <c r="AJU62" s="206"/>
      <c r="AJV62" s="206"/>
      <c r="AJW62" s="206"/>
      <c r="AJX62" s="206"/>
      <c r="AJY62" s="206"/>
      <c r="AJZ62" s="206"/>
      <c r="AKA62" s="206"/>
      <c r="AKB62" s="206"/>
      <c r="AKC62" s="206"/>
      <c r="AKD62" s="206"/>
      <c r="AKE62" s="206"/>
      <c r="AKF62" s="206"/>
      <c r="AKG62" s="206"/>
      <c r="AKH62" s="206"/>
      <c r="AKI62" s="206"/>
      <c r="AKJ62" s="206"/>
      <c r="AKK62" s="206"/>
      <c r="AKL62" s="206"/>
      <c r="AKM62" s="206"/>
      <c r="AKN62" s="206"/>
      <c r="AKO62" s="206"/>
      <c r="AKP62" s="206"/>
      <c r="AKQ62" s="206"/>
      <c r="AKR62" s="206"/>
      <c r="AKS62" s="206"/>
      <c r="AKT62" s="206"/>
      <c r="AKU62" s="206"/>
      <c r="AKV62" s="206"/>
      <c r="AKW62" s="206"/>
      <c r="AKX62" s="206"/>
      <c r="AKY62" s="206"/>
      <c r="AKZ62" s="206"/>
      <c r="ALA62" s="206"/>
      <c r="ALB62" s="206"/>
      <c r="ALC62" s="206"/>
      <c r="ALD62" s="206"/>
      <c r="ALE62" s="206"/>
      <c r="ALF62" s="206"/>
      <c r="ALG62" s="206"/>
      <c r="ALH62" s="206"/>
      <c r="ALI62" s="206"/>
      <c r="ALJ62" s="206"/>
      <c r="ALK62" s="206"/>
      <c r="ALL62" s="206"/>
      <c r="ALM62" s="206"/>
      <c r="ALN62" s="206"/>
      <c r="ALO62" s="206"/>
      <c r="ALP62" s="206"/>
      <c r="ALQ62" s="206"/>
      <c r="ALR62" s="206"/>
      <c r="ALS62" s="206"/>
      <c r="ALT62" s="206"/>
      <c r="ALU62" s="206"/>
      <c r="ALV62" s="206"/>
      <c r="ALW62" s="206"/>
      <c r="ALX62" s="206"/>
      <c r="ALY62" s="206"/>
      <c r="ALZ62" s="206"/>
      <c r="AMA62" s="206"/>
      <c r="AMB62" s="206"/>
      <c r="AMC62" s="206"/>
      <c r="AMD62" s="206"/>
      <c r="AME62" s="206"/>
      <c r="AMF62" s="206"/>
      <c r="AMG62" s="206"/>
      <c r="AMH62" s="206"/>
      <c r="AMI62" s="206"/>
      <c r="AMJ62" s="206"/>
      <c r="AMK62" s="206"/>
      <c r="AML62" s="206"/>
    </row>
    <row r="63" spans="1:1026" s="207" customFormat="1" ht="30" x14ac:dyDescent="0.25">
      <c r="A63" s="741" t="s">
        <v>301</v>
      </c>
      <c r="B63" s="770" t="s">
        <v>890</v>
      </c>
      <c r="C63" s="617" t="s">
        <v>1030</v>
      </c>
      <c r="D63" s="385" t="s">
        <v>868</v>
      </c>
      <c r="E63" s="385">
        <v>1</v>
      </c>
      <c r="F63" s="136" t="s">
        <v>888</v>
      </c>
      <c r="G63" s="616" t="s">
        <v>870</v>
      </c>
      <c r="H63" s="430"/>
      <c r="I63" s="71"/>
      <c r="J63" s="71"/>
      <c r="K63" s="431"/>
      <c r="L63" s="623"/>
      <c r="M63" s="623"/>
      <c r="N63" s="206"/>
      <c r="O63" s="206"/>
      <c r="P63" s="206"/>
      <c r="Q63" s="206"/>
      <c r="R63" s="206"/>
      <c r="S63" s="206"/>
      <c r="T63" s="206"/>
      <c r="U63" s="206"/>
      <c r="V63" s="206"/>
      <c r="W63" s="206"/>
      <c r="X63" s="206"/>
      <c r="Y63" s="206"/>
      <c r="Z63" s="206"/>
      <c r="AA63" s="206"/>
      <c r="AB63" s="206"/>
      <c r="AC63" s="206"/>
      <c r="AD63" s="206"/>
      <c r="AE63" s="206"/>
      <c r="AF63" s="206"/>
      <c r="AG63" s="206"/>
      <c r="AH63" s="206"/>
      <c r="AI63" s="206"/>
      <c r="AJ63" s="206"/>
      <c r="AK63" s="206"/>
      <c r="AL63" s="206"/>
      <c r="AM63" s="206"/>
      <c r="AN63" s="206"/>
      <c r="AO63" s="206"/>
      <c r="AP63" s="206"/>
      <c r="AQ63" s="206"/>
      <c r="AR63" s="206"/>
      <c r="AS63" s="206"/>
      <c r="AT63" s="206"/>
      <c r="AU63" s="206"/>
      <c r="AV63" s="206"/>
      <c r="AW63" s="206"/>
      <c r="AX63" s="206"/>
      <c r="AY63" s="206"/>
      <c r="AZ63" s="206"/>
      <c r="BA63" s="206"/>
      <c r="BB63" s="206"/>
      <c r="BC63" s="206"/>
      <c r="BD63" s="206"/>
      <c r="BE63" s="206"/>
      <c r="BF63" s="206"/>
      <c r="BG63" s="206"/>
      <c r="BH63" s="206"/>
      <c r="BI63" s="206"/>
      <c r="BJ63" s="206"/>
      <c r="BK63" s="206"/>
      <c r="BL63" s="206"/>
      <c r="BM63" s="206"/>
      <c r="BN63" s="206"/>
      <c r="BO63" s="206"/>
      <c r="BP63" s="206"/>
      <c r="BQ63" s="206"/>
      <c r="BR63" s="206"/>
      <c r="BS63" s="206"/>
      <c r="BT63" s="206"/>
      <c r="BU63" s="206"/>
      <c r="BV63" s="206"/>
      <c r="BW63" s="206"/>
      <c r="BX63" s="206"/>
      <c r="BY63" s="206"/>
      <c r="BZ63" s="206"/>
      <c r="CA63" s="206"/>
      <c r="CB63" s="206"/>
      <c r="CC63" s="206"/>
      <c r="CD63" s="206"/>
      <c r="CE63" s="206"/>
      <c r="CF63" s="206"/>
      <c r="CG63" s="206"/>
      <c r="CH63" s="206"/>
      <c r="CI63" s="206"/>
      <c r="CJ63" s="206"/>
      <c r="CK63" s="206"/>
      <c r="CL63" s="206"/>
      <c r="CM63" s="206"/>
      <c r="CN63" s="206"/>
      <c r="CO63" s="206"/>
      <c r="CP63" s="206"/>
      <c r="CQ63" s="206"/>
      <c r="CR63" s="206"/>
      <c r="CS63" s="206"/>
      <c r="CT63" s="206"/>
      <c r="CU63" s="206"/>
      <c r="CV63" s="206"/>
      <c r="CW63" s="206"/>
      <c r="CX63" s="206"/>
      <c r="CY63" s="206"/>
      <c r="CZ63" s="206"/>
      <c r="DA63" s="206"/>
      <c r="DB63" s="206"/>
      <c r="DC63" s="206"/>
      <c r="DD63" s="206"/>
      <c r="DE63" s="206"/>
      <c r="DF63" s="206"/>
      <c r="DG63" s="206"/>
      <c r="DH63" s="206"/>
      <c r="DI63" s="206"/>
      <c r="DJ63" s="206"/>
      <c r="DK63" s="206"/>
      <c r="DL63" s="206"/>
      <c r="DM63" s="206"/>
      <c r="DN63" s="206"/>
      <c r="DO63" s="206"/>
      <c r="DP63" s="206"/>
      <c r="DQ63" s="206"/>
      <c r="DR63" s="206"/>
      <c r="DS63" s="206"/>
      <c r="DT63" s="206"/>
      <c r="DU63" s="206"/>
      <c r="DV63" s="206"/>
      <c r="DW63" s="206"/>
      <c r="DX63" s="206"/>
      <c r="DY63" s="206"/>
      <c r="DZ63" s="206"/>
      <c r="EA63" s="206"/>
      <c r="EB63" s="206"/>
      <c r="EC63" s="206"/>
      <c r="ED63" s="206"/>
      <c r="EE63" s="206"/>
      <c r="EF63" s="206"/>
      <c r="EG63" s="206"/>
      <c r="EH63" s="206"/>
      <c r="EI63" s="206"/>
      <c r="EJ63" s="206"/>
      <c r="EK63" s="206"/>
      <c r="EL63" s="206"/>
      <c r="EM63" s="206"/>
      <c r="EN63" s="206"/>
      <c r="EO63" s="206"/>
      <c r="EP63" s="206"/>
      <c r="EQ63" s="206"/>
      <c r="ER63" s="206"/>
      <c r="ES63" s="206"/>
      <c r="ET63" s="206"/>
      <c r="EU63" s="206"/>
      <c r="EV63" s="206"/>
      <c r="EW63" s="206"/>
      <c r="EX63" s="206"/>
      <c r="EY63" s="206"/>
      <c r="EZ63" s="206"/>
      <c r="FA63" s="206"/>
      <c r="FB63" s="206"/>
      <c r="FC63" s="206"/>
      <c r="FD63" s="206"/>
      <c r="FE63" s="206"/>
      <c r="FF63" s="206"/>
      <c r="FG63" s="206"/>
      <c r="FH63" s="206"/>
      <c r="FI63" s="206"/>
      <c r="FJ63" s="206"/>
      <c r="FK63" s="206"/>
      <c r="FL63" s="206"/>
      <c r="FM63" s="206"/>
      <c r="FN63" s="206"/>
      <c r="FO63" s="206"/>
      <c r="FP63" s="206"/>
      <c r="FQ63" s="206"/>
      <c r="FR63" s="206"/>
      <c r="FS63" s="206"/>
      <c r="FT63" s="206"/>
      <c r="FU63" s="206"/>
      <c r="FV63" s="206"/>
      <c r="FW63" s="206"/>
      <c r="FX63" s="206"/>
      <c r="FY63" s="206"/>
      <c r="FZ63" s="206"/>
      <c r="GA63" s="206"/>
      <c r="GB63" s="206"/>
      <c r="GC63" s="206"/>
      <c r="GD63" s="206"/>
      <c r="GE63" s="206"/>
      <c r="GF63" s="206"/>
      <c r="GG63" s="206"/>
      <c r="GH63" s="206"/>
      <c r="GI63" s="206"/>
      <c r="GJ63" s="206"/>
      <c r="GK63" s="206"/>
      <c r="GL63" s="206"/>
      <c r="GM63" s="206"/>
      <c r="GN63" s="206"/>
      <c r="GO63" s="206"/>
      <c r="GP63" s="206"/>
      <c r="GQ63" s="206"/>
      <c r="GR63" s="206"/>
      <c r="GS63" s="206"/>
      <c r="GT63" s="206"/>
      <c r="GU63" s="206"/>
      <c r="GV63" s="206"/>
      <c r="GW63" s="206"/>
      <c r="GX63" s="206"/>
      <c r="GY63" s="206"/>
      <c r="GZ63" s="206"/>
      <c r="HA63" s="206"/>
      <c r="HB63" s="206"/>
      <c r="HC63" s="206"/>
      <c r="HD63" s="206"/>
      <c r="HE63" s="206"/>
      <c r="HF63" s="206"/>
      <c r="HG63" s="206"/>
      <c r="HH63" s="206"/>
      <c r="HI63" s="206"/>
      <c r="HJ63" s="206"/>
      <c r="HK63" s="206"/>
      <c r="HL63" s="206"/>
      <c r="HM63" s="206"/>
      <c r="HN63" s="206"/>
      <c r="HO63" s="206"/>
      <c r="HP63" s="206"/>
      <c r="HQ63" s="206"/>
      <c r="HR63" s="206"/>
      <c r="HS63" s="206"/>
      <c r="HT63" s="206"/>
      <c r="HU63" s="206"/>
      <c r="HV63" s="206"/>
      <c r="HW63" s="206"/>
      <c r="HX63" s="206"/>
      <c r="HY63" s="206"/>
      <c r="HZ63" s="206"/>
      <c r="IA63" s="206"/>
      <c r="IB63" s="206"/>
      <c r="IC63" s="206"/>
      <c r="ID63" s="206"/>
      <c r="IE63" s="206"/>
      <c r="IF63" s="206"/>
      <c r="IG63" s="206"/>
      <c r="IH63" s="206"/>
      <c r="II63" s="206"/>
      <c r="IJ63" s="206"/>
      <c r="IK63" s="206"/>
      <c r="IL63" s="206"/>
      <c r="IM63" s="206"/>
      <c r="IN63" s="206"/>
      <c r="IO63" s="206"/>
      <c r="IP63" s="206"/>
      <c r="IQ63" s="206"/>
      <c r="IR63" s="206"/>
      <c r="IS63" s="206"/>
      <c r="IT63" s="206"/>
      <c r="IU63" s="206"/>
      <c r="IV63" s="206"/>
      <c r="IW63" s="206"/>
      <c r="IX63" s="206"/>
      <c r="IY63" s="206"/>
      <c r="IZ63" s="206"/>
      <c r="JA63" s="206"/>
      <c r="JB63" s="206"/>
      <c r="JC63" s="206"/>
      <c r="JD63" s="206"/>
      <c r="JE63" s="206"/>
      <c r="JF63" s="206"/>
      <c r="JG63" s="206"/>
      <c r="JH63" s="206"/>
      <c r="JI63" s="206"/>
      <c r="JJ63" s="206"/>
      <c r="JK63" s="206"/>
      <c r="JL63" s="206"/>
      <c r="JM63" s="206"/>
      <c r="JN63" s="206"/>
      <c r="JO63" s="206"/>
      <c r="JP63" s="206"/>
      <c r="JQ63" s="206"/>
      <c r="JR63" s="206"/>
      <c r="JS63" s="206"/>
      <c r="JT63" s="206"/>
      <c r="JU63" s="206"/>
      <c r="JV63" s="206"/>
      <c r="JW63" s="206"/>
      <c r="JX63" s="206"/>
      <c r="JY63" s="206"/>
      <c r="JZ63" s="206"/>
      <c r="KA63" s="206"/>
      <c r="KB63" s="206"/>
      <c r="KC63" s="206"/>
      <c r="KD63" s="206"/>
      <c r="KE63" s="206"/>
      <c r="KF63" s="206"/>
      <c r="KG63" s="206"/>
      <c r="KH63" s="206"/>
      <c r="KI63" s="206"/>
      <c r="KJ63" s="206"/>
      <c r="KK63" s="206"/>
      <c r="KL63" s="206"/>
      <c r="KM63" s="206"/>
      <c r="KN63" s="206"/>
      <c r="KO63" s="206"/>
      <c r="KP63" s="206"/>
      <c r="KQ63" s="206"/>
      <c r="KR63" s="206"/>
      <c r="KS63" s="206"/>
      <c r="KT63" s="206"/>
      <c r="KU63" s="206"/>
      <c r="KV63" s="206"/>
      <c r="KW63" s="206"/>
      <c r="KX63" s="206"/>
      <c r="KY63" s="206"/>
      <c r="KZ63" s="206"/>
      <c r="LA63" s="206"/>
      <c r="LB63" s="206"/>
      <c r="LC63" s="206"/>
      <c r="LD63" s="206"/>
      <c r="LE63" s="206"/>
      <c r="LF63" s="206"/>
      <c r="LG63" s="206"/>
      <c r="LH63" s="206"/>
      <c r="LI63" s="206"/>
      <c r="LJ63" s="206"/>
      <c r="LK63" s="206"/>
      <c r="LL63" s="206"/>
      <c r="LM63" s="206"/>
      <c r="LN63" s="206"/>
      <c r="LO63" s="206"/>
      <c r="LP63" s="206"/>
      <c r="LQ63" s="206"/>
      <c r="LR63" s="206"/>
      <c r="LS63" s="206"/>
      <c r="LT63" s="206"/>
      <c r="LU63" s="206"/>
      <c r="LV63" s="206"/>
      <c r="LW63" s="206"/>
      <c r="LX63" s="206"/>
      <c r="LY63" s="206"/>
      <c r="LZ63" s="206"/>
      <c r="MA63" s="206"/>
      <c r="MB63" s="206"/>
      <c r="MC63" s="206"/>
      <c r="MD63" s="206"/>
      <c r="ME63" s="206"/>
      <c r="MF63" s="206"/>
      <c r="MG63" s="206"/>
      <c r="MH63" s="206"/>
      <c r="MI63" s="206"/>
      <c r="MJ63" s="206"/>
      <c r="MK63" s="206"/>
      <c r="ML63" s="206"/>
      <c r="MM63" s="206"/>
      <c r="MN63" s="206"/>
      <c r="MO63" s="206"/>
      <c r="MP63" s="206"/>
      <c r="MQ63" s="206"/>
      <c r="MR63" s="206"/>
      <c r="MS63" s="206"/>
      <c r="MT63" s="206"/>
      <c r="MU63" s="206"/>
      <c r="MV63" s="206"/>
      <c r="MW63" s="206"/>
      <c r="MX63" s="206"/>
      <c r="MY63" s="206"/>
      <c r="MZ63" s="206"/>
      <c r="NA63" s="206"/>
      <c r="NB63" s="206"/>
      <c r="NC63" s="206"/>
      <c r="ND63" s="206"/>
      <c r="NE63" s="206"/>
      <c r="NF63" s="206"/>
      <c r="NG63" s="206"/>
      <c r="NH63" s="206"/>
      <c r="NI63" s="206"/>
      <c r="NJ63" s="206"/>
      <c r="NK63" s="206"/>
      <c r="NL63" s="206"/>
      <c r="NM63" s="206"/>
      <c r="NN63" s="206"/>
      <c r="NO63" s="206"/>
      <c r="NP63" s="206"/>
      <c r="NQ63" s="206"/>
      <c r="NR63" s="206"/>
      <c r="NS63" s="206"/>
      <c r="NT63" s="206"/>
      <c r="NU63" s="206"/>
      <c r="NV63" s="206"/>
      <c r="NW63" s="206"/>
      <c r="NX63" s="206"/>
      <c r="NY63" s="206"/>
      <c r="NZ63" s="206"/>
      <c r="OA63" s="206"/>
      <c r="OB63" s="206"/>
      <c r="OC63" s="206"/>
      <c r="OD63" s="206"/>
      <c r="OE63" s="206"/>
      <c r="OF63" s="206"/>
      <c r="OG63" s="206"/>
      <c r="OH63" s="206"/>
      <c r="OI63" s="206"/>
      <c r="OJ63" s="206"/>
      <c r="OK63" s="206"/>
      <c r="OL63" s="206"/>
      <c r="OM63" s="206"/>
      <c r="ON63" s="206"/>
      <c r="OO63" s="206"/>
      <c r="OP63" s="206"/>
      <c r="OQ63" s="206"/>
      <c r="OR63" s="206"/>
      <c r="OS63" s="206"/>
      <c r="OT63" s="206"/>
      <c r="OU63" s="206"/>
      <c r="OV63" s="206"/>
      <c r="OW63" s="206"/>
      <c r="OX63" s="206"/>
      <c r="OY63" s="206"/>
      <c r="OZ63" s="206"/>
      <c r="PA63" s="206"/>
      <c r="PB63" s="206"/>
      <c r="PC63" s="206"/>
      <c r="PD63" s="206"/>
      <c r="PE63" s="206"/>
      <c r="PF63" s="206"/>
      <c r="PG63" s="206"/>
      <c r="PH63" s="206"/>
      <c r="PI63" s="206"/>
      <c r="PJ63" s="206"/>
      <c r="PK63" s="206"/>
      <c r="PL63" s="206"/>
      <c r="PM63" s="206"/>
      <c r="PN63" s="206"/>
      <c r="PO63" s="206"/>
      <c r="PP63" s="206"/>
      <c r="PQ63" s="206"/>
      <c r="PR63" s="206"/>
      <c r="PS63" s="206"/>
      <c r="PT63" s="206"/>
      <c r="PU63" s="206"/>
      <c r="PV63" s="206"/>
      <c r="PW63" s="206"/>
      <c r="PX63" s="206"/>
      <c r="PY63" s="206"/>
      <c r="PZ63" s="206"/>
      <c r="QA63" s="206"/>
      <c r="QB63" s="206"/>
      <c r="QC63" s="206"/>
      <c r="QD63" s="206"/>
      <c r="QE63" s="206"/>
      <c r="QF63" s="206"/>
      <c r="QG63" s="206"/>
      <c r="QH63" s="206"/>
      <c r="QI63" s="206"/>
      <c r="QJ63" s="206"/>
      <c r="QK63" s="206"/>
      <c r="QL63" s="206"/>
      <c r="QM63" s="206"/>
      <c r="QN63" s="206"/>
      <c r="QO63" s="206"/>
      <c r="QP63" s="206"/>
      <c r="QQ63" s="206"/>
      <c r="QR63" s="206"/>
      <c r="QS63" s="206"/>
      <c r="QT63" s="206"/>
      <c r="QU63" s="206"/>
      <c r="QV63" s="206"/>
      <c r="QW63" s="206"/>
      <c r="QX63" s="206"/>
      <c r="QY63" s="206"/>
      <c r="QZ63" s="206"/>
      <c r="RA63" s="206"/>
      <c r="RB63" s="206"/>
      <c r="RC63" s="206"/>
      <c r="RD63" s="206"/>
      <c r="RE63" s="206"/>
      <c r="RF63" s="206"/>
      <c r="RG63" s="206"/>
      <c r="RH63" s="206"/>
      <c r="RI63" s="206"/>
      <c r="RJ63" s="206"/>
      <c r="RK63" s="206"/>
      <c r="RL63" s="206"/>
      <c r="RM63" s="206"/>
      <c r="RN63" s="206"/>
      <c r="RO63" s="206"/>
      <c r="RP63" s="206"/>
      <c r="RQ63" s="206"/>
      <c r="RR63" s="206"/>
      <c r="RS63" s="206"/>
      <c r="RT63" s="206"/>
      <c r="RU63" s="206"/>
      <c r="RV63" s="206"/>
      <c r="RW63" s="206"/>
      <c r="RX63" s="206"/>
      <c r="RY63" s="206"/>
      <c r="RZ63" s="206"/>
      <c r="SA63" s="206"/>
      <c r="SB63" s="206"/>
      <c r="SC63" s="206"/>
      <c r="SD63" s="206"/>
      <c r="SE63" s="206"/>
      <c r="SF63" s="206"/>
      <c r="SG63" s="206"/>
      <c r="SH63" s="206"/>
      <c r="SI63" s="206"/>
      <c r="SJ63" s="206"/>
      <c r="SK63" s="206"/>
      <c r="SL63" s="206"/>
      <c r="SM63" s="206"/>
      <c r="SN63" s="206"/>
      <c r="SO63" s="206"/>
      <c r="SP63" s="206"/>
      <c r="SQ63" s="206"/>
      <c r="SR63" s="206"/>
      <c r="SS63" s="206"/>
      <c r="ST63" s="206"/>
      <c r="SU63" s="206"/>
      <c r="SV63" s="206"/>
      <c r="SW63" s="206"/>
      <c r="SX63" s="206"/>
      <c r="SY63" s="206"/>
      <c r="SZ63" s="206"/>
      <c r="TA63" s="206"/>
      <c r="TB63" s="206"/>
      <c r="TC63" s="206"/>
      <c r="TD63" s="206"/>
      <c r="TE63" s="206"/>
      <c r="TF63" s="206"/>
      <c r="TG63" s="206"/>
      <c r="TH63" s="206"/>
      <c r="TI63" s="206"/>
      <c r="TJ63" s="206"/>
      <c r="TK63" s="206"/>
      <c r="TL63" s="206"/>
      <c r="TM63" s="206"/>
      <c r="TN63" s="206"/>
      <c r="TO63" s="206"/>
      <c r="TP63" s="206"/>
      <c r="TQ63" s="206"/>
      <c r="TR63" s="206"/>
      <c r="TS63" s="206"/>
      <c r="TT63" s="206"/>
      <c r="TU63" s="206"/>
      <c r="TV63" s="206"/>
      <c r="TW63" s="206"/>
      <c r="TX63" s="206"/>
      <c r="TY63" s="206"/>
      <c r="TZ63" s="206"/>
      <c r="UA63" s="206"/>
      <c r="UB63" s="206"/>
      <c r="UC63" s="206"/>
      <c r="UD63" s="206"/>
      <c r="UE63" s="206"/>
      <c r="UF63" s="206"/>
      <c r="UG63" s="206"/>
      <c r="UH63" s="206"/>
      <c r="UI63" s="206"/>
      <c r="UJ63" s="206"/>
      <c r="UK63" s="206"/>
      <c r="UL63" s="206"/>
      <c r="UM63" s="206"/>
      <c r="UN63" s="206"/>
      <c r="UO63" s="206"/>
      <c r="UP63" s="206"/>
      <c r="UQ63" s="206"/>
      <c r="UR63" s="206"/>
      <c r="US63" s="206"/>
      <c r="UT63" s="206"/>
      <c r="UU63" s="206"/>
      <c r="UV63" s="206"/>
      <c r="UW63" s="206"/>
      <c r="UX63" s="206"/>
      <c r="UY63" s="206"/>
      <c r="UZ63" s="206"/>
      <c r="VA63" s="206"/>
      <c r="VB63" s="206"/>
      <c r="VC63" s="206"/>
      <c r="VD63" s="206"/>
      <c r="VE63" s="206"/>
      <c r="VF63" s="206"/>
      <c r="VG63" s="206"/>
      <c r="VH63" s="206"/>
      <c r="VI63" s="206"/>
      <c r="VJ63" s="206"/>
      <c r="VK63" s="206"/>
      <c r="VL63" s="206"/>
      <c r="VM63" s="206"/>
      <c r="VN63" s="206"/>
      <c r="VO63" s="206"/>
      <c r="VP63" s="206"/>
      <c r="VQ63" s="206"/>
      <c r="VR63" s="206"/>
      <c r="VS63" s="206"/>
      <c r="VT63" s="206"/>
      <c r="VU63" s="206"/>
      <c r="VV63" s="206"/>
      <c r="VW63" s="206"/>
      <c r="VX63" s="206"/>
      <c r="VY63" s="206"/>
      <c r="VZ63" s="206"/>
      <c r="WA63" s="206"/>
      <c r="WB63" s="206"/>
      <c r="WC63" s="206"/>
      <c r="WD63" s="206"/>
      <c r="WE63" s="206"/>
      <c r="WF63" s="206"/>
      <c r="WG63" s="206"/>
      <c r="WH63" s="206"/>
      <c r="WI63" s="206"/>
      <c r="WJ63" s="206"/>
      <c r="WK63" s="206"/>
      <c r="WL63" s="206"/>
      <c r="WM63" s="206"/>
      <c r="WN63" s="206"/>
      <c r="WO63" s="206"/>
      <c r="WP63" s="206"/>
      <c r="WQ63" s="206"/>
      <c r="WR63" s="206"/>
      <c r="WS63" s="206"/>
      <c r="WT63" s="206"/>
      <c r="WU63" s="206"/>
      <c r="WV63" s="206"/>
      <c r="WW63" s="206"/>
      <c r="WX63" s="206"/>
      <c r="WY63" s="206"/>
      <c r="WZ63" s="206"/>
      <c r="XA63" s="206"/>
      <c r="XB63" s="206"/>
      <c r="XC63" s="206"/>
      <c r="XD63" s="206"/>
      <c r="XE63" s="206"/>
      <c r="XF63" s="206"/>
      <c r="XG63" s="206"/>
      <c r="XH63" s="206"/>
      <c r="XI63" s="206"/>
      <c r="XJ63" s="206"/>
      <c r="XK63" s="206"/>
      <c r="XL63" s="206"/>
      <c r="XM63" s="206"/>
      <c r="XN63" s="206"/>
      <c r="XO63" s="206"/>
      <c r="XP63" s="206"/>
      <c r="XQ63" s="206"/>
      <c r="XR63" s="206"/>
      <c r="XS63" s="206"/>
      <c r="XT63" s="206"/>
      <c r="XU63" s="206"/>
      <c r="XV63" s="206"/>
      <c r="XW63" s="206"/>
      <c r="XX63" s="206"/>
      <c r="XY63" s="206"/>
      <c r="XZ63" s="206"/>
      <c r="YA63" s="206"/>
      <c r="YB63" s="206"/>
      <c r="YC63" s="206"/>
      <c r="YD63" s="206"/>
      <c r="YE63" s="206"/>
      <c r="YF63" s="206"/>
      <c r="YG63" s="206"/>
      <c r="YH63" s="206"/>
      <c r="YI63" s="206"/>
      <c r="YJ63" s="206"/>
      <c r="YK63" s="206"/>
      <c r="YL63" s="206"/>
      <c r="YM63" s="206"/>
      <c r="YN63" s="206"/>
      <c r="YO63" s="206"/>
      <c r="YP63" s="206"/>
      <c r="YQ63" s="206"/>
      <c r="YR63" s="206"/>
      <c r="YS63" s="206"/>
      <c r="YT63" s="206"/>
      <c r="YU63" s="206"/>
      <c r="YV63" s="206"/>
      <c r="YW63" s="206"/>
      <c r="YX63" s="206"/>
      <c r="YY63" s="206"/>
      <c r="YZ63" s="206"/>
      <c r="ZA63" s="206"/>
      <c r="ZB63" s="206"/>
      <c r="ZC63" s="206"/>
      <c r="ZD63" s="206"/>
      <c r="ZE63" s="206"/>
      <c r="ZF63" s="206"/>
      <c r="ZG63" s="206"/>
      <c r="ZH63" s="206"/>
      <c r="ZI63" s="206"/>
      <c r="ZJ63" s="206"/>
      <c r="ZK63" s="206"/>
      <c r="ZL63" s="206"/>
      <c r="ZM63" s="206"/>
      <c r="ZN63" s="206"/>
      <c r="ZO63" s="206"/>
      <c r="ZP63" s="206"/>
      <c r="ZQ63" s="206"/>
      <c r="ZR63" s="206"/>
      <c r="ZS63" s="206"/>
      <c r="ZT63" s="206"/>
      <c r="ZU63" s="206"/>
      <c r="ZV63" s="206"/>
      <c r="ZW63" s="206"/>
      <c r="ZX63" s="206"/>
      <c r="ZY63" s="206"/>
      <c r="ZZ63" s="206"/>
      <c r="AAA63" s="206"/>
      <c r="AAB63" s="206"/>
      <c r="AAC63" s="206"/>
      <c r="AAD63" s="206"/>
      <c r="AAE63" s="206"/>
      <c r="AAF63" s="206"/>
      <c r="AAG63" s="206"/>
      <c r="AAH63" s="206"/>
      <c r="AAI63" s="206"/>
      <c r="AAJ63" s="206"/>
      <c r="AAK63" s="206"/>
      <c r="AAL63" s="206"/>
      <c r="AAM63" s="206"/>
      <c r="AAN63" s="206"/>
      <c r="AAO63" s="206"/>
      <c r="AAP63" s="206"/>
      <c r="AAQ63" s="206"/>
      <c r="AAR63" s="206"/>
      <c r="AAS63" s="206"/>
      <c r="AAT63" s="206"/>
      <c r="AAU63" s="206"/>
      <c r="AAV63" s="206"/>
      <c r="AAW63" s="206"/>
      <c r="AAX63" s="206"/>
      <c r="AAY63" s="206"/>
      <c r="AAZ63" s="206"/>
      <c r="ABA63" s="206"/>
      <c r="ABB63" s="206"/>
      <c r="ABC63" s="206"/>
      <c r="ABD63" s="206"/>
      <c r="ABE63" s="206"/>
      <c r="ABF63" s="206"/>
      <c r="ABG63" s="206"/>
      <c r="ABH63" s="206"/>
      <c r="ABI63" s="206"/>
      <c r="ABJ63" s="206"/>
      <c r="ABK63" s="206"/>
      <c r="ABL63" s="206"/>
      <c r="ABM63" s="206"/>
      <c r="ABN63" s="206"/>
      <c r="ABO63" s="206"/>
      <c r="ABP63" s="206"/>
      <c r="ABQ63" s="206"/>
      <c r="ABR63" s="206"/>
      <c r="ABS63" s="206"/>
      <c r="ABT63" s="206"/>
      <c r="ABU63" s="206"/>
      <c r="ABV63" s="206"/>
      <c r="ABW63" s="206"/>
      <c r="ABX63" s="206"/>
      <c r="ABY63" s="206"/>
      <c r="ABZ63" s="206"/>
      <c r="ACA63" s="206"/>
      <c r="ACB63" s="206"/>
      <c r="ACC63" s="206"/>
      <c r="ACD63" s="206"/>
      <c r="ACE63" s="206"/>
      <c r="ACF63" s="206"/>
      <c r="ACG63" s="206"/>
      <c r="ACH63" s="206"/>
      <c r="ACI63" s="206"/>
      <c r="ACJ63" s="206"/>
      <c r="ACK63" s="206"/>
      <c r="ACL63" s="206"/>
      <c r="ACM63" s="206"/>
      <c r="ACN63" s="206"/>
      <c r="ACO63" s="206"/>
      <c r="ACP63" s="206"/>
      <c r="ACQ63" s="206"/>
      <c r="ACR63" s="206"/>
      <c r="ACS63" s="206"/>
      <c r="ACT63" s="206"/>
      <c r="ACU63" s="206"/>
      <c r="ACV63" s="206"/>
      <c r="ACW63" s="206"/>
      <c r="ACX63" s="206"/>
      <c r="ACY63" s="206"/>
      <c r="ACZ63" s="206"/>
      <c r="ADA63" s="206"/>
      <c r="ADB63" s="206"/>
      <c r="ADC63" s="206"/>
      <c r="ADD63" s="206"/>
      <c r="ADE63" s="206"/>
      <c r="ADF63" s="206"/>
      <c r="ADG63" s="206"/>
      <c r="ADH63" s="206"/>
      <c r="ADI63" s="206"/>
      <c r="ADJ63" s="206"/>
      <c r="ADK63" s="206"/>
      <c r="ADL63" s="206"/>
      <c r="ADM63" s="206"/>
      <c r="ADN63" s="206"/>
      <c r="ADO63" s="206"/>
      <c r="ADP63" s="206"/>
      <c r="ADQ63" s="206"/>
      <c r="ADR63" s="206"/>
      <c r="ADS63" s="206"/>
      <c r="ADT63" s="206"/>
      <c r="ADU63" s="206"/>
      <c r="ADV63" s="206"/>
      <c r="ADW63" s="206"/>
      <c r="ADX63" s="206"/>
      <c r="ADY63" s="206"/>
      <c r="ADZ63" s="206"/>
      <c r="AEA63" s="206"/>
      <c r="AEB63" s="206"/>
      <c r="AEC63" s="206"/>
      <c r="AED63" s="206"/>
      <c r="AEE63" s="206"/>
      <c r="AEF63" s="206"/>
      <c r="AEG63" s="206"/>
      <c r="AEH63" s="206"/>
      <c r="AEI63" s="206"/>
      <c r="AEJ63" s="206"/>
      <c r="AEK63" s="206"/>
      <c r="AEL63" s="206"/>
      <c r="AEM63" s="206"/>
      <c r="AEN63" s="206"/>
      <c r="AEO63" s="206"/>
      <c r="AEP63" s="206"/>
      <c r="AEQ63" s="206"/>
      <c r="AER63" s="206"/>
      <c r="AES63" s="206"/>
      <c r="AET63" s="206"/>
      <c r="AEU63" s="206"/>
      <c r="AEV63" s="206"/>
      <c r="AEW63" s="206"/>
      <c r="AEX63" s="206"/>
      <c r="AEY63" s="206"/>
      <c r="AEZ63" s="206"/>
      <c r="AFA63" s="206"/>
      <c r="AFB63" s="206"/>
      <c r="AFC63" s="206"/>
      <c r="AFD63" s="206"/>
      <c r="AFE63" s="206"/>
      <c r="AFF63" s="206"/>
      <c r="AFG63" s="206"/>
      <c r="AFH63" s="206"/>
      <c r="AFI63" s="206"/>
      <c r="AFJ63" s="206"/>
      <c r="AFK63" s="206"/>
      <c r="AFL63" s="206"/>
      <c r="AFM63" s="206"/>
      <c r="AFN63" s="206"/>
      <c r="AFO63" s="206"/>
      <c r="AFP63" s="206"/>
      <c r="AFQ63" s="206"/>
      <c r="AFR63" s="206"/>
      <c r="AFS63" s="206"/>
      <c r="AFT63" s="206"/>
      <c r="AFU63" s="206"/>
      <c r="AFV63" s="206"/>
      <c r="AFW63" s="206"/>
      <c r="AFX63" s="206"/>
      <c r="AFY63" s="206"/>
      <c r="AFZ63" s="206"/>
      <c r="AGA63" s="206"/>
      <c r="AGB63" s="206"/>
      <c r="AGC63" s="206"/>
      <c r="AGD63" s="206"/>
      <c r="AGE63" s="206"/>
      <c r="AGF63" s="206"/>
      <c r="AGG63" s="206"/>
      <c r="AGH63" s="206"/>
      <c r="AGI63" s="206"/>
      <c r="AGJ63" s="206"/>
      <c r="AGK63" s="206"/>
      <c r="AGL63" s="206"/>
      <c r="AGM63" s="206"/>
      <c r="AGN63" s="206"/>
      <c r="AGO63" s="206"/>
      <c r="AGP63" s="206"/>
      <c r="AGQ63" s="206"/>
      <c r="AGR63" s="206"/>
      <c r="AGS63" s="206"/>
      <c r="AGT63" s="206"/>
      <c r="AGU63" s="206"/>
      <c r="AGV63" s="206"/>
      <c r="AGW63" s="206"/>
      <c r="AGX63" s="206"/>
      <c r="AGY63" s="206"/>
      <c r="AGZ63" s="206"/>
      <c r="AHA63" s="206"/>
      <c r="AHB63" s="206"/>
      <c r="AHC63" s="206"/>
      <c r="AHD63" s="206"/>
      <c r="AHE63" s="206"/>
      <c r="AHF63" s="206"/>
      <c r="AHG63" s="206"/>
      <c r="AHH63" s="206"/>
      <c r="AHI63" s="206"/>
      <c r="AHJ63" s="206"/>
      <c r="AHK63" s="206"/>
      <c r="AHL63" s="206"/>
      <c r="AHM63" s="206"/>
      <c r="AHN63" s="206"/>
      <c r="AHO63" s="206"/>
      <c r="AHP63" s="206"/>
      <c r="AHQ63" s="206"/>
      <c r="AHR63" s="206"/>
      <c r="AHS63" s="206"/>
      <c r="AHT63" s="206"/>
      <c r="AHU63" s="206"/>
      <c r="AHV63" s="206"/>
      <c r="AHW63" s="206"/>
      <c r="AHX63" s="206"/>
      <c r="AHY63" s="206"/>
      <c r="AHZ63" s="206"/>
      <c r="AIA63" s="206"/>
      <c r="AIB63" s="206"/>
      <c r="AIC63" s="206"/>
      <c r="AID63" s="206"/>
      <c r="AIE63" s="206"/>
      <c r="AIF63" s="206"/>
      <c r="AIG63" s="206"/>
      <c r="AIH63" s="206"/>
      <c r="AII63" s="206"/>
      <c r="AIJ63" s="206"/>
      <c r="AIK63" s="206"/>
      <c r="AIL63" s="206"/>
      <c r="AIM63" s="206"/>
      <c r="AIN63" s="206"/>
      <c r="AIO63" s="206"/>
      <c r="AIP63" s="206"/>
      <c r="AIQ63" s="206"/>
      <c r="AIR63" s="206"/>
      <c r="AIS63" s="206"/>
      <c r="AIT63" s="206"/>
      <c r="AIU63" s="206"/>
      <c r="AIV63" s="206"/>
      <c r="AIW63" s="206"/>
      <c r="AIX63" s="206"/>
      <c r="AIY63" s="206"/>
      <c r="AIZ63" s="206"/>
      <c r="AJA63" s="206"/>
      <c r="AJB63" s="206"/>
      <c r="AJC63" s="206"/>
      <c r="AJD63" s="206"/>
      <c r="AJE63" s="206"/>
      <c r="AJF63" s="206"/>
      <c r="AJG63" s="206"/>
      <c r="AJH63" s="206"/>
      <c r="AJI63" s="206"/>
      <c r="AJJ63" s="206"/>
      <c r="AJK63" s="206"/>
      <c r="AJL63" s="206"/>
      <c r="AJM63" s="206"/>
      <c r="AJN63" s="206"/>
      <c r="AJO63" s="206"/>
      <c r="AJP63" s="206"/>
      <c r="AJQ63" s="206"/>
      <c r="AJR63" s="206"/>
      <c r="AJS63" s="206"/>
      <c r="AJT63" s="206"/>
      <c r="AJU63" s="206"/>
      <c r="AJV63" s="206"/>
      <c r="AJW63" s="206"/>
      <c r="AJX63" s="206"/>
      <c r="AJY63" s="206"/>
      <c r="AJZ63" s="206"/>
      <c r="AKA63" s="206"/>
      <c r="AKB63" s="206"/>
      <c r="AKC63" s="206"/>
      <c r="AKD63" s="206"/>
      <c r="AKE63" s="206"/>
      <c r="AKF63" s="206"/>
      <c r="AKG63" s="206"/>
      <c r="AKH63" s="206"/>
      <c r="AKI63" s="206"/>
      <c r="AKJ63" s="206"/>
      <c r="AKK63" s="206"/>
      <c r="AKL63" s="206"/>
      <c r="AKM63" s="206"/>
      <c r="AKN63" s="206"/>
      <c r="AKO63" s="206"/>
      <c r="AKP63" s="206"/>
      <c r="AKQ63" s="206"/>
      <c r="AKR63" s="206"/>
      <c r="AKS63" s="206"/>
      <c r="AKT63" s="206"/>
      <c r="AKU63" s="206"/>
      <c r="AKV63" s="206"/>
      <c r="AKW63" s="206"/>
      <c r="AKX63" s="206"/>
      <c r="AKY63" s="206"/>
      <c r="AKZ63" s="206"/>
      <c r="ALA63" s="206"/>
      <c r="ALB63" s="206"/>
      <c r="ALC63" s="206"/>
      <c r="ALD63" s="206"/>
      <c r="ALE63" s="206"/>
      <c r="ALF63" s="206"/>
      <c r="ALG63" s="206"/>
      <c r="ALH63" s="206"/>
      <c r="ALI63" s="206"/>
      <c r="ALJ63" s="206"/>
      <c r="ALK63" s="206"/>
      <c r="ALL63" s="206"/>
      <c r="ALM63" s="206"/>
      <c r="ALN63" s="206"/>
      <c r="ALO63" s="206"/>
      <c r="ALP63" s="206"/>
      <c r="ALQ63" s="206"/>
      <c r="ALR63" s="206"/>
      <c r="ALS63" s="206"/>
      <c r="ALT63" s="206"/>
      <c r="ALU63" s="206"/>
      <c r="ALV63" s="206"/>
      <c r="ALW63" s="206"/>
      <c r="ALX63" s="206"/>
      <c r="ALY63" s="206"/>
      <c r="ALZ63" s="206"/>
      <c r="AMA63" s="206"/>
      <c r="AMB63" s="206"/>
      <c r="AMC63" s="206"/>
      <c r="AMD63" s="206"/>
      <c r="AME63" s="206"/>
      <c r="AMF63" s="206"/>
      <c r="AMG63" s="206"/>
      <c r="AMH63" s="206"/>
      <c r="AMI63" s="206"/>
      <c r="AMJ63" s="206"/>
      <c r="AMK63" s="206"/>
      <c r="AML63" s="206"/>
    </row>
    <row r="64" spans="1:1026" s="207" customFormat="1" ht="180" x14ac:dyDescent="0.25">
      <c r="A64" s="742"/>
      <c r="B64" s="771"/>
      <c r="C64" s="617" t="s">
        <v>1031</v>
      </c>
      <c r="D64" s="385" t="s">
        <v>868</v>
      </c>
      <c r="E64" s="385">
        <v>1</v>
      </c>
      <c r="F64" s="136" t="s">
        <v>888</v>
      </c>
      <c r="G64" s="616" t="s">
        <v>1015</v>
      </c>
      <c r="H64" s="430"/>
      <c r="I64" s="71"/>
      <c r="J64" s="71"/>
      <c r="K64" s="431"/>
      <c r="L64" s="623"/>
      <c r="M64" s="623"/>
      <c r="N64" s="206"/>
      <c r="O64" s="206"/>
      <c r="P64" s="206"/>
      <c r="Q64" s="206"/>
      <c r="R64" s="206"/>
      <c r="S64" s="206"/>
      <c r="T64" s="206"/>
      <c r="U64" s="206"/>
      <c r="V64" s="206"/>
      <c r="W64" s="206"/>
      <c r="X64" s="206"/>
      <c r="Y64" s="206"/>
      <c r="Z64" s="206"/>
      <c r="AA64" s="206"/>
      <c r="AB64" s="206"/>
      <c r="AC64" s="206"/>
      <c r="AD64" s="206"/>
      <c r="AE64" s="206"/>
      <c r="AF64" s="206"/>
      <c r="AG64" s="206"/>
      <c r="AH64" s="206"/>
      <c r="AI64" s="206"/>
      <c r="AJ64" s="206"/>
      <c r="AK64" s="206"/>
      <c r="AL64" s="206"/>
      <c r="AM64" s="206"/>
      <c r="AN64" s="206"/>
      <c r="AO64" s="206"/>
      <c r="AP64" s="206"/>
      <c r="AQ64" s="206"/>
      <c r="AR64" s="206"/>
      <c r="AS64" s="206"/>
      <c r="AT64" s="206"/>
      <c r="AU64" s="206"/>
      <c r="AV64" s="206"/>
      <c r="AW64" s="206"/>
      <c r="AX64" s="206"/>
      <c r="AY64" s="206"/>
      <c r="AZ64" s="206"/>
      <c r="BA64" s="206"/>
      <c r="BB64" s="206"/>
      <c r="BC64" s="206"/>
      <c r="BD64" s="206"/>
      <c r="BE64" s="206"/>
      <c r="BF64" s="206"/>
      <c r="BG64" s="206"/>
      <c r="BH64" s="206"/>
      <c r="BI64" s="206"/>
      <c r="BJ64" s="206"/>
      <c r="BK64" s="206"/>
      <c r="BL64" s="206"/>
      <c r="BM64" s="206"/>
      <c r="BN64" s="206"/>
      <c r="BO64" s="206"/>
      <c r="BP64" s="206"/>
      <c r="BQ64" s="206"/>
      <c r="BR64" s="206"/>
      <c r="BS64" s="206"/>
      <c r="BT64" s="206"/>
      <c r="BU64" s="206"/>
      <c r="BV64" s="206"/>
      <c r="BW64" s="206"/>
      <c r="BX64" s="206"/>
      <c r="BY64" s="206"/>
      <c r="BZ64" s="206"/>
      <c r="CA64" s="206"/>
      <c r="CB64" s="206"/>
      <c r="CC64" s="206"/>
      <c r="CD64" s="206"/>
      <c r="CE64" s="206"/>
      <c r="CF64" s="206"/>
      <c r="CG64" s="206"/>
      <c r="CH64" s="206"/>
      <c r="CI64" s="206"/>
      <c r="CJ64" s="206"/>
      <c r="CK64" s="206"/>
      <c r="CL64" s="206"/>
      <c r="CM64" s="206"/>
      <c r="CN64" s="206"/>
      <c r="CO64" s="206"/>
      <c r="CP64" s="206"/>
      <c r="CQ64" s="206"/>
      <c r="CR64" s="206"/>
      <c r="CS64" s="206"/>
      <c r="CT64" s="206"/>
      <c r="CU64" s="206"/>
      <c r="CV64" s="206"/>
      <c r="CW64" s="206"/>
      <c r="CX64" s="206"/>
      <c r="CY64" s="206"/>
      <c r="CZ64" s="206"/>
      <c r="DA64" s="206"/>
      <c r="DB64" s="206"/>
      <c r="DC64" s="206"/>
      <c r="DD64" s="206"/>
      <c r="DE64" s="206"/>
      <c r="DF64" s="206"/>
      <c r="DG64" s="206"/>
      <c r="DH64" s="206"/>
      <c r="DI64" s="206"/>
      <c r="DJ64" s="206"/>
      <c r="DK64" s="206"/>
      <c r="DL64" s="206"/>
      <c r="DM64" s="206"/>
      <c r="DN64" s="206"/>
      <c r="DO64" s="206"/>
      <c r="DP64" s="206"/>
      <c r="DQ64" s="206"/>
      <c r="DR64" s="206"/>
      <c r="DS64" s="206"/>
      <c r="DT64" s="206"/>
      <c r="DU64" s="206"/>
      <c r="DV64" s="206"/>
      <c r="DW64" s="206"/>
      <c r="DX64" s="206"/>
      <c r="DY64" s="206"/>
      <c r="DZ64" s="206"/>
      <c r="EA64" s="206"/>
      <c r="EB64" s="206"/>
      <c r="EC64" s="206"/>
      <c r="ED64" s="206"/>
      <c r="EE64" s="206"/>
      <c r="EF64" s="206"/>
      <c r="EG64" s="206"/>
      <c r="EH64" s="206"/>
      <c r="EI64" s="206"/>
      <c r="EJ64" s="206"/>
      <c r="EK64" s="206"/>
      <c r="EL64" s="206"/>
      <c r="EM64" s="206"/>
      <c r="EN64" s="206"/>
      <c r="EO64" s="206"/>
      <c r="EP64" s="206"/>
      <c r="EQ64" s="206"/>
      <c r="ER64" s="206"/>
      <c r="ES64" s="206"/>
      <c r="ET64" s="206"/>
      <c r="EU64" s="206"/>
      <c r="EV64" s="206"/>
      <c r="EW64" s="206"/>
      <c r="EX64" s="206"/>
      <c r="EY64" s="206"/>
      <c r="EZ64" s="206"/>
      <c r="FA64" s="206"/>
      <c r="FB64" s="206"/>
      <c r="FC64" s="206"/>
      <c r="FD64" s="206"/>
      <c r="FE64" s="206"/>
      <c r="FF64" s="206"/>
      <c r="FG64" s="206"/>
      <c r="FH64" s="206"/>
      <c r="FI64" s="206"/>
      <c r="FJ64" s="206"/>
      <c r="FK64" s="206"/>
      <c r="FL64" s="206"/>
      <c r="FM64" s="206"/>
      <c r="FN64" s="206"/>
      <c r="FO64" s="206"/>
      <c r="FP64" s="206"/>
      <c r="FQ64" s="206"/>
      <c r="FR64" s="206"/>
      <c r="FS64" s="206"/>
      <c r="FT64" s="206"/>
      <c r="FU64" s="206"/>
      <c r="FV64" s="206"/>
      <c r="FW64" s="206"/>
      <c r="FX64" s="206"/>
      <c r="FY64" s="206"/>
      <c r="FZ64" s="206"/>
      <c r="GA64" s="206"/>
      <c r="GB64" s="206"/>
      <c r="GC64" s="206"/>
      <c r="GD64" s="206"/>
      <c r="GE64" s="206"/>
      <c r="GF64" s="206"/>
      <c r="GG64" s="206"/>
      <c r="GH64" s="206"/>
      <c r="GI64" s="206"/>
      <c r="GJ64" s="206"/>
      <c r="GK64" s="206"/>
      <c r="GL64" s="206"/>
      <c r="GM64" s="206"/>
      <c r="GN64" s="206"/>
      <c r="GO64" s="206"/>
      <c r="GP64" s="206"/>
      <c r="GQ64" s="206"/>
      <c r="GR64" s="206"/>
      <c r="GS64" s="206"/>
      <c r="GT64" s="206"/>
      <c r="GU64" s="206"/>
      <c r="GV64" s="206"/>
      <c r="GW64" s="206"/>
      <c r="GX64" s="206"/>
      <c r="GY64" s="206"/>
      <c r="GZ64" s="206"/>
      <c r="HA64" s="206"/>
      <c r="HB64" s="206"/>
      <c r="HC64" s="206"/>
      <c r="HD64" s="206"/>
      <c r="HE64" s="206"/>
      <c r="HF64" s="206"/>
      <c r="HG64" s="206"/>
      <c r="HH64" s="206"/>
      <c r="HI64" s="206"/>
      <c r="HJ64" s="206"/>
      <c r="HK64" s="206"/>
      <c r="HL64" s="206"/>
      <c r="HM64" s="206"/>
      <c r="HN64" s="206"/>
      <c r="HO64" s="206"/>
      <c r="HP64" s="206"/>
      <c r="HQ64" s="206"/>
      <c r="HR64" s="206"/>
      <c r="HS64" s="206"/>
      <c r="HT64" s="206"/>
      <c r="HU64" s="206"/>
      <c r="HV64" s="206"/>
      <c r="HW64" s="206"/>
      <c r="HX64" s="206"/>
      <c r="HY64" s="206"/>
      <c r="HZ64" s="206"/>
      <c r="IA64" s="206"/>
      <c r="IB64" s="206"/>
      <c r="IC64" s="206"/>
      <c r="ID64" s="206"/>
      <c r="IE64" s="206"/>
      <c r="IF64" s="206"/>
      <c r="IG64" s="206"/>
      <c r="IH64" s="206"/>
      <c r="II64" s="206"/>
      <c r="IJ64" s="206"/>
      <c r="IK64" s="206"/>
      <c r="IL64" s="206"/>
      <c r="IM64" s="206"/>
      <c r="IN64" s="206"/>
      <c r="IO64" s="206"/>
      <c r="IP64" s="206"/>
      <c r="IQ64" s="206"/>
      <c r="IR64" s="206"/>
      <c r="IS64" s="206"/>
      <c r="IT64" s="206"/>
      <c r="IU64" s="206"/>
      <c r="IV64" s="206"/>
      <c r="IW64" s="206"/>
      <c r="IX64" s="206"/>
      <c r="IY64" s="206"/>
      <c r="IZ64" s="206"/>
      <c r="JA64" s="206"/>
      <c r="JB64" s="206"/>
      <c r="JC64" s="206"/>
      <c r="JD64" s="206"/>
      <c r="JE64" s="206"/>
      <c r="JF64" s="206"/>
      <c r="JG64" s="206"/>
      <c r="JH64" s="206"/>
      <c r="JI64" s="206"/>
      <c r="JJ64" s="206"/>
      <c r="JK64" s="206"/>
      <c r="JL64" s="206"/>
      <c r="JM64" s="206"/>
      <c r="JN64" s="206"/>
      <c r="JO64" s="206"/>
      <c r="JP64" s="206"/>
      <c r="JQ64" s="206"/>
      <c r="JR64" s="206"/>
      <c r="JS64" s="206"/>
      <c r="JT64" s="206"/>
      <c r="JU64" s="206"/>
      <c r="JV64" s="206"/>
      <c r="JW64" s="206"/>
      <c r="JX64" s="206"/>
      <c r="JY64" s="206"/>
      <c r="JZ64" s="206"/>
      <c r="KA64" s="206"/>
      <c r="KB64" s="206"/>
      <c r="KC64" s="206"/>
      <c r="KD64" s="206"/>
      <c r="KE64" s="206"/>
      <c r="KF64" s="206"/>
      <c r="KG64" s="206"/>
      <c r="KH64" s="206"/>
      <c r="KI64" s="206"/>
      <c r="KJ64" s="206"/>
      <c r="KK64" s="206"/>
      <c r="KL64" s="206"/>
      <c r="KM64" s="206"/>
      <c r="KN64" s="206"/>
      <c r="KO64" s="206"/>
      <c r="KP64" s="206"/>
      <c r="KQ64" s="206"/>
      <c r="KR64" s="206"/>
      <c r="KS64" s="206"/>
      <c r="KT64" s="206"/>
      <c r="KU64" s="206"/>
      <c r="KV64" s="206"/>
      <c r="KW64" s="206"/>
      <c r="KX64" s="206"/>
      <c r="KY64" s="206"/>
      <c r="KZ64" s="206"/>
      <c r="LA64" s="206"/>
      <c r="LB64" s="206"/>
      <c r="LC64" s="206"/>
      <c r="LD64" s="206"/>
      <c r="LE64" s="206"/>
      <c r="LF64" s="206"/>
      <c r="LG64" s="206"/>
      <c r="LH64" s="206"/>
      <c r="LI64" s="206"/>
      <c r="LJ64" s="206"/>
      <c r="LK64" s="206"/>
      <c r="LL64" s="206"/>
      <c r="LM64" s="206"/>
      <c r="LN64" s="206"/>
      <c r="LO64" s="206"/>
      <c r="LP64" s="206"/>
      <c r="LQ64" s="206"/>
      <c r="LR64" s="206"/>
      <c r="LS64" s="206"/>
      <c r="LT64" s="206"/>
      <c r="LU64" s="206"/>
      <c r="LV64" s="206"/>
      <c r="LW64" s="206"/>
      <c r="LX64" s="206"/>
      <c r="LY64" s="206"/>
      <c r="LZ64" s="206"/>
      <c r="MA64" s="206"/>
      <c r="MB64" s="206"/>
      <c r="MC64" s="206"/>
      <c r="MD64" s="206"/>
      <c r="ME64" s="206"/>
      <c r="MF64" s="206"/>
      <c r="MG64" s="206"/>
      <c r="MH64" s="206"/>
      <c r="MI64" s="206"/>
      <c r="MJ64" s="206"/>
      <c r="MK64" s="206"/>
      <c r="ML64" s="206"/>
      <c r="MM64" s="206"/>
      <c r="MN64" s="206"/>
      <c r="MO64" s="206"/>
      <c r="MP64" s="206"/>
      <c r="MQ64" s="206"/>
      <c r="MR64" s="206"/>
      <c r="MS64" s="206"/>
      <c r="MT64" s="206"/>
      <c r="MU64" s="206"/>
      <c r="MV64" s="206"/>
      <c r="MW64" s="206"/>
      <c r="MX64" s="206"/>
      <c r="MY64" s="206"/>
      <c r="MZ64" s="206"/>
      <c r="NA64" s="206"/>
      <c r="NB64" s="206"/>
      <c r="NC64" s="206"/>
      <c r="ND64" s="206"/>
      <c r="NE64" s="206"/>
      <c r="NF64" s="206"/>
      <c r="NG64" s="206"/>
      <c r="NH64" s="206"/>
      <c r="NI64" s="206"/>
      <c r="NJ64" s="206"/>
      <c r="NK64" s="206"/>
      <c r="NL64" s="206"/>
      <c r="NM64" s="206"/>
      <c r="NN64" s="206"/>
      <c r="NO64" s="206"/>
      <c r="NP64" s="206"/>
      <c r="NQ64" s="206"/>
      <c r="NR64" s="206"/>
      <c r="NS64" s="206"/>
      <c r="NT64" s="206"/>
      <c r="NU64" s="206"/>
      <c r="NV64" s="206"/>
      <c r="NW64" s="206"/>
      <c r="NX64" s="206"/>
      <c r="NY64" s="206"/>
      <c r="NZ64" s="206"/>
      <c r="OA64" s="206"/>
      <c r="OB64" s="206"/>
      <c r="OC64" s="206"/>
      <c r="OD64" s="206"/>
      <c r="OE64" s="206"/>
      <c r="OF64" s="206"/>
      <c r="OG64" s="206"/>
      <c r="OH64" s="206"/>
      <c r="OI64" s="206"/>
      <c r="OJ64" s="206"/>
      <c r="OK64" s="206"/>
      <c r="OL64" s="206"/>
      <c r="OM64" s="206"/>
      <c r="ON64" s="206"/>
      <c r="OO64" s="206"/>
      <c r="OP64" s="206"/>
      <c r="OQ64" s="206"/>
      <c r="OR64" s="206"/>
      <c r="OS64" s="206"/>
      <c r="OT64" s="206"/>
      <c r="OU64" s="206"/>
      <c r="OV64" s="206"/>
      <c r="OW64" s="206"/>
      <c r="OX64" s="206"/>
      <c r="OY64" s="206"/>
      <c r="OZ64" s="206"/>
      <c r="PA64" s="206"/>
      <c r="PB64" s="206"/>
      <c r="PC64" s="206"/>
      <c r="PD64" s="206"/>
      <c r="PE64" s="206"/>
      <c r="PF64" s="206"/>
      <c r="PG64" s="206"/>
      <c r="PH64" s="206"/>
      <c r="PI64" s="206"/>
      <c r="PJ64" s="206"/>
      <c r="PK64" s="206"/>
      <c r="PL64" s="206"/>
      <c r="PM64" s="206"/>
      <c r="PN64" s="206"/>
      <c r="PO64" s="206"/>
      <c r="PP64" s="206"/>
      <c r="PQ64" s="206"/>
      <c r="PR64" s="206"/>
      <c r="PS64" s="206"/>
      <c r="PT64" s="206"/>
      <c r="PU64" s="206"/>
      <c r="PV64" s="206"/>
      <c r="PW64" s="206"/>
      <c r="PX64" s="206"/>
      <c r="PY64" s="206"/>
      <c r="PZ64" s="206"/>
      <c r="QA64" s="206"/>
      <c r="QB64" s="206"/>
      <c r="QC64" s="206"/>
      <c r="QD64" s="206"/>
      <c r="QE64" s="206"/>
      <c r="QF64" s="206"/>
      <c r="QG64" s="206"/>
      <c r="QH64" s="206"/>
      <c r="QI64" s="206"/>
      <c r="QJ64" s="206"/>
      <c r="QK64" s="206"/>
      <c r="QL64" s="206"/>
      <c r="QM64" s="206"/>
      <c r="QN64" s="206"/>
      <c r="QO64" s="206"/>
      <c r="QP64" s="206"/>
      <c r="QQ64" s="206"/>
      <c r="QR64" s="206"/>
      <c r="QS64" s="206"/>
      <c r="QT64" s="206"/>
      <c r="QU64" s="206"/>
      <c r="QV64" s="206"/>
      <c r="QW64" s="206"/>
      <c r="QX64" s="206"/>
      <c r="QY64" s="206"/>
      <c r="QZ64" s="206"/>
      <c r="RA64" s="206"/>
      <c r="RB64" s="206"/>
      <c r="RC64" s="206"/>
      <c r="RD64" s="206"/>
      <c r="RE64" s="206"/>
      <c r="RF64" s="206"/>
      <c r="RG64" s="206"/>
      <c r="RH64" s="206"/>
      <c r="RI64" s="206"/>
      <c r="RJ64" s="206"/>
      <c r="RK64" s="206"/>
      <c r="RL64" s="206"/>
      <c r="RM64" s="206"/>
      <c r="RN64" s="206"/>
      <c r="RO64" s="206"/>
      <c r="RP64" s="206"/>
      <c r="RQ64" s="206"/>
      <c r="RR64" s="206"/>
      <c r="RS64" s="206"/>
      <c r="RT64" s="206"/>
      <c r="RU64" s="206"/>
      <c r="RV64" s="206"/>
      <c r="RW64" s="206"/>
      <c r="RX64" s="206"/>
      <c r="RY64" s="206"/>
      <c r="RZ64" s="206"/>
      <c r="SA64" s="206"/>
      <c r="SB64" s="206"/>
      <c r="SC64" s="206"/>
      <c r="SD64" s="206"/>
      <c r="SE64" s="206"/>
      <c r="SF64" s="206"/>
      <c r="SG64" s="206"/>
      <c r="SH64" s="206"/>
      <c r="SI64" s="206"/>
      <c r="SJ64" s="206"/>
      <c r="SK64" s="206"/>
      <c r="SL64" s="206"/>
      <c r="SM64" s="206"/>
      <c r="SN64" s="206"/>
      <c r="SO64" s="206"/>
      <c r="SP64" s="206"/>
      <c r="SQ64" s="206"/>
      <c r="SR64" s="206"/>
      <c r="SS64" s="206"/>
      <c r="ST64" s="206"/>
      <c r="SU64" s="206"/>
      <c r="SV64" s="206"/>
      <c r="SW64" s="206"/>
      <c r="SX64" s="206"/>
      <c r="SY64" s="206"/>
      <c r="SZ64" s="206"/>
      <c r="TA64" s="206"/>
      <c r="TB64" s="206"/>
      <c r="TC64" s="206"/>
      <c r="TD64" s="206"/>
      <c r="TE64" s="206"/>
      <c r="TF64" s="206"/>
      <c r="TG64" s="206"/>
      <c r="TH64" s="206"/>
      <c r="TI64" s="206"/>
      <c r="TJ64" s="206"/>
      <c r="TK64" s="206"/>
      <c r="TL64" s="206"/>
      <c r="TM64" s="206"/>
      <c r="TN64" s="206"/>
      <c r="TO64" s="206"/>
      <c r="TP64" s="206"/>
      <c r="TQ64" s="206"/>
      <c r="TR64" s="206"/>
      <c r="TS64" s="206"/>
      <c r="TT64" s="206"/>
      <c r="TU64" s="206"/>
      <c r="TV64" s="206"/>
      <c r="TW64" s="206"/>
      <c r="TX64" s="206"/>
      <c r="TY64" s="206"/>
      <c r="TZ64" s="206"/>
      <c r="UA64" s="206"/>
      <c r="UB64" s="206"/>
      <c r="UC64" s="206"/>
      <c r="UD64" s="206"/>
      <c r="UE64" s="206"/>
      <c r="UF64" s="206"/>
      <c r="UG64" s="206"/>
      <c r="UH64" s="206"/>
      <c r="UI64" s="206"/>
      <c r="UJ64" s="206"/>
      <c r="UK64" s="206"/>
      <c r="UL64" s="206"/>
      <c r="UM64" s="206"/>
      <c r="UN64" s="206"/>
      <c r="UO64" s="206"/>
      <c r="UP64" s="206"/>
      <c r="UQ64" s="206"/>
      <c r="UR64" s="206"/>
      <c r="US64" s="206"/>
      <c r="UT64" s="206"/>
      <c r="UU64" s="206"/>
      <c r="UV64" s="206"/>
      <c r="UW64" s="206"/>
      <c r="UX64" s="206"/>
      <c r="UY64" s="206"/>
      <c r="UZ64" s="206"/>
      <c r="VA64" s="206"/>
      <c r="VB64" s="206"/>
      <c r="VC64" s="206"/>
      <c r="VD64" s="206"/>
      <c r="VE64" s="206"/>
      <c r="VF64" s="206"/>
      <c r="VG64" s="206"/>
      <c r="VH64" s="206"/>
      <c r="VI64" s="206"/>
      <c r="VJ64" s="206"/>
      <c r="VK64" s="206"/>
      <c r="VL64" s="206"/>
      <c r="VM64" s="206"/>
      <c r="VN64" s="206"/>
      <c r="VO64" s="206"/>
      <c r="VP64" s="206"/>
      <c r="VQ64" s="206"/>
      <c r="VR64" s="206"/>
      <c r="VS64" s="206"/>
      <c r="VT64" s="206"/>
      <c r="VU64" s="206"/>
      <c r="VV64" s="206"/>
      <c r="VW64" s="206"/>
      <c r="VX64" s="206"/>
      <c r="VY64" s="206"/>
      <c r="VZ64" s="206"/>
      <c r="WA64" s="206"/>
      <c r="WB64" s="206"/>
      <c r="WC64" s="206"/>
      <c r="WD64" s="206"/>
      <c r="WE64" s="206"/>
      <c r="WF64" s="206"/>
      <c r="WG64" s="206"/>
      <c r="WH64" s="206"/>
      <c r="WI64" s="206"/>
      <c r="WJ64" s="206"/>
      <c r="WK64" s="206"/>
      <c r="WL64" s="206"/>
      <c r="WM64" s="206"/>
      <c r="WN64" s="206"/>
      <c r="WO64" s="206"/>
      <c r="WP64" s="206"/>
      <c r="WQ64" s="206"/>
      <c r="WR64" s="206"/>
      <c r="WS64" s="206"/>
      <c r="WT64" s="206"/>
      <c r="WU64" s="206"/>
      <c r="WV64" s="206"/>
      <c r="WW64" s="206"/>
      <c r="WX64" s="206"/>
      <c r="WY64" s="206"/>
      <c r="WZ64" s="206"/>
      <c r="XA64" s="206"/>
      <c r="XB64" s="206"/>
      <c r="XC64" s="206"/>
      <c r="XD64" s="206"/>
      <c r="XE64" s="206"/>
      <c r="XF64" s="206"/>
      <c r="XG64" s="206"/>
      <c r="XH64" s="206"/>
      <c r="XI64" s="206"/>
      <c r="XJ64" s="206"/>
      <c r="XK64" s="206"/>
      <c r="XL64" s="206"/>
      <c r="XM64" s="206"/>
      <c r="XN64" s="206"/>
      <c r="XO64" s="206"/>
      <c r="XP64" s="206"/>
      <c r="XQ64" s="206"/>
      <c r="XR64" s="206"/>
      <c r="XS64" s="206"/>
      <c r="XT64" s="206"/>
      <c r="XU64" s="206"/>
      <c r="XV64" s="206"/>
      <c r="XW64" s="206"/>
      <c r="XX64" s="206"/>
      <c r="XY64" s="206"/>
      <c r="XZ64" s="206"/>
      <c r="YA64" s="206"/>
      <c r="YB64" s="206"/>
      <c r="YC64" s="206"/>
      <c r="YD64" s="206"/>
      <c r="YE64" s="206"/>
      <c r="YF64" s="206"/>
      <c r="YG64" s="206"/>
      <c r="YH64" s="206"/>
      <c r="YI64" s="206"/>
      <c r="YJ64" s="206"/>
      <c r="YK64" s="206"/>
      <c r="YL64" s="206"/>
      <c r="YM64" s="206"/>
      <c r="YN64" s="206"/>
      <c r="YO64" s="206"/>
      <c r="YP64" s="206"/>
      <c r="YQ64" s="206"/>
      <c r="YR64" s="206"/>
      <c r="YS64" s="206"/>
      <c r="YT64" s="206"/>
      <c r="YU64" s="206"/>
      <c r="YV64" s="206"/>
      <c r="YW64" s="206"/>
      <c r="YX64" s="206"/>
      <c r="YY64" s="206"/>
      <c r="YZ64" s="206"/>
      <c r="ZA64" s="206"/>
      <c r="ZB64" s="206"/>
      <c r="ZC64" s="206"/>
      <c r="ZD64" s="206"/>
      <c r="ZE64" s="206"/>
      <c r="ZF64" s="206"/>
      <c r="ZG64" s="206"/>
      <c r="ZH64" s="206"/>
      <c r="ZI64" s="206"/>
      <c r="ZJ64" s="206"/>
      <c r="ZK64" s="206"/>
      <c r="ZL64" s="206"/>
      <c r="ZM64" s="206"/>
      <c r="ZN64" s="206"/>
      <c r="ZO64" s="206"/>
      <c r="ZP64" s="206"/>
      <c r="ZQ64" s="206"/>
      <c r="ZR64" s="206"/>
      <c r="ZS64" s="206"/>
      <c r="ZT64" s="206"/>
      <c r="ZU64" s="206"/>
      <c r="ZV64" s="206"/>
      <c r="ZW64" s="206"/>
      <c r="ZX64" s="206"/>
      <c r="ZY64" s="206"/>
      <c r="ZZ64" s="206"/>
      <c r="AAA64" s="206"/>
      <c r="AAB64" s="206"/>
      <c r="AAC64" s="206"/>
      <c r="AAD64" s="206"/>
      <c r="AAE64" s="206"/>
      <c r="AAF64" s="206"/>
      <c r="AAG64" s="206"/>
      <c r="AAH64" s="206"/>
      <c r="AAI64" s="206"/>
      <c r="AAJ64" s="206"/>
      <c r="AAK64" s="206"/>
      <c r="AAL64" s="206"/>
      <c r="AAM64" s="206"/>
      <c r="AAN64" s="206"/>
      <c r="AAO64" s="206"/>
      <c r="AAP64" s="206"/>
      <c r="AAQ64" s="206"/>
      <c r="AAR64" s="206"/>
      <c r="AAS64" s="206"/>
      <c r="AAT64" s="206"/>
      <c r="AAU64" s="206"/>
      <c r="AAV64" s="206"/>
      <c r="AAW64" s="206"/>
      <c r="AAX64" s="206"/>
      <c r="AAY64" s="206"/>
      <c r="AAZ64" s="206"/>
      <c r="ABA64" s="206"/>
      <c r="ABB64" s="206"/>
      <c r="ABC64" s="206"/>
      <c r="ABD64" s="206"/>
      <c r="ABE64" s="206"/>
      <c r="ABF64" s="206"/>
      <c r="ABG64" s="206"/>
      <c r="ABH64" s="206"/>
      <c r="ABI64" s="206"/>
      <c r="ABJ64" s="206"/>
      <c r="ABK64" s="206"/>
      <c r="ABL64" s="206"/>
      <c r="ABM64" s="206"/>
      <c r="ABN64" s="206"/>
      <c r="ABO64" s="206"/>
      <c r="ABP64" s="206"/>
      <c r="ABQ64" s="206"/>
      <c r="ABR64" s="206"/>
      <c r="ABS64" s="206"/>
      <c r="ABT64" s="206"/>
      <c r="ABU64" s="206"/>
      <c r="ABV64" s="206"/>
      <c r="ABW64" s="206"/>
      <c r="ABX64" s="206"/>
      <c r="ABY64" s="206"/>
      <c r="ABZ64" s="206"/>
      <c r="ACA64" s="206"/>
      <c r="ACB64" s="206"/>
      <c r="ACC64" s="206"/>
      <c r="ACD64" s="206"/>
      <c r="ACE64" s="206"/>
      <c r="ACF64" s="206"/>
      <c r="ACG64" s="206"/>
      <c r="ACH64" s="206"/>
      <c r="ACI64" s="206"/>
      <c r="ACJ64" s="206"/>
      <c r="ACK64" s="206"/>
      <c r="ACL64" s="206"/>
      <c r="ACM64" s="206"/>
      <c r="ACN64" s="206"/>
      <c r="ACO64" s="206"/>
      <c r="ACP64" s="206"/>
      <c r="ACQ64" s="206"/>
      <c r="ACR64" s="206"/>
      <c r="ACS64" s="206"/>
      <c r="ACT64" s="206"/>
      <c r="ACU64" s="206"/>
      <c r="ACV64" s="206"/>
      <c r="ACW64" s="206"/>
      <c r="ACX64" s="206"/>
      <c r="ACY64" s="206"/>
      <c r="ACZ64" s="206"/>
      <c r="ADA64" s="206"/>
      <c r="ADB64" s="206"/>
      <c r="ADC64" s="206"/>
      <c r="ADD64" s="206"/>
      <c r="ADE64" s="206"/>
      <c r="ADF64" s="206"/>
      <c r="ADG64" s="206"/>
      <c r="ADH64" s="206"/>
      <c r="ADI64" s="206"/>
      <c r="ADJ64" s="206"/>
      <c r="ADK64" s="206"/>
      <c r="ADL64" s="206"/>
      <c r="ADM64" s="206"/>
      <c r="ADN64" s="206"/>
      <c r="ADO64" s="206"/>
      <c r="ADP64" s="206"/>
      <c r="ADQ64" s="206"/>
      <c r="ADR64" s="206"/>
      <c r="ADS64" s="206"/>
      <c r="ADT64" s="206"/>
      <c r="ADU64" s="206"/>
      <c r="ADV64" s="206"/>
      <c r="ADW64" s="206"/>
      <c r="ADX64" s="206"/>
      <c r="ADY64" s="206"/>
      <c r="ADZ64" s="206"/>
      <c r="AEA64" s="206"/>
      <c r="AEB64" s="206"/>
      <c r="AEC64" s="206"/>
      <c r="AED64" s="206"/>
      <c r="AEE64" s="206"/>
      <c r="AEF64" s="206"/>
      <c r="AEG64" s="206"/>
      <c r="AEH64" s="206"/>
      <c r="AEI64" s="206"/>
      <c r="AEJ64" s="206"/>
      <c r="AEK64" s="206"/>
      <c r="AEL64" s="206"/>
      <c r="AEM64" s="206"/>
      <c r="AEN64" s="206"/>
      <c r="AEO64" s="206"/>
      <c r="AEP64" s="206"/>
      <c r="AEQ64" s="206"/>
      <c r="AER64" s="206"/>
      <c r="AES64" s="206"/>
      <c r="AET64" s="206"/>
      <c r="AEU64" s="206"/>
      <c r="AEV64" s="206"/>
      <c r="AEW64" s="206"/>
      <c r="AEX64" s="206"/>
      <c r="AEY64" s="206"/>
      <c r="AEZ64" s="206"/>
      <c r="AFA64" s="206"/>
      <c r="AFB64" s="206"/>
      <c r="AFC64" s="206"/>
      <c r="AFD64" s="206"/>
      <c r="AFE64" s="206"/>
      <c r="AFF64" s="206"/>
      <c r="AFG64" s="206"/>
      <c r="AFH64" s="206"/>
      <c r="AFI64" s="206"/>
      <c r="AFJ64" s="206"/>
      <c r="AFK64" s="206"/>
      <c r="AFL64" s="206"/>
      <c r="AFM64" s="206"/>
      <c r="AFN64" s="206"/>
      <c r="AFO64" s="206"/>
      <c r="AFP64" s="206"/>
      <c r="AFQ64" s="206"/>
      <c r="AFR64" s="206"/>
      <c r="AFS64" s="206"/>
      <c r="AFT64" s="206"/>
      <c r="AFU64" s="206"/>
      <c r="AFV64" s="206"/>
      <c r="AFW64" s="206"/>
      <c r="AFX64" s="206"/>
      <c r="AFY64" s="206"/>
      <c r="AFZ64" s="206"/>
      <c r="AGA64" s="206"/>
      <c r="AGB64" s="206"/>
      <c r="AGC64" s="206"/>
      <c r="AGD64" s="206"/>
      <c r="AGE64" s="206"/>
      <c r="AGF64" s="206"/>
      <c r="AGG64" s="206"/>
      <c r="AGH64" s="206"/>
      <c r="AGI64" s="206"/>
      <c r="AGJ64" s="206"/>
      <c r="AGK64" s="206"/>
      <c r="AGL64" s="206"/>
      <c r="AGM64" s="206"/>
      <c r="AGN64" s="206"/>
      <c r="AGO64" s="206"/>
      <c r="AGP64" s="206"/>
      <c r="AGQ64" s="206"/>
      <c r="AGR64" s="206"/>
      <c r="AGS64" s="206"/>
      <c r="AGT64" s="206"/>
      <c r="AGU64" s="206"/>
      <c r="AGV64" s="206"/>
      <c r="AGW64" s="206"/>
      <c r="AGX64" s="206"/>
      <c r="AGY64" s="206"/>
      <c r="AGZ64" s="206"/>
      <c r="AHA64" s="206"/>
      <c r="AHB64" s="206"/>
      <c r="AHC64" s="206"/>
      <c r="AHD64" s="206"/>
      <c r="AHE64" s="206"/>
      <c r="AHF64" s="206"/>
      <c r="AHG64" s="206"/>
      <c r="AHH64" s="206"/>
      <c r="AHI64" s="206"/>
      <c r="AHJ64" s="206"/>
      <c r="AHK64" s="206"/>
      <c r="AHL64" s="206"/>
      <c r="AHM64" s="206"/>
      <c r="AHN64" s="206"/>
      <c r="AHO64" s="206"/>
      <c r="AHP64" s="206"/>
      <c r="AHQ64" s="206"/>
      <c r="AHR64" s="206"/>
      <c r="AHS64" s="206"/>
      <c r="AHT64" s="206"/>
      <c r="AHU64" s="206"/>
      <c r="AHV64" s="206"/>
      <c r="AHW64" s="206"/>
      <c r="AHX64" s="206"/>
      <c r="AHY64" s="206"/>
      <c r="AHZ64" s="206"/>
      <c r="AIA64" s="206"/>
      <c r="AIB64" s="206"/>
      <c r="AIC64" s="206"/>
      <c r="AID64" s="206"/>
      <c r="AIE64" s="206"/>
      <c r="AIF64" s="206"/>
      <c r="AIG64" s="206"/>
      <c r="AIH64" s="206"/>
      <c r="AII64" s="206"/>
      <c r="AIJ64" s="206"/>
      <c r="AIK64" s="206"/>
      <c r="AIL64" s="206"/>
      <c r="AIM64" s="206"/>
      <c r="AIN64" s="206"/>
      <c r="AIO64" s="206"/>
      <c r="AIP64" s="206"/>
      <c r="AIQ64" s="206"/>
      <c r="AIR64" s="206"/>
      <c r="AIS64" s="206"/>
      <c r="AIT64" s="206"/>
      <c r="AIU64" s="206"/>
      <c r="AIV64" s="206"/>
      <c r="AIW64" s="206"/>
      <c r="AIX64" s="206"/>
      <c r="AIY64" s="206"/>
      <c r="AIZ64" s="206"/>
      <c r="AJA64" s="206"/>
      <c r="AJB64" s="206"/>
      <c r="AJC64" s="206"/>
      <c r="AJD64" s="206"/>
      <c r="AJE64" s="206"/>
      <c r="AJF64" s="206"/>
      <c r="AJG64" s="206"/>
      <c r="AJH64" s="206"/>
      <c r="AJI64" s="206"/>
      <c r="AJJ64" s="206"/>
      <c r="AJK64" s="206"/>
      <c r="AJL64" s="206"/>
      <c r="AJM64" s="206"/>
      <c r="AJN64" s="206"/>
      <c r="AJO64" s="206"/>
      <c r="AJP64" s="206"/>
      <c r="AJQ64" s="206"/>
      <c r="AJR64" s="206"/>
      <c r="AJS64" s="206"/>
      <c r="AJT64" s="206"/>
      <c r="AJU64" s="206"/>
      <c r="AJV64" s="206"/>
      <c r="AJW64" s="206"/>
      <c r="AJX64" s="206"/>
      <c r="AJY64" s="206"/>
      <c r="AJZ64" s="206"/>
      <c r="AKA64" s="206"/>
      <c r="AKB64" s="206"/>
      <c r="AKC64" s="206"/>
      <c r="AKD64" s="206"/>
      <c r="AKE64" s="206"/>
      <c r="AKF64" s="206"/>
      <c r="AKG64" s="206"/>
      <c r="AKH64" s="206"/>
      <c r="AKI64" s="206"/>
      <c r="AKJ64" s="206"/>
      <c r="AKK64" s="206"/>
      <c r="AKL64" s="206"/>
      <c r="AKM64" s="206"/>
      <c r="AKN64" s="206"/>
      <c r="AKO64" s="206"/>
      <c r="AKP64" s="206"/>
      <c r="AKQ64" s="206"/>
      <c r="AKR64" s="206"/>
      <c r="AKS64" s="206"/>
      <c r="AKT64" s="206"/>
      <c r="AKU64" s="206"/>
      <c r="AKV64" s="206"/>
      <c r="AKW64" s="206"/>
      <c r="AKX64" s="206"/>
      <c r="AKY64" s="206"/>
      <c r="AKZ64" s="206"/>
      <c r="ALA64" s="206"/>
      <c r="ALB64" s="206"/>
      <c r="ALC64" s="206"/>
      <c r="ALD64" s="206"/>
      <c r="ALE64" s="206"/>
      <c r="ALF64" s="206"/>
      <c r="ALG64" s="206"/>
      <c r="ALH64" s="206"/>
      <c r="ALI64" s="206"/>
      <c r="ALJ64" s="206"/>
      <c r="ALK64" s="206"/>
      <c r="ALL64" s="206"/>
      <c r="ALM64" s="206"/>
      <c r="ALN64" s="206"/>
      <c r="ALO64" s="206"/>
      <c r="ALP64" s="206"/>
      <c r="ALQ64" s="206"/>
      <c r="ALR64" s="206"/>
      <c r="ALS64" s="206"/>
      <c r="ALT64" s="206"/>
      <c r="ALU64" s="206"/>
      <c r="ALV64" s="206"/>
      <c r="ALW64" s="206"/>
      <c r="ALX64" s="206"/>
      <c r="ALY64" s="206"/>
      <c r="ALZ64" s="206"/>
      <c r="AMA64" s="206"/>
      <c r="AMB64" s="206"/>
      <c r="AMC64" s="206"/>
      <c r="AMD64" s="206"/>
      <c r="AME64" s="206"/>
      <c r="AMF64" s="206"/>
      <c r="AMG64" s="206"/>
      <c r="AMH64" s="206"/>
      <c r="AMI64" s="206"/>
      <c r="AMJ64" s="206"/>
      <c r="AMK64" s="206"/>
      <c r="AML64" s="206"/>
    </row>
    <row r="65" spans="1:1026" s="207" customFormat="1" ht="30" x14ac:dyDescent="0.25">
      <c r="A65" s="741" t="s">
        <v>303</v>
      </c>
      <c r="B65" s="770" t="s">
        <v>304</v>
      </c>
      <c r="C65" s="617" t="s">
        <v>1030</v>
      </c>
      <c r="D65" s="385" t="s">
        <v>868</v>
      </c>
      <c r="E65" s="385">
        <v>1</v>
      </c>
      <c r="F65" s="136" t="s">
        <v>888</v>
      </c>
      <c r="G65" s="616" t="s">
        <v>870</v>
      </c>
      <c r="H65" s="430"/>
      <c r="I65" s="71"/>
      <c r="J65" s="71"/>
      <c r="K65" s="431"/>
      <c r="L65" s="623"/>
      <c r="M65" s="623"/>
      <c r="N65" s="206"/>
      <c r="O65" s="206"/>
      <c r="P65" s="206"/>
      <c r="Q65" s="206"/>
      <c r="R65" s="206"/>
      <c r="S65" s="206"/>
      <c r="T65" s="206"/>
      <c r="U65" s="206"/>
      <c r="V65" s="206"/>
      <c r="W65" s="206"/>
      <c r="X65" s="206"/>
      <c r="Y65" s="206"/>
      <c r="Z65" s="206"/>
      <c r="AA65" s="206"/>
      <c r="AB65" s="206"/>
      <c r="AC65" s="206"/>
      <c r="AD65" s="206"/>
      <c r="AE65" s="206"/>
      <c r="AF65" s="206"/>
      <c r="AG65" s="206"/>
      <c r="AH65" s="206"/>
      <c r="AI65" s="206"/>
      <c r="AJ65" s="206"/>
      <c r="AK65" s="206"/>
      <c r="AL65" s="206"/>
      <c r="AM65" s="206"/>
      <c r="AN65" s="206"/>
      <c r="AO65" s="206"/>
      <c r="AP65" s="206"/>
      <c r="AQ65" s="206"/>
      <c r="AR65" s="206"/>
      <c r="AS65" s="206"/>
      <c r="AT65" s="206"/>
      <c r="AU65" s="206"/>
      <c r="AV65" s="206"/>
      <c r="AW65" s="206"/>
      <c r="AX65" s="206"/>
      <c r="AY65" s="206"/>
      <c r="AZ65" s="206"/>
      <c r="BA65" s="206"/>
      <c r="BB65" s="206"/>
      <c r="BC65" s="206"/>
      <c r="BD65" s="206"/>
      <c r="BE65" s="206"/>
      <c r="BF65" s="206"/>
      <c r="BG65" s="206"/>
      <c r="BH65" s="206"/>
      <c r="BI65" s="206"/>
      <c r="BJ65" s="206"/>
      <c r="BK65" s="206"/>
      <c r="BL65" s="206"/>
      <c r="BM65" s="206"/>
      <c r="BN65" s="206"/>
      <c r="BO65" s="206"/>
      <c r="BP65" s="206"/>
      <c r="BQ65" s="206"/>
      <c r="BR65" s="206"/>
      <c r="BS65" s="206"/>
      <c r="BT65" s="206"/>
      <c r="BU65" s="206"/>
      <c r="BV65" s="206"/>
      <c r="BW65" s="206"/>
      <c r="BX65" s="206"/>
      <c r="BY65" s="206"/>
      <c r="BZ65" s="206"/>
      <c r="CA65" s="206"/>
      <c r="CB65" s="206"/>
      <c r="CC65" s="206"/>
      <c r="CD65" s="206"/>
      <c r="CE65" s="206"/>
      <c r="CF65" s="206"/>
      <c r="CG65" s="206"/>
      <c r="CH65" s="206"/>
      <c r="CI65" s="206"/>
      <c r="CJ65" s="206"/>
      <c r="CK65" s="206"/>
      <c r="CL65" s="206"/>
      <c r="CM65" s="206"/>
      <c r="CN65" s="206"/>
      <c r="CO65" s="206"/>
      <c r="CP65" s="206"/>
      <c r="CQ65" s="206"/>
      <c r="CR65" s="206"/>
      <c r="CS65" s="206"/>
      <c r="CT65" s="206"/>
      <c r="CU65" s="206"/>
      <c r="CV65" s="206"/>
      <c r="CW65" s="206"/>
      <c r="CX65" s="206"/>
      <c r="CY65" s="206"/>
      <c r="CZ65" s="206"/>
      <c r="DA65" s="206"/>
      <c r="DB65" s="206"/>
      <c r="DC65" s="206"/>
      <c r="DD65" s="206"/>
      <c r="DE65" s="206"/>
      <c r="DF65" s="206"/>
      <c r="DG65" s="206"/>
      <c r="DH65" s="206"/>
      <c r="DI65" s="206"/>
      <c r="DJ65" s="206"/>
      <c r="DK65" s="206"/>
      <c r="DL65" s="206"/>
      <c r="DM65" s="206"/>
      <c r="DN65" s="206"/>
      <c r="DO65" s="206"/>
      <c r="DP65" s="206"/>
      <c r="DQ65" s="206"/>
      <c r="DR65" s="206"/>
      <c r="DS65" s="206"/>
      <c r="DT65" s="206"/>
      <c r="DU65" s="206"/>
      <c r="DV65" s="206"/>
      <c r="DW65" s="206"/>
      <c r="DX65" s="206"/>
      <c r="DY65" s="206"/>
      <c r="DZ65" s="206"/>
      <c r="EA65" s="206"/>
      <c r="EB65" s="206"/>
      <c r="EC65" s="206"/>
      <c r="ED65" s="206"/>
      <c r="EE65" s="206"/>
      <c r="EF65" s="206"/>
      <c r="EG65" s="206"/>
      <c r="EH65" s="206"/>
      <c r="EI65" s="206"/>
      <c r="EJ65" s="206"/>
      <c r="EK65" s="206"/>
      <c r="EL65" s="206"/>
      <c r="EM65" s="206"/>
      <c r="EN65" s="206"/>
      <c r="EO65" s="206"/>
      <c r="EP65" s="206"/>
      <c r="EQ65" s="206"/>
      <c r="ER65" s="206"/>
      <c r="ES65" s="206"/>
      <c r="ET65" s="206"/>
      <c r="EU65" s="206"/>
      <c r="EV65" s="206"/>
      <c r="EW65" s="206"/>
      <c r="EX65" s="206"/>
      <c r="EY65" s="206"/>
      <c r="EZ65" s="206"/>
      <c r="FA65" s="206"/>
      <c r="FB65" s="206"/>
      <c r="FC65" s="206"/>
      <c r="FD65" s="206"/>
      <c r="FE65" s="206"/>
      <c r="FF65" s="206"/>
      <c r="FG65" s="206"/>
      <c r="FH65" s="206"/>
      <c r="FI65" s="206"/>
      <c r="FJ65" s="206"/>
      <c r="FK65" s="206"/>
      <c r="FL65" s="206"/>
      <c r="FM65" s="206"/>
      <c r="FN65" s="206"/>
      <c r="FO65" s="206"/>
      <c r="FP65" s="206"/>
      <c r="FQ65" s="206"/>
      <c r="FR65" s="206"/>
      <c r="FS65" s="206"/>
      <c r="FT65" s="206"/>
      <c r="FU65" s="206"/>
      <c r="FV65" s="206"/>
      <c r="FW65" s="206"/>
      <c r="FX65" s="206"/>
      <c r="FY65" s="206"/>
      <c r="FZ65" s="206"/>
      <c r="GA65" s="206"/>
      <c r="GB65" s="206"/>
      <c r="GC65" s="206"/>
      <c r="GD65" s="206"/>
      <c r="GE65" s="206"/>
      <c r="GF65" s="206"/>
      <c r="GG65" s="206"/>
      <c r="GH65" s="206"/>
      <c r="GI65" s="206"/>
      <c r="GJ65" s="206"/>
      <c r="GK65" s="206"/>
      <c r="GL65" s="206"/>
      <c r="GM65" s="206"/>
      <c r="GN65" s="206"/>
      <c r="GO65" s="206"/>
      <c r="GP65" s="206"/>
      <c r="GQ65" s="206"/>
      <c r="GR65" s="206"/>
      <c r="GS65" s="206"/>
      <c r="GT65" s="206"/>
      <c r="GU65" s="206"/>
      <c r="GV65" s="206"/>
      <c r="GW65" s="206"/>
      <c r="GX65" s="206"/>
      <c r="GY65" s="206"/>
      <c r="GZ65" s="206"/>
      <c r="HA65" s="206"/>
      <c r="HB65" s="206"/>
      <c r="HC65" s="206"/>
      <c r="HD65" s="206"/>
      <c r="HE65" s="206"/>
      <c r="HF65" s="206"/>
      <c r="HG65" s="206"/>
      <c r="HH65" s="206"/>
      <c r="HI65" s="206"/>
      <c r="HJ65" s="206"/>
      <c r="HK65" s="206"/>
      <c r="HL65" s="206"/>
      <c r="HM65" s="206"/>
      <c r="HN65" s="206"/>
      <c r="HO65" s="206"/>
      <c r="HP65" s="206"/>
      <c r="HQ65" s="206"/>
      <c r="HR65" s="206"/>
      <c r="HS65" s="206"/>
      <c r="HT65" s="206"/>
      <c r="HU65" s="206"/>
      <c r="HV65" s="206"/>
      <c r="HW65" s="206"/>
      <c r="HX65" s="206"/>
      <c r="HY65" s="206"/>
      <c r="HZ65" s="206"/>
      <c r="IA65" s="206"/>
      <c r="IB65" s="206"/>
      <c r="IC65" s="206"/>
      <c r="ID65" s="206"/>
      <c r="IE65" s="206"/>
      <c r="IF65" s="206"/>
      <c r="IG65" s="206"/>
      <c r="IH65" s="206"/>
      <c r="II65" s="206"/>
      <c r="IJ65" s="206"/>
      <c r="IK65" s="206"/>
      <c r="IL65" s="206"/>
      <c r="IM65" s="206"/>
      <c r="IN65" s="206"/>
      <c r="IO65" s="206"/>
      <c r="IP65" s="206"/>
      <c r="IQ65" s="206"/>
      <c r="IR65" s="206"/>
      <c r="IS65" s="206"/>
      <c r="IT65" s="206"/>
      <c r="IU65" s="206"/>
      <c r="IV65" s="206"/>
      <c r="IW65" s="206"/>
      <c r="IX65" s="206"/>
      <c r="IY65" s="206"/>
      <c r="IZ65" s="206"/>
      <c r="JA65" s="206"/>
      <c r="JB65" s="206"/>
      <c r="JC65" s="206"/>
      <c r="JD65" s="206"/>
      <c r="JE65" s="206"/>
      <c r="JF65" s="206"/>
      <c r="JG65" s="206"/>
      <c r="JH65" s="206"/>
      <c r="JI65" s="206"/>
      <c r="JJ65" s="206"/>
      <c r="JK65" s="206"/>
      <c r="JL65" s="206"/>
      <c r="JM65" s="206"/>
      <c r="JN65" s="206"/>
      <c r="JO65" s="206"/>
      <c r="JP65" s="206"/>
      <c r="JQ65" s="206"/>
      <c r="JR65" s="206"/>
      <c r="JS65" s="206"/>
      <c r="JT65" s="206"/>
      <c r="JU65" s="206"/>
      <c r="JV65" s="206"/>
      <c r="JW65" s="206"/>
      <c r="JX65" s="206"/>
      <c r="JY65" s="206"/>
      <c r="JZ65" s="206"/>
      <c r="KA65" s="206"/>
      <c r="KB65" s="206"/>
      <c r="KC65" s="206"/>
      <c r="KD65" s="206"/>
      <c r="KE65" s="206"/>
      <c r="KF65" s="206"/>
      <c r="KG65" s="206"/>
      <c r="KH65" s="206"/>
      <c r="KI65" s="206"/>
      <c r="KJ65" s="206"/>
      <c r="KK65" s="206"/>
      <c r="KL65" s="206"/>
      <c r="KM65" s="206"/>
      <c r="KN65" s="206"/>
      <c r="KO65" s="206"/>
      <c r="KP65" s="206"/>
      <c r="KQ65" s="206"/>
      <c r="KR65" s="206"/>
      <c r="KS65" s="206"/>
      <c r="KT65" s="206"/>
      <c r="KU65" s="206"/>
      <c r="KV65" s="206"/>
      <c r="KW65" s="206"/>
      <c r="KX65" s="206"/>
      <c r="KY65" s="206"/>
      <c r="KZ65" s="206"/>
      <c r="LA65" s="206"/>
      <c r="LB65" s="206"/>
      <c r="LC65" s="206"/>
      <c r="LD65" s="206"/>
      <c r="LE65" s="206"/>
      <c r="LF65" s="206"/>
      <c r="LG65" s="206"/>
      <c r="LH65" s="206"/>
      <c r="LI65" s="206"/>
      <c r="LJ65" s="206"/>
      <c r="LK65" s="206"/>
      <c r="LL65" s="206"/>
      <c r="LM65" s="206"/>
      <c r="LN65" s="206"/>
      <c r="LO65" s="206"/>
      <c r="LP65" s="206"/>
      <c r="LQ65" s="206"/>
      <c r="LR65" s="206"/>
      <c r="LS65" s="206"/>
      <c r="LT65" s="206"/>
      <c r="LU65" s="206"/>
      <c r="LV65" s="206"/>
      <c r="LW65" s="206"/>
      <c r="LX65" s="206"/>
      <c r="LY65" s="206"/>
      <c r="LZ65" s="206"/>
      <c r="MA65" s="206"/>
      <c r="MB65" s="206"/>
      <c r="MC65" s="206"/>
      <c r="MD65" s="206"/>
      <c r="ME65" s="206"/>
      <c r="MF65" s="206"/>
      <c r="MG65" s="206"/>
      <c r="MH65" s="206"/>
      <c r="MI65" s="206"/>
      <c r="MJ65" s="206"/>
      <c r="MK65" s="206"/>
      <c r="ML65" s="206"/>
      <c r="MM65" s="206"/>
      <c r="MN65" s="206"/>
      <c r="MO65" s="206"/>
      <c r="MP65" s="206"/>
      <c r="MQ65" s="206"/>
      <c r="MR65" s="206"/>
      <c r="MS65" s="206"/>
      <c r="MT65" s="206"/>
      <c r="MU65" s="206"/>
      <c r="MV65" s="206"/>
      <c r="MW65" s="206"/>
      <c r="MX65" s="206"/>
      <c r="MY65" s="206"/>
      <c r="MZ65" s="206"/>
      <c r="NA65" s="206"/>
      <c r="NB65" s="206"/>
      <c r="NC65" s="206"/>
      <c r="ND65" s="206"/>
      <c r="NE65" s="206"/>
      <c r="NF65" s="206"/>
      <c r="NG65" s="206"/>
      <c r="NH65" s="206"/>
      <c r="NI65" s="206"/>
      <c r="NJ65" s="206"/>
      <c r="NK65" s="206"/>
      <c r="NL65" s="206"/>
      <c r="NM65" s="206"/>
      <c r="NN65" s="206"/>
      <c r="NO65" s="206"/>
      <c r="NP65" s="206"/>
      <c r="NQ65" s="206"/>
      <c r="NR65" s="206"/>
      <c r="NS65" s="206"/>
      <c r="NT65" s="206"/>
      <c r="NU65" s="206"/>
      <c r="NV65" s="206"/>
      <c r="NW65" s="206"/>
      <c r="NX65" s="206"/>
      <c r="NY65" s="206"/>
      <c r="NZ65" s="206"/>
      <c r="OA65" s="206"/>
      <c r="OB65" s="206"/>
      <c r="OC65" s="206"/>
      <c r="OD65" s="206"/>
      <c r="OE65" s="206"/>
      <c r="OF65" s="206"/>
      <c r="OG65" s="206"/>
      <c r="OH65" s="206"/>
      <c r="OI65" s="206"/>
      <c r="OJ65" s="206"/>
      <c r="OK65" s="206"/>
      <c r="OL65" s="206"/>
      <c r="OM65" s="206"/>
      <c r="ON65" s="206"/>
      <c r="OO65" s="206"/>
      <c r="OP65" s="206"/>
      <c r="OQ65" s="206"/>
      <c r="OR65" s="206"/>
      <c r="OS65" s="206"/>
      <c r="OT65" s="206"/>
      <c r="OU65" s="206"/>
      <c r="OV65" s="206"/>
      <c r="OW65" s="206"/>
      <c r="OX65" s="206"/>
      <c r="OY65" s="206"/>
      <c r="OZ65" s="206"/>
      <c r="PA65" s="206"/>
      <c r="PB65" s="206"/>
      <c r="PC65" s="206"/>
      <c r="PD65" s="206"/>
      <c r="PE65" s="206"/>
      <c r="PF65" s="206"/>
      <c r="PG65" s="206"/>
      <c r="PH65" s="206"/>
      <c r="PI65" s="206"/>
      <c r="PJ65" s="206"/>
      <c r="PK65" s="206"/>
      <c r="PL65" s="206"/>
      <c r="PM65" s="206"/>
      <c r="PN65" s="206"/>
      <c r="PO65" s="206"/>
      <c r="PP65" s="206"/>
      <c r="PQ65" s="206"/>
      <c r="PR65" s="206"/>
      <c r="PS65" s="206"/>
      <c r="PT65" s="206"/>
      <c r="PU65" s="206"/>
      <c r="PV65" s="206"/>
      <c r="PW65" s="206"/>
      <c r="PX65" s="206"/>
      <c r="PY65" s="206"/>
      <c r="PZ65" s="206"/>
      <c r="QA65" s="206"/>
      <c r="QB65" s="206"/>
      <c r="QC65" s="206"/>
      <c r="QD65" s="206"/>
      <c r="QE65" s="206"/>
      <c r="QF65" s="206"/>
      <c r="QG65" s="206"/>
      <c r="QH65" s="206"/>
      <c r="QI65" s="206"/>
      <c r="QJ65" s="206"/>
      <c r="QK65" s="206"/>
      <c r="QL65" s="206"/>
      <c r="QM65" s="206"/>
      <c r="QN65" s="206"/>
      <c r="QO65" s="206"/>
      <c r="QP65" s="206"/>
      <c r="QQ65" s="206"/>
      <c r="QR65" s="206"/>
      <c r="QS65" s="206"/>
      <c r="QT65" s="206"/>
      <c r="QU65" s="206"/>
      <c r="QV65" s="206"/>
      <c r="QW65" s="206"/>
      <c r="QX65" s="206"/>
      <c r="QY65" s="206"/>
      <c r="QZ65" s="206"/>
      <c r="RA65" s="206"/>
      <c r="RB65" s="206"/>
      <c r="RC65" s="206"/>
      <c r="RD65" s="206"/>
      <c r="RE65" s="206"/>
      <c r="RF65" s="206"/>
      <c r="RG65" s="206"/>
      <c r="RH65" s="206"/>
      <c r="RI65" s="206"/>
      <c r="RJ65" s="206"/>
      <c r="RK65" s="206"/>
      <c r="RL65" s="206"/>
      <c r="RM65" s="206"/>
      <c r="RN65" s="206"/>
      <c r="RO65" s="206"/>
      <c r="RP65" s="206"/>
      <c r="RQ65" s="206"/>
      <c r="RR65" s="206"/>
      <c r="RS65" s="206"/>
      <c r="RT65" s="206"/>
      <c r="RU65" s="206"/>
      <c r="RV65" s="206"/>
      <c r="RW65" s="206"/>
      <c r="RX65" s="206"/>
      <c r="RY65" s="206"/>
      <c r="RZ65" s="206"/>
      <c r="SA65" s="206"/>
      <c r="SB65" s="206"/>
      <c r="SC65" s="206"/>
      <c r="SD65" s="206"/>
      <c r="SE65" s="206"/>
      <c r="SF65" s="206"/>
      <c r="SG65" s="206"/>
      <c r="SH65" s="206"/>
      <c r="SI65" s="206"/>
      <c r="SJ65" s="206"/>
      <c r="SK65" s="206"/>
      <c r="SL65" s="206"/>
      <c r="SM65" s="206"/>
      <c r="SN65" s="206"/>
      <c r="SO65" s="206"/>
      <c r="SP65" s="206"/>
      <c r="SQ65" s="206"/>
      <c r="SR65" s="206"/>
      <c r="SS65" s="206"/>
      <c r="ST65" s="206"/>
      <c r="SU65" s="206"/>
      <c r="SV65" s="206"/>
      <c r="SW65" s="206"/>
      <c r="SX65" s="206"/>
      <c r="SY65" s="206"/>
      <c r="SZ65" s="206"/>
      <c r="TA65" s="206"/>
      <c r="TB65" s="206"/>
      <c r="TC65" s="206"/>
      <c r="TD65" s="206"/>
      <c r="TE65" s="206"/>
      <c r="TF65" s="206"/>
      <c r="TG65" s="206"/>
      <c r="TH65" s="206"/>
      <c r="TI65" s="206"/>
      <c r="TJ65" s="206"/>
      <c r="TK65" s="206"/>
      <c r="TL65" s="206"/>
      <c r="TM65" s="206"/>
      <c r="TN65" s="206"/>
      <c r="TO65" s="206"/>
      <c r="TP65" s="206"/>
      <c r="TQ65" s="206"/>
      <c r="TR65" s="206"/>
      <c r="TS65" s="206"/>
      <c r="TT65" s="206"/>
      <c r="TU65" s="206"/>
      <c r="TV65" s="206"/>
      <c r="TW65" s="206"/>
      <c r="TX65" s="206"/>
      <c r="TY65" s="206"/>
      <c r="TZ65" s="206"/>
      <c r="UA65" s="206"/>
      <c r="UB65" s="206"/>
      <c r="UC65" s="206"/>
      <c r="UD65" s="206"/>
      <c r="UE65" s="206"/>
      <c r="UF65" s="206"/>
      <c r="UG65" s="206"/>
      <c r="UH65" s="206"/>
      <c r="UI65" s="206"/>
      <c r="UJ65" s="206"/>
      <c r="UK65" s="206"/>
      <c r="UL65" s="206"/>
      <c r="UM65" s="206"/>
      <c r="UN65" s="206"/>
      <c r="UO65" s="206"/>
      <c r="UP65" s="206"/>
      <c r="UQ65" s="206"/>
      <c r="UR65" s="206"/>
      <c r="US65" s="206"/>
      <c r="UT65" s="206"/>
      <c r="UU65" s="206"/>
      <c r="UV65" s="206"/>
      <c r="UW65" s="206"/>
      <c r="UX65" s="206"/>
      <c r="UY65" s="206"/>
      <c r="UZ65" s="206"/>
      <c r="VA65" s="206"/>
      <c r="VB65" s="206"/>
      <c r="VC65" s="206"/>
      <c r="VD65" s="206"/>
      <c r="VE65" s="206"/>
      <c r="VF65" s="206"/>
      <c r="VG65" s="206"/>
      <c r="VH65" s="206"/>
      <c r="VI65" s="206"/>
      <c r="VJ65" s="206"/>
      <c r="VK65" s="206"/>
      <c r="VL65" s="206"/>
      <c r="VM65" s="206"/>
      <c r="VN65" s="206"/>
      <c r="VO65" s="206"/>
      <c r="VP65" s="206"/>
      <c r="VQ65" s="206"/>
      <c r="VR65" s="206"/>
      <c r="VS65" s="206"/>
      <c r="VT65" s="206"/>
      <c r="VU65" s="206"/>
      <c r="VV65" s="206"/>
      <c r="VW65" s="206"/>
      <c r="VX65" s="206"/>
      <c r="VY65" s="206"/>
      <c r="VZ65" s="206"/>
      <c r="WA65" s="206"/>
      <c r="WB65" s="206"/>
      <c r="WC65" s="206"/>
      <c r="WD65" s="206"/>
      <c r="WE65" s="206"/>
      <c r="WF65" s="206"/>
      <c r="WG65" s="206"/>
      <c r="WH65" s="206"/>
      <c r="WI65" s="206"/>
      <c r="WJ65" s="206"/>
      <c r="WK65" s="206"/>
      <c r="WL65" s="206"/>
      <c r="WM65" s="206"/>
      <c r="WN65" s="206"/>
      <c r="WO65" s="206"/>
      <c r="WP65" s="206"/>
      <c r="WQ65" s="206"/>
      <c r="WR65" s="206"/>
      <c r="WS65" s="206"/>
      <c r="WT65" s="206"/>
      <c r="WU65" s="206"/>
      <c r="WV65" s="206"/>
      <c r="WW65" s="206"/>
      <c r="WX65" s="206"/>
      <c r="WY65" s="206"/>
      <c r="WZ65" s="206"/>
      <c r="XA65" s="206"/>
      <c r="XB65" s="206"/>
      <c r="XC65" s="206"/>
      <c r="XD65" s="206"/>
      <c r="XE65" s="206"/>
      <c r="XF65" s="206"/>
      <c r="XG65" s="206"/>
      <c r="XH65" s="206"/>
      <c r="XI65" s="206"/>
      <c r="XJ65" s="206"/>
      <c r="XK65" s="206"/>
      <c r="XL65" s="206"/>
      <c r="XM65" s="206"/>
      <c r="XN65" s="206"/>
      <c r="XO65" s="206"/>
      <c r="XP65" s="206"/>
      <c r="XQ65" s="206"/>
      <c r="XR65" s="206"/>
      <c r="XS65" s="206"/>
      <c r="XT65" s="206"/>
      <c r="XU65" s="206"/>
      <c r="XV65" s="206"/>
      <c r="XW65" s="206"/>
      <c r="XX65" s="206"/>
      <c r="XY65" s="206"/>
      <c r="XZ65" s="206"/>
      <c r="YA65" s="206"/>
      <c r="YB65" s="206"/>
      <c r="YC65" s="206"/>
      <c r="YD65" s="206"/>
      <c r="YE65" s="206"/>
      <c r="YF65" s="206"/>
      <c r="YG65" s="206"/>
      <c r="YH65" s="206"/>
      <c r="YI65" s="206"/>
      <c r="YJ65" s="206"/>
      <c r="YK65" s="206"/>
      <c r="YL65" s="206"/>
      <c r="YM65" s="206"/>
      <c r="YN65" s="206"/>
      <c r="YO65" s="206"/>
      <c r="YP65" s="206"/>
      <c r="YQ65" s="206"/>
      <c r="YR65" s="206"/>
      <c r="YS65" s="206"/>
      <c r="YT65" s="206"/>
      <c r="YU65" s="206"/>
      <c r="YV65" s="206"/>
      <c r="YW65" s="206"/>
      <c r="YX65" s="206"/>
      <c r="YY65" s="206"/>
      <c r="YZ65" s="206"/>
      <c r="ZA65" s="206"/>
      <c r="ZB65" s="206"/>
      <c r="ZC65" s="206"/>
      <c r="ZD65" s="206"/>
      <c r="ZE65" s="206"/>
      <c r="ZF65" s="206"/>
      <c r="ZG65" s="206"/>
      <c r="ZH65" s="206"/>
      <c r="ZI65" s="206"/>
      <c r="ZJ65" s="206"/>
      <c r="ZK65" s="206"/>
      <c r="ZL65" s="206"/>
      <c r="ZM65" s="206"/>
      <c r="ZN65" s="206"/>
      <c r="ZO65" s="206"/>
      <c r="ZP65" s="206"/>
      <c r="ZQ65" s="206"/>
      <c r="ZR65" s="206"/>
      <c r="ZS65" s="206"/>
      <c r="ZT65" s="206"/>
      <c r="ZU65" s="206"/>
      <c r="ZV65" s="206"/>
      <c r="ZW65" s="206"/>
      <c r="ZX65" s="206"/>
      <c r="ZY65" s="206"/>
      <c r="ZZ65" s="206"/>
      <c r="AAA65" s="206"/>
      <c r="AAB65" s="206"/>
      <c r="AAC65" s="206"/>
      <c r="AAD65" s="206"/>
      <c r="AAE65" s="206"/>
      <c r="AAF65" s="206"/>
      <c r="AAG65" s="206"/>
      <c r="AAH65" s="206"/>
      <c r="AAI65" s="206"/>
      <c r="AAJ65" s="206"/>
      <c r="AAK65" s="206"/>
      <c r="AAL65" s="206"/>
      <c r="AAM65" s="206"/>
      <c r="AAN65" s="206"/>
      <c r="AAO65" s="206"/>
      <c r="AAP65" s="206"/>
      <c r="AAQ65" s="206"/>
      <c r="AAR65" s="206"/>
      <c r="AAS65" s="206"/>
      <c r="AAT65" s="206"/>
      <c r="AAU65" s="206"/>
      <c r="AAV65" s="206"/>
      <c r="AAW65" s="206"/>
      <c r="AAX65" s="206"/>
      <c r="AAY65" s="206"/>
      <c r="AAZ65" s="206"/>
      <c r="ABA65" s="206"/>
      <c r="ABB65" s="206"/>
      <c r="ABC65" s="206"/>
      <c r="ABD65" s="206"/>
      <c r="ABE65" s="206"/>
      <c r="ABF65" s="206"/>
      <c r="ABG65" s="206"/>
      <c r="ABH65" s="206"/>
      <c r="ABI65" s="206"/>
      <c r="ABJ65" s="206"/>
      <c r="ABK65" s="206"/>
      <c r="ABL65" s="206"/>
      <c r="ABM65" s="206"/>
      <c r="ABN65" s="206"/>
      <c r="ABO65" s="206"/>
      <c r="ABP65" s="206"/>
      <c r="ABQ65" s="206"/>
      <c r="ABR65" s="206"/>
      <c r="ABS65" s="206"/>
      <c r="ABT65" s="206"/>
      <c r="ABU65" s="206"/>
      <c r="ABV65" s="206"/>
      <c r="ABW65" s="206"/>
      <c r="ABX65" s="206"/>
      <c r="ABY65" s="206"/>
      <c r="ABZ65" s="206"/>
      <c r="ACA65" s="206"/>
      <c r="ACB65" s="206"/>
      <c r="ACC65" s="206"/>
      <c r="ACD65" s="206"/>
      <c r="ACE65" s="206"/>
      <c r="ACF65" s="206"/>
      <c r="ACG65" s="206"/>
      <c r="ACH65" s="206"/>
      <c r="ACI65" s="206"/>
      <c r="ACJ65" s="206"/>
      <c r="ACK65" s="206"/>
      <c r="ACL65" s="206"/>
      <c r="ACM65" s="206"/>
      <c r="ACN65" s="206"/>
      <c r="ACO65" s="206"/>
      <c r="ACP65" s="206"/>
      <c r="ACQ65" s="206"/>
      <c r="ACR65" s="206"/>
      <c r="ACS65" s="206"/>
      <c r="ACT65" s="206"/>
      <c r="ACU65" s="206"/>
      <c r="ACV65" s="206"/>
      <c r="ACW65" s="206"/>
      <c r="ACX65" s="206"/>
      <c r="ACY65" s="206"/>
      <c r="ACZ65" s="206"/>
      <c r="ADA65" s="206"/>
      <c r="ADB65" s="206"/>
      <c r="ADC65" s="206"/>
      <c r="ADD65" s="206"/>
      <c r="ADE65" s="206"/>
      <c r="ADF65" s="206"/>
      <c r="ADG65" s="206"/>
      <c r="ADH65" s="206"/>
      <c r="ADI65" s="206"/>
      <c r="ADJ65" s="206"/>
      <c r="ADK65" s="206"/>
      <c r="ADL65" s="206"/>
      <c r="ADM65" s="206"/>
      <c r="ADN65" s="206"/>
      <c r="ADO65" s="206"/>
      <c r="ADP65" s="206"/>
      <c r="ADQ65" s="206"/>
      <c r="ADR65" s="206"/>
      <c r="ADS65" s="206"/>
      <c r="ADT65" s="206"/>
      <c r="ADU65" s="206"/>
      <c r="ADV65" s="206"/>
      <c r="ADW65" s="206"/>
      <c r="ADX65" s="206"/>
      <c r="ADY65" s="206"/>
      <c r="ADZ65" s="206"/>
      <c r="AEA65" s="206"/>
      <c r="AEB65" s="206"/>
      <c r="AEC65" s="206"/>
      <c r="AED65" s="206"/>
      <c r="AEE65" s="206"/>
      <c r="AEF65" s="206"/>
      <c r="AEG65" s="206"/>
      <c r="AEH65" s="206"/>
      <c r="AEI65" s="206"/>
      <c r="AEJ65" s="206"/>
      <c r="AEK65" s="206"/>
      <c r="AEL65" s="206"/>
      <c r="AEM65" s="206"/>
      <c r="AEN65" s="206"/>
      <c r="AEO65" s="206"/>
      <c r="AEP65" s="206"/>
      <c r="AEQ65" s="206"/>
      <c r="AER65" s="206"/>
      <c r="AES65" s="206"/>
      <c r="AET65" s="206"/>
      <c r="AEU65" s="206"/>
      <c r="AEV65" s="206"/>
      <c r="AEW65" s="206"/>
      <c r="AEX65" s="206"/>
      <c r="AEY65" s="206"/>
      <c r="AEZ65" s="206"/>
      <c r="AFA65" s="206"/>
      <c r="AFB65" s="206"/>
      <c r="AFC65" s="206"/>
      <c r="AFD65" s="206"/>
      <c r="AFE65" s="206"/>
      <c r="AFF65" s="206"/>
      <c r="AFG65" s="206"/>
      <c r="AFH65" s="206"/>
      <c r="AFI65" s="206"/>
      <c r="AFJ65" s="206"/>
      <c r="AFK65" s="206"/>
      <c r="AFL65" s="206"/>
      <c r="AFM65" s="206"/>
      <c r="AFN65" s="206"/>
      <c r="AFO65" s="206"/>
      <c r="AFP65" s="206"/>
      <c r="AFQ65" s="206"/>
      <c r="AFR65" s="206"/>
      <c r="AFS65" s="206"/>
      <c r="AFT65" s="206"/>
      <c r="AFU65" s="206"/>
      <c r="AFV65" s="206"/>
      <c r="AFW65" s="206"/>
      <c r="AFX65" s="206"/>
      <c r="AFY65" s="206"/>
      <c r="AFZ65" s="206"/>
      <c r="AGA65" s="206"/>
      <c r="AGB65" s="206"/>
      <c r="AGC65" s="206"/>
      <c r="AGD65" s="206"/>
      <c r="AGE65" s="206"/>
      <c r="AGF65" s="206"/>
      <c r="AGG65" s="206"/>
      <c r="AGH65" s="206"/>
      <c r="AGI65" s="206"/>
      <c r="AGJ65" s="206"/>
      <c r="AGK65" s="206"/>
      <c r="AGL65" s="206"/>
      <c r="AGM65" s="206"/>
      <c r="AGN65" s="206"/>
      <c r="AGO65" s="206"/>
      <c r="AGP65" s="206"/>
      <c r="AGQ65" s="206"/>
      <c r="AGR65" s="206"/>
      <c r="AGS65" s="206"/>
      <c r="AGT65" s="206"/>
      <c r="AGU65" s="206"/>
      <c r="AGV65" s="206"/>
      <c r="AGW65" s="206"/>
      <c r="AGX65" s="206"/>
      <c r="AGY65" s="206"/>
      <c r="AGZ65" s="206"/>
      <c r="AHA65" s="206"/>
      <c r="AHB65" s="206"/>
      <c r="AHC65" s="206"/>
      <c r="AHD65" s="206"/>
      <c r="AHE65" s="206"/>
      <c r="AHF65" s="206"/>
      <c r="AHG65" s="206"/>
      <c r="AHH65" s="206"/>
      <c r="AHI65" s="206"/>
      <c r="AHJ65" s="206"/>
      <c r="AHK65" s="206"/>
      <c r="AHL65" s="206"/>
      <c r="AHM65" s="206"/>
      <c r="AHN65" s="206"/>
      <c r="AHO65" s="206"/>
      <c r="AHP65" s="206"/>
      <c r="AHQ65" s="206"/>
      <c r="AHR65" s="206"/>
      <c r="AHS65" s="206"/>
      <c r="AHT65" s="206"/>
      <c r="AHU65" s="206"/>
      <c r="AHV65" s="206"/>
      <c r="AHW65" s="206"/>
      <c r="AHX65" s="206"/>
      <c r="AHY65" s="206"/>
      <c r="AHZ65" s="206"/>
      <c r="AIA65" s="206"/>
      <c r="AIB65" s="206"/>
      <c r="AIC65" s="206"/>
      <c r="AID65" s="206"/>
      <c r="AIE65" s="206"/>
      <c r="AIF65" s="206"/>
      <c r="AIG65" s="206"/>
      <c r="AIH65" s="206"/>
      <c r="AII65" s="206"/>
      <c r="AIJ65" s="206"/>
      <c r="AIK65" s="206"/>
      <c r="AIL65" s="206"/>
      <c r="AIM65" s="206"/>
      <c r="AIN65" s="206"/>
      <c r="AIO65" s="206"/>
      <c r="AIP65" s="206"/>
      <c r="AIQ65" s="206"/>
      <c r="AIR65" s="206"/>
      <c r="AIS65" s="206"/>
      <c r="AIT65" s="206"/>
      <c r="AIU65" s="206"/>
      <c r="AIV65" s="206"/>
      <c r="AIW65" s="206"/>
      <c r="AIX65" s="206"/>
      <c r="AIY65" s="206"/>
      <c r="AIZ65" s="206"/>
      <c r="AJA65" s="206"/>
      <c r="AJB65" s="206"/>
      <c r="AJC65" s="206"/>
      <c r="AJD65" s="206"/>
      <c r="AJE65" s="206"/>
      <c r="AJF65" s="206"/>
      <c r="AJG65" s="206"/>
      <c r="AJH65" s="206"/>
      <c r="AJI65" s="206"/>
      <c r="AJJ65" s="206"/>
      <c r="AJK65" s="206"/>
      <c r="AJL65" s="206"/>
      <c r="AJM65" s="206"/>
      <c r="AJN65" s="206"/>
      <c r="AJO65" s="206"/>
      <c r="AJP65" s="206"/>
      <c r="AJQ65" s="206"/>
      <c r="AJR65" s="206"/>
      <c r="AJS65" s="206"/>
      <c r="AJT65" s="206"/>
      <c r="AJU65" s="206"/>
      <c r="AJV65" s="206"/>
      <c r="AJW65" s="206"/>
      <c r="AJX65" s="206"/>
      <c r="AJY65" s="206"/>
      <c r="AJZ65" s="206"/>
      <c r="AKA65" s="206"/>
      <c r="AKB65" s="206"/>
      <c r="AKC65" s="206"/>
      <c r="AKD65" s="206"/>
      <c r="AKE65" s="206"/>
      <c r="AKF65" s="206"/>
      <c r="AKG65" s="206"/>
      <c r="AKH65" s="206"/>
      <c r="AKI65" s="206"/>
      <c r="AKJ65" s="206"/>
      <c r="AKK65" s="206"/>
      <c r="AKL65" s="206"/>
      <c r="AKM65" s="206"/>
      <c r="AKN65" s="206"/>
      <c r="AKO65" s="206"/>
      <c r="AKP65" s="206"/>
      <c r="AKQ65" s="206"/>
      <c r="AKR65" s="206"/>
      <c r="AKS65" s="206"/>
      <c r="AKT65" s="206"/>
      <c r="AKU65" s="206"/>
      <c r="AKV65" s="206"/>
      <c r="AKW65" s="206"/>
      <c r="AKX65" s="206"/>
      <c r="AKY65" s="206"/>
      <c r="AKZ65" s="206"/>
      <c r="ALA65" s="206"/>
      <c r="ALB65" s="206"/>
      <c r="ALC65" s="206"/>
      <c r="ALD65" s="206"/>
      <c r="ALE65" s="206"/>
      <c r="ALF65" s="206"/>
      <c r="ALG65" s="206"/>
      <c r="ALH65" s="206"/>
      <c r="ALI65" s="206"/>
      <c r="ALJ65" s="206"/>
      <c r="ALK65" s="206"/>
      <c r="ALL65" s="206"/>
      <c r="ALM65" s="206"/>
      <c r="ALN65" s="206"/>
      <c r="ALO65" s="206"/>
      <c r="ALP65" s="206"/>
      <c r="ALQ65" s="206"/>
      <c r="ALR65" s="206"/>
      <c r="ALS65" s="206"/>
      <c r="ALT65" s="206"/>
      <c r="ALU65" s="206"/>
      <c r="ALV65" s="206"/>
      <c r="ALW65" s="206"/>
      <c r="ALX65" s="206"/>
      <c r="ALY65" s="206"/>
      <c r="ALZ65" s="206"/>
      <c r="AMA65" s="206"/>
      <c r="AMB65" s="206"/>
      <c r="AMC65" s="206"/>
      <c r="AMD65" s="206"/>
      <c r="AME65" s="206"/>
      <c r="AMF65" s="206"/>
      <c r="AMG65" s="206"/>
      <c r="AMH65" s="206"/>
      <c r="AMI65" s="206"/>
      <c r="AMJ65" s="206"/>
      <c r="AMK65" s="206"/>
      <c r="AML65" s="206"/>
    </row>
    <row r="66" spans="1:1026" s="207" customFormat="1" ht="180" x14ac:dyDescent="0.25">
      <c r="A66" s="742"/>
      <c r="B66" s="771"/>
      <c r="C66" s="617" t="s">
        <v>1031</v>
      </c>
      <c r="D66" s="385" t="s">
        <v>868</v>
      </c>
      <c r="E66" s="385">
        <v>1</v>
      </c>
      <c r="F66" s="136" t="s">
        <v>888</v>
      </c>
      <c r="G66" s="616" t="s">
        <v>1015</v>
      </c>
      <c r="H66" s="430"/>
      <c r="I66" s="71"/>
      <c r="J66" s="71"/>
      <c r="K66" s="431"/>
      <c r="L66" s="623"/>
      <c r="M66" s="623"/>
      <c r="N66" s="206"/>
      <c r="O66" s="206"/>
      <c r="P66" s="206"/>
      <c r="Q66" s="206"/>
      <c r="R66" s="206"/>
      <c r="S66" s="206"/>
      <c r="T66" s="206"/>
      <c r="U66" s="206"/>
      <c r="V66" s="206"/>
      <c r="W66" s="206"/>
      <c r="X66" s="206"/>
      <c r="Y66" s="206"/>
      <c r="Z66" s="206"/>
      <c r="AA66" s="206"/>
      <c r="AB66" s="206"/>
      <c r="AC66" s="206"/>
      <c r="AD66" s="206"/>
      <c r="AE66" s="206"/>
      <c r="AF66" s="206"/>
      <c r="AG66" s="206"/>
      <c r="AH66" s="206"/>
      <c r="AI66" s="206"/>
      <c r="AJ66" s="206"/>
      <c r="AK66" s="206"/>
      <c r="AL66" s="206"/>
      <c r="AM66" s="206"/>
      <c r="AN66" s="206"/>
      <c r="AO66" s="206"/>
      <c r="AP66" s="206"/>
      <c r="AQ66" s="206"/>
      <c r="AR66" s="206"/>
      <c r="AS66" s="206"/>
      <c r="AT66" s="206"/>
      <c r="AU66" s="206"/>
      <c r="AV66" s="206"/>
      <c r="AW66" s="206"/>
      <c r="AX66" s="206"/>
      <c r="AY66" s="206"/>
      <c r="AZ66" s="206"/>
      <c r="BA66" s="206"/>
      <c r="BB66" s="206"/>
      <c r="BC66" s="206"/>
      <c r="BD66" s="206"/>
      <c r="BE66" s="206"/>
      <c r="BF66" s="206"/>
      <c r="BG66" s="206"/>
      <c r="BH66" s="206"/>
      <c r="BI66" s="206"/>
      <c r="BJ66" s="206"/>
      <c r="BK66" s="206"/>
      <c r="BL66" s="206"/>
      <c r="BM66" s="206"/>
      <c r="BN66" s="206"/>
      <c r="BO66" s="206"/>
      <c r="BP66" s="206"/>
      <c r="BQ66" s="206"/>
      <c r="BR66" s="206"/>
      <c r="BS66" s="206"/>
      <c r="BT66" s="206"/>
      <c r="BU66" s="206"/>
      <c r="BV66" s="206"/>
      <c r="BW66" s="206"/>
      <c r="BX66" s="206"/>
      <c r="BY66" s="206"/>
      <c r="BZ66" s="206"/>
      <c r="CA66" s="206"/>
      <c r="CB66" s="206"/>
      <c r="CC66" s="206"/>
      <c r="CD66" s="206"/>
      <c r="CE66" s="206"/>
      <c r="CF66" s="206"/>
      <c r="CG66" s="206"/>
      <c r="CH66" s="206"/>
      <c r="CI66" s="206"/>
      <c r="CJ66" s="206"/>
      <c r="CK66" s="206"/>
      <c r="CL66" s="206"/>
      <c r="CM66" s="206"/>
      <c r="CN66" s="206"/>
      <c r="CO66" s="206"/>
      <c r="CP66" s="206"/>
      <c r="CQ66" s="206"/>
      <c r="CR66" s="206"/>
      <c r="CS66" s="206"/>
      <c r="CT66" s="206"/>
      <c r="CU66" s="206"/>
      <c r="CV66" s="206"/>
      <c r="CW66" s="206"/>
      <c r="CX66" s="206"/>
      <c r="CY66" s="206"/>
      <c r="CZ66" s="206"/>
      <c r="DA66" s="206"/>
      <c r="DB66" s="206"/>
      <c r="DC66" s="206"/>
      <c r="DD66" s="206"/>
      <c r="DE66" s="206"/>
      <c r="DF66" s="206"/>
      <c r="DG66" s="206"/>
      <c r="DH66" s="206"/>
      <c r="DI66" s="206"/>
      <c r="DJ66" s="206"/>
      <c r="DK66" s="206"/>
      <c r="DL66" s="206"/>
      <c r="DM66" s="206"/>
      <c r="DN66" s="206"/>
      <c r="DO66" s="206"/>
      <c r="DP66" s="206"/>
      <c r="DQ66" s="206"/>
      <c r="DR66" s="206"/>
      <c r="DS66" s="206"/>
      <c r="DT66" s="206"/>
      <c r="DU66" s="206"/>
      <c r="DV66" s="206"/>
      <c r="DW66" s="206"/>
      <c r="DX66" s="206"/>
      <c r="DY66" s="206"/>
      <c r="DZ66" s="206"/>
      <c r="EA66" s="206"/>
      <c r="EB66" s="206"/>
      <c r="EC66" s="206"/>
      <c r="ED66" s="206"/>
      <c r="EE66" s="206"/>
      <c r="EF66" s="206"/>
      <c r="EG66" s="206"/>
      <c r="EH66" s="206"/>
      <c r="EI66" s="206"/>
      <c r="EJ66" s="206"/>
      <c r="EK66" s="206"/>
      <c r="EL66" s="206"/>
      <c r="EM66" s="206"/>
      <c r="EN66" s="206"/>
      <c r="EO66" s="206"/>
      <c r="EP66" s="206"/>
      <c r="EQ66" s="206"/>
      <c r="ER66" s="206"/>
      <c r="ES66" s="206"/>
      <c r="ET66" s="206"/>
      <c r="EU66" s="206"/>
      <c r="EV66" s="206"/>
      <c r="EW66" s="206"/>
      <c r="EX66" s="206"/>
      <c r="EY66" s="206"/>
      <c r="EZ66" s="206"/>
      <c r="FA66" s="206"/>
      <c r="FB66" s="206"/>
      <c r="FC66" s="206"/>
      <c r="FD66" s="206"/>
      <c r="FE66" s="206"/>
      <c r="FF66" s="206"/>
      <c r="FG66" s="206"/>
      <c r="FH66" s="206"/>
      <c r="FI66" s="206"/>
      <c r="FJ66" s="206"/>
      <c r="FK66" s="206"/>
      <c r="FL66" s="206"/>
      <c r="FM66" s="206"/>
      <c r="FN66" s="206"/>
      <c r="FO66" s="206"/>
      <c r="FP66" s="206"/>
      <c r="FQ66" s="206"/>
      <c r="FR66" s="206"/>
      <c r="FS66" s="206"/>
      <c r="FT66" s="206"/>
      <c r="FU66" s="206"/>
      <c r="FV66" s="206"/>
      <c r="FW66" s="206"/>
      <c r="FX66" s="206"/>
      <c r="FY66" s="206"/>
      <c r="FZ66" s="206"/>
      <c r="GA66" s="206"/>
      <c r="GB66" s="206"/>
      <c r="GC66" s="206"/>
      <c r="GD66" s="206"/>
      <c r="GE66" s="206"/>
      <c r="GF66" s="206"/>
      <c r="GG66" s="206"/>
      <c r="GH66" s="206"/>
      <c r="GI66" s="206"/>
      <c r="GJ66" s="206"/>
      <c r="GK66" s="206"/>
      <c r="GL66" s="206"/>
      <c r="GM66" s="206"/>
      <c r="GN66" s="206"/>
      <c r="GO66" s="206"/>
      <c r="GP66" s="206"/>
      <c r="GQ66" s="206"/>
      <c r="GR66" s="206"/>
      <c r="GS66" s="206"/>
      <c r="GT66" s="206"/>
      <c r="GU66" s="206"/>
      <c r="GV66" s="206"/>
      <c r="GW66" s="206"/>
      <c r="GX66" s="206"/>
      <c r="GY66" s="206"/>
      <c r="GZ66" s="206"/>
      <c r="HA66" s="206"/>
      <c r="HB66" s="206"/>
      <c r="HC66" s="206"/>
      <c r="HD66" s="206"/>
      <c r="HE66" s="206"/>
      <c r="HF66" s="206"/>
      <c r="HG66" s="206"/>
      <c r="HH66" s="206"/>
      <c r="HI66" s="206"/>
      <c r="HJ66" s="206"/>
      <c r="HK66" s="206"/>
      <c r="HL66" s="206"/>
      <c r="HM66" s="206"/>
      <c r="HN66" s="206"/>
      <c r="HO66" s="206"/>
      <c r="HP66" s="206"/>
      <c r="HQ66" s="206"/>
      <c r="HR66" s="206"/>
      <c r="HS66" s="206"/>
      <c r="HT66" s="206"/>
      <c r="HU66" s="206"/>
      <c r="HV66" s="206"/>
      <c r="HW66" s="206"/>
      <c r="HX66" s="206"/>
      <c r="HY66" s="206"/>
      <c r="HZ66" s="206"/>
      <c r="IA66" s="206"/>
      <c r="IB66" s="206"/>
      <c r="IC66" s="206"/>
      <c r="ID66" s="206"/>
      <c r="IE66" s="206"/>
      <c r="IF66" s="206"/>
      <c r="IG66" s="206"/>
      <c r="IH66" s="206"/>
      <c r="II66" s="206"/>
      <c r="IJ66" s="206"/>
      <c r="IK66" s="206"/>
      <c r="IL66" s="206"/>
      <c r="IM66" s="206"/>
      <c r="IN66" s="206"/>
      <c r="IO66" s="206"/>
      <c r="IP66" s="206"/>
      <c r="IQ66" s="206"/>
      <c r="IR66" s="206"/>
      <c r="IS66" s="206"/>
      <c r="IT66" s="206"/>
      <c r="IU66" s="206"/>
      <c r="IV66" s="206"/>
      <c r="IW66" s="206"/>
      <c r="IX66" s="206"/>
      <c r="IY66" s="206"/>
      <c r="IZ66" s="206"/>
      <c r="JA66" s="206"/>
      <c r="JB66" s="206"/>
      <c r="JC66" s="206"/>
      <c r="JD66" s="206"/>
      <c r="JE66" s="206"/>
      <c r="JF66" s="206"/>
      <c r="JG66" s="206"/>
      <c r="JH66" s="206"/>
      <c r="JI66" s="206"/>
      <c r="JJ66" s="206"/>
      <c r="JK66" s="206"/>
      <c r="JL66" s="206"/>
      <c r="JM66" s="206"/>
      <c r="JN66" s="206"/>
      <c r="JO66" s="206"/>
      <c r="JP66" s="206"/>
      <c r="JQ66" s="206"/>
      <c r="JR66" s="206"/>
      <c r="JS66" s="206"/>
      <c r="JT66" s="206"/>
      <c r="JU66" s="206"/>
      <c r="JV66" s="206"/>
      <c r="JW66" s="206"/>
      <c r="JX66" s="206"/>
      <c r="JY66" s="206"/>
      <c r="JZ66" s="206"/>
      <c r="KA66" s="206"/>
      <c r="KB66" s="206"/>
      <c r="KC66" s="206"/>
      <c r="KD66" s="206"/>
      <c r="KE66" s="206"/>
      <c r="KF66" s="206"/>
      <c r="KG66" s="206"/>
      <c r="KH66" s="206"/>
      <c r="KI66" s="206"/>
      <c r="KJ66" s="206"/>
      <c r="KK66" s="206"/>
      <c r="KL66" s="206"/>
      <c r="KM66" s="206"/>
      <c r="KN66" s="206"/>
      <c r="KO66" s="206"/>
      <c r="KP66" s="206"/>
      <c r="KQ66" s="206"/>
      <c r="KR66" s="206"/>
      <c r="KS66" s="206"/>
      <c r="KT66" s="206"/>
      <c r="KU66" s="206"/>
      <c r="KV66" s="206"/>
      <c r="KW66" s="206"/>
      <c r="KX66" s="206"/>
      <c r="KY66" s="206"/>
      <c r="KZ66" s="206"/>
      <c r="LA66" s="206"/>
      <c r="LB66" s="206"/>
      <c r="LC66" s="206"/>
      <c r="LD66" s="206"/>
      <c r="LE66" s="206"/>
      <c r="LF66" s="206"/>
      <c r="LG66" s="206"/>
      <c r="LH66" s="206"/>
      <c r="LI66" s="206"/>
      <c r="LJ66" s="206"/>
      <c r="LK66" s="206"/>
      <c r="LL66" s="206"/>
      <c r="LM66" s="206"/>
      <c r="LN66" s="206"/>
      <c r="LO66" s="206"/>
      <c r="LP66" s="206"/>
      <c r="LQ66" s="206"/>
      <c r="LR66" s="206"/>
      <c r="LS66" s="206"/>
      <c r="LT66" s="206"/>
      <c r="LU66" s="206"/>
      <c r="LV66" s="206"/>
      <c r="LW66" s="206"/>
      <c r="LX66" s="206"/>
      <c r="LY66" s="206"/>
      <c r="LZ66" s="206"/>
      <c r="MA66" s="206"/>
      <c r="MB66" s="206"/>
      <c r="MC66" s="206"/>
      <c r="MD66" s="206"/>
      <c r="ME66" s="206"/>
      <c r="MF66" s="206"/>
      <c r="MG66" s="206"/>
      <c r="MH66" s="206"/>
      <c r="MI66" s="206"/>
      <c r="MJ66" s="206"/>
      <c r="MK66" s="206"/>
      <c r="ML66" s="206"/>
      <c r="MM66" s="206"/>
      <c r="MN66" s="206"/>
      <c r="MO66" s="206"/>
      <c r="MP66" s="206"/>
      <c r="MQ66" s="206"/>
      <c r="MR66" s="206"/>
      <c r="MS66" s="206"/>
      <c r="MT66" s="206"/>
      <c r="MU66" s="206"/>
      <c r="MV66" s="206"/>
      <c r="MW66" s="206"/>
      <c r="MX66" s="206"/>
      <c r="MY66" s="206"/>
      <c r="MZ66" s="206"/>
      <c r="NA66" s="206"/>
      <c r="NB66" s="206"/>
      <c r="NC66" s="206"/>
      <c r="ND66" s="206"/>
      <c r="NE66" s="206"/>
      <c r="NF66" s="206"/>
      <c r="NG66" s="206"/>
      <c r="NH66" s="206"/>
      <c r="NI66" s="206"/>
      <c r="NJ66" s="206"/>
      <c r="NK66" s="206"/>
      <c r="NL66" s="206"/>
      <c r="NM66" s="206"/>
      <c r="NN66" s="206"/>
      <c r="NO66" s="206"/>
      <c r="NP66" s="206"/>
      <c r="NQ66" s="206"/>
      <c r="NR66" s="206"/>
      <c r="NS66" s="206"/>
      <c r="NT66" s="206"/>
      <c r="NU66" s="206"/>
      <c r="NV66" s="206"/>
      <c r="NW66" s="206"/>
      <c r="NX66" s="206"/>
      <c r="NY66" s="206"/>
      <c r="NZ66" s="206"/>
      <c r="OA66" s="206"/>
      <c r="OB66" s="206"/>
      <c r="OC66" s="206"/>
      <c r="OD66" s="206"/>
      <c r="OE66" s="206"/>
      <c r="OF66" s="206"/>
      <c r="OG66" s="206"/>
      <c r="OH66" s="206"/>
      <c r="OI66" s="206"/>
      <c r="OJ66" s="206"/>
      <c r="OK66" s="206"/>
      <c r="OL66" s="206"/>
      <c r="OM66" s="206"/>
      <c r="ON66" s="206"/>
      <c r="OO66" s="206"/>
      <c r="OP66" s="206"/>
      <c r="OQ66" s="206"/>
      <c r="OR66" s="206"/>
      <c r="OS66" s="206"/>
      <c r="OT66" s="206"/>
      <c r="OU66" s="206"/>
      <c r="OV66" s="206"/>
      <c r="OW66" s="206"/>
      <c r="OX66" s="206"/>
      <c r="OY66" s="206"/>
      <c r="OZ66" s="206"/>
      <c r="PA66" s="206"/>
      <c r="PB66" s="206"/>
      <c r="PC66" s="206"/>
      <c r="PD66" s="206"/>
      <c r="PE66" s="206"/>
      <c r="PF66" s="206"/>
      <c r="PG66" s="206"/>
      <c r="PH66" s="206"/>
      <c r="PI66" s="206"/>
      <c r="PJ66" s="206"/>
      <c r="PK66" s="206"/>
      <c r="PL66" s="206"/>
      <c r="PM66" s="206"/>
      <c r="PN66" s="206"/>
      <c r="PO66" s="206"/>
      <c r="PP66" s="206"/>
      <c r="PQ66" s="206"/>
      <c r="PR66" s="206"/>
      <c r="PS66" s="206"/>
      <c r="PT66" s="206"/>
      <c r="PU66" s="206"/>
      <c r="PV66" s="206"/>
      <c r="PW66" s="206"/>
      <c r="PX66" s="206"/>
      <c r="PY66" s="206"/>
      <c r="PZ66" s="206"/>
      <c r="QA66" s="206"/>
      <c r="QB66" s="206"/>
      <c r="QC66" s="206"/>
      <c r="QD66" s="206"/>
      <c r="QE66" s="206"/>
      <c r="QF66" s="206"/>
      <c r="QG66" s="206"/>
      <c r="QH66" s="206"/>
      <c r="QI66" s="206"/>
      <c r="QJ66" s="206"/>
      <c r="QK66" s="206"/>
      <c r="QL66" s="206"/>
      <c r="QM66" s="206"/>
      <c r="QN66" s="206"/>
      <c r="QO66" s="206"/>
      <c r="QP66" s="206"/>
      <c r="QQ66" s="206"/>
      <c r="QR66" s="206"/>
      <c r="QS66" s="206"/>
      <c r="QT66" s="206"/>
      <c r="QU66" s="206"/>
      <c r="QV66" s="206"/>
      <c r="QW66" s="206"/>
      <c r="QX66" s="206"/>
      <c r="QY66" s="206"/>
      <c r="QZ66" s="206"/>
      <c r="RA66" s="206"/>
      <c r="RB66" s="206"/>
      <c r="RC66" s="206"/>
      <c r="RD66" s="206"/>
      <c r="RE66" s="206"/>
      <c r="RF66" s="206"/>
      <c r="RG66" s="206"/>
      <c r="RH66" s="206"/>
      <c r="RI66" s="206"/>
      <c r="RJ66" s="206"/>
      <c r="RK66" s="206"/>
      <c r="RL66" s="206"/>
      <c r="RM66" s="206"/>
      <c r="RN66" s="206"/>
      <c r="RO66" s="206"/>
      <c r="RP66" s="206"/>
      <c r="RQ66" s="206"/>
      <c r="RR66" s="206"/>
      <c r="RS66" s="206"/>
      <c r="RT66" s="206"/>
      <c r="RU66" s="206"/>
      <c r="RV66" s="206"/>
      <c r="RW66" s="206"/>
      <c r="RX66" s="206"/>
      <c r="RY66" s="206"/>
      <c r="RZ66" s="206"/>
      <c r="SA66" s="206"/>
      <c r="SB66" s="206"/>
      <c r="SC66" s="206"/>
      <c r="SD66" s="206"/>
      <c r="SE66" s="206"/>
      <c r="SF66" s="206"/>
      <c r="SG66" s="206"/>
      <c r="SH66" s="206"/>
      <c r="SI66" s="206"/>
      <c r="SJ66" s="206"/>
      <c r="SK66" s="206"/>
      <c r="SL66" s="206"/>
      <c r="SM66" s="206"/>
      <c r="SN66" s="206"/>
      <c r="SO66" s="206"/>
      <c r="SP66" s="206"/>
      <c r="SQ66" s="206"/>
      <c r="SR66" s="206"/>
      <c r="SS66" s="206"/>
      <c r="ST66" s="206"/>
      <c r="SU66" s="206"/>
      <c r="SV66" s="206"/>
      <c r="SW66" s="206"/>
      <c r="SX66" s="206"/>
      <c r="SY66" s="206"/>
      <c r="SZ66" s="206"/>
      <c r="TA66" s="206"/>
      <c r="TB66" s="206"/>
      <c r="TC66" s="206"/>
      <c r="TD66" s="206"/>
      <c r="TE66" s="206"/>
      <c r="TF66" s="206"/>
      <c r="TG66" s="206"/>
      <c r="TH66" s="206"/>
      <c r="TI66" s="206"/>
      <c r="TJ66" s="206"/>
      <c r="TK66" s="206"/>
      <c r="TL66" s="206"/>
      <c r="TM66" s="206"/>
      <c r="TN66" s="206"/>
      <c r="TO66" s="206"/>
      <c r="TP66" s="206"/>
      <c r="TQ66" s="206"/>
      <c r="TR66" s="206"/>
      <c r="TS66" s="206"/>
      <c r="TT66" s="206"/>
      <c r="TU66" s="206"/>
      <c r="TV66" s="206"/>
      <c r="TW66" s="206"/>
      <c r="TX66" s="206"/>
      <c r="TY66" s="206"/>
      <c r="TZ66" s="206"/>
      <c r="UA66" s="206"/>
      <c r="UB66" s="206"/>
      <c r="UC66" s="206"/>
      <c r="UD66" s="206"/>
      <c r="UE66" s="206"/>
      <c r="UF66" s="206"/>
      <c r="UG66" s="206"/>
      <c r="UH66" s="206"/>
      <c r="UI66" s="206"/>
      <c r="UJ66" s="206"/>
      <c r="UK66" s="206"/>
      <c r="UL66" s="206"/>
      <c r="UM66" s="206"/>
      <c r="UN66" s="206"/>
      <c r="UO66" s="206"/>
      <c r="UP66" s="206"/>
      <c r="UQ66" s="206"/>
      <c r="UR66" s="206"/>
      <c r="US66" s="206"/>
      <c r="UT66" s="206"/>
      <c r="UU66" s="206"/>
      <c r="UV66" s="206"/>
      <c r="UW66" s="206"/>
      <c r="UX66" s="206"/>
      <c r="UY66" s="206"/>
      <c r="UZ66" s="206"/>
      <c r="VA66" s="206"/>
      <c r="VB66" s="206"/>
      <c r="VC66" s="206"/>
      <c r="VD66" s="206"/>
      <c r="VE66" s="206"/>
      <c r="VF66" s="206"/>
      <c r="VG66" s="206"/>
      <c r="VH66" s="206"/>
      <c r="VI66" s="206"/>
      <c r="VJ66" s="206"/>
      <c r="VK66" s="206"/>
      <c r="VL66" s="206"/>
      <c r="VM66" s="206"/>
      <c r="VN66" s="206"/>
      <c r="VO66" s="206"/>
      <c r="VP66" s="206"/>
      <c r="VQ66" s="206"/>
      <c r="VR66" s="206"/>
      <c r="VS66" s="206"/>
      <c r="VT66" s="206"/>
      <c r="VU66" s="206"/>
      <c r="VV66" s="206"/>
      <c r="VW66" s="206"/>
      <c r="VX66" s="206"/>
      <c r="VY66" s="206"/>
      <c r="VZ66" s="206"/>
      <c r="WA66" s="206"/>
      <c r="WB66" s="206"/>
      <c r="WC66" s="206"/>
      <c r="WD66" s="206"/>
      <c r="WE66" s="206"/>
      <c r="WF66" s="206"/>
      <c r="WG66" s="206"/>
      <c r="WH66" s="206"/>
      <c r="WI66" s="206"/>
      <c r="WJ66" s="206"/>
      <c r="WK66" s="206"/>
      <c r="WL66" s="206"/>
      <c r="WM66" s="206"/>
      <c r="WN66" s="206"/>
      <c r="WO66" s="206"/>
      <c r="WP66" s="206"/>
      <c r="WQ66" s="206"/>
      <c r="WR66" s="206"/>
      <c r="WS66" s="206"/>
      <c r="WT66" s="206"/>
      <c r="WU66" s="206"/>
      <c r="WV66" s="206"/>
      <c r="WW66" s="206"/>
      <c r="WX66" s="206"/>
      <c r="WY66" s="206"/>
      <c r="WZ66" s="206"/>
      <c r="XA66" s="206"/>
      <c r="XB66" s="206"/>
      <c r="XC66" s="206"/>
      <c r="XD66" s="206"/>
      <c r="XE66" s="206"/>
      <c r="XF66" s="206"/>
      <c r="XG66" s="206"/>
      <c r="XH66" s="206"/>
      <c r="XI66" s="206"/>
      <c r="XJ66" s="206"/>
      <c r="XK66" s="206"/>
      <c r="XL66" s="206"/>
      <c r="XM66" s="206"/>
      <c r="XN66" s="206"/>
      <c r="XO66" s="206"/>
      <c r="XP66" s="206"/>
      <c r="XQ66" s="206"/>
      <c r="XR66" s="206"/>
      <c r="XS66" s="206"/>
      <c r="XT66" s="206"/>
      <c r="XU66" s="206"/>
      <c r="XV66" s="206"/>
      <c r="XW66" s="206"/>
      <c r="XX66" s="206"/>
      <c r="XY66" s="206"/>
      <c r="XZ66" s="206"/>
      <c r="YA66" s="206"/>
      <c r="YB66" s="206"/>
      <c r="YC66" s="206"/>
      <c r="YD66" s="206"/>
      <c r="YE66" s="206"/>
      <c r="YF66" s="206"/>
      <c r="YG66" s="206"/>
      <c r="YH66" s="206"/>
      <c r="YI66" s="206"/>
      <c r="YJ66" s="206"/>
      <c r="YK66" s="206"/>
      <c r="YL66" s="206"/>
      <c r="YM66" s="206"/>
      <c r="YN66" s="206"/>
      <c r="YO66" s="206"/>
      <c r="YP66" s="206"/>
      <c r="YQ66" s="206"/>
      <c r="YR66" s="206"/>
      <c r="YS66" s="206"/>
      <c r="YT66" s="206"/>
      <c r="YU66" s="206"/>
      <c r="YV66" s="206"/>
      <c r="YW66" s="206"/>
      <c r="YX66" s="206"/>
      <c r="YY66" s="206"/>
      <c r="YZ66" s="206"/>
      <c r="ZA66" s="206"/>
      <c r="ZB66" s="206"/>
      <c r="ZC66" s="206"/>
      <c r="ZD66" s="206"/>
      <c r="ZE66" s="206"/>
      <c r="ZF66" s="206"/>
      <c r="ZG66" s="206"/>
      <c r="ZH66" s="206"/>
      <c r="ZI66" s="206"/>
      <c r="ZJ66" s="206"/>
      <c r="ZK66" s="206"/>
      <c r="ZL66" s="206"/>
      <c r="ZM66" s="206"/>
      <c r="ZN66" s="206"/>
      <c r="ZO66" s="206"/>
      <c r="ZP66" s="206"/>
      <c r="ZQ66" s="206"/>
      <c r="ZR66" s="206"/>
      <c r="ZS66" s="206"/>
      <c r="ZT66" s="206"/>
      <c r="ZU66" s="206"/>
      <c r="ZV66" s="206"/>
      <c r="ZW66" s="206"/>
      <c r="ZX66" s="206"/>
      <c r="ZY66" s="206"/>
      <c r="ZZ66" s="206"/>
      <c r="AAA66" s="206"/>
      <c r="AAB66" s="206"/>
      <c r="AAC66" s="206"/>
      <c r="AAD66" s="206"/>
      <c r="AAE66" s="206"/>
      <c r="AAF66" s="206"/>
      <c r="AAG66" s="206"/>
      <c r="AAH66" s="206"/>
      <c r="AAI66" s="206"/>
      <c r="AAJ66" s="206"/>
      <c r="AAK66" s="206"/>
      <c r="AAL66" s="206"/>
      <c r="AAM66" s="206"/>
      <c r="AAN66" s="206"/>
      <c r="AAO66" s="206"/>
      <c r="AAP66" s="206"/>
      <c r="AAQ66" s="206"/>
      <c r="AAR66" s="206"/>
      <c r="AAS66" s="206"/>
      <c r="AAT66" s="206"/>
      <c r="AAU66" s="206"/>
      <c r="AAV66" s="206"/>
      <c r="AAW66" s="206"/>
      <c r="AAX66" s="206"/>
      <c r="AAY66" s="206"/>
      <c r="AAZ66" s="206"/>
      <c r="ABA66" s="206"/>
      <c r="ABB66" s="206"/>
      <c r="ABC66" s="206"/>
      <c r="ABD66" s="206"/>
      <c r="ABE66" s="206"/>
      <c r="ABF66" s="206"/>
      <c r="ABG66" s="206"/>
      <c r="ABH66" s="206"/>
      <c r="ABI66" s="206"/>
      <c r="ABJ66" s="206"/>
      <c r="ABK66" s="206"/>
      <c r="ABL66" s="206"/>
      <c r="ABM66" s="206"/>
      <c r="ABN66" s="206"/>
      <c r="ABO66" s="206"/>
      <c r="ABP66" s="206"/>
      <c r="ABQ66" s="206"/>
      <c r="ABR66" s="206"/>
      <c r="ABS66" s="206"/>
      <c r="ABT66" s="206"/>
      <c r="ABU66" s="206"/>
      <c r="ABV66" s="206"/>
      <c r="ABW66" s="206"/>
      <c r="ABX66" s="206"/>
      <c r="ABY66" s="206"/>
      <c r="ABZ66" s="206"/>
      <c r="ACA66" s="206"/>
      <c r="ACB66" s="206"/>
      <c r="ACC66" s="206"/>
      <c r="ACD66" s="206"/>
      <c r="ACE66" s="206"/>
      <c r="ACF66" s="206"/>
      <c r="ACG66" s="206"/>
      <c r="ACH66" s="206"/>
      <c r="ACI66" s="206"/>
      <c r="ACJ66" s="206"/>
      <c r="ACK66" s="206"/>
      <c r="ACL66" s="206"/>
      <c r="ACM66" s="206"/>
      <c r="ACN66" s="206"/>
      <c r="ACO66" s="206"/>
      <c r="ACP66" s="206"/>
      <c r="ACQ66" s="206"/>
      <c r="ACR66" s="206"/>
      <c r="ACS66" s="206"/>
      <c r="ACT66" s="206"/>
      <c r="ACU66" s="206"/>
      <c r="ACV66" s="206"/>
      <c r="ACW66" s="206"/>
      <c r="ACX66" s="206"/>
      <c r="ACY66" s="206"/>
      <c r="ACZ66" s="206"/>
      <c r="ADA66" s="206"/>
      <c r="ADB66" s="206"/>
      <c r="ADC66" s="206"/>
      <c r="ADD66" s="206"/>
      <c r="ADE66" s="206"/>
      <c r="ADF66" s="206"/>
      <c r="ADG66" s="206"/>
      <c r="ADH66" s="206"/>
      <c r="ADI66" s="206"/>
      <c r="ADJ66" s="206"/>
      <c r="ADK66" s="206"/>
      <c r="ADL66" s="206"/>
      <c r="ADM66" s="206"/>
      <c r="ADN66" s="206"/>
      <c r="ADO66" s="206"/>
      <c r="ADP66" s="206"/>
      <c r="ADQ66" s="206"/>
      <c r="ADR66" s="206"/>
      <c r="ADS66" s="206"/>
      <c r="ADT66" s="206"/>
      <c r="ADU66" s="206"/>
      <c r="ADV66" s="206"/>
      <c r="ADW66" s="206"/>
      <c r="ADX66" s="206"/>
      <c r="ADY66" s="206"/>
      <c r="ADZ66" s="206"/>
      <c r="AEA66" s="206"/>
      <c r="AEB66" s="206"/>
      <c r="AEC66" s="206"/>
      <c r="AED66" s="206"/>
      <c r="AEE66" s="206"/>
      <c r="AEF66" s="206"/>
      <c r="AEG66" s="206"/>
      <c r="AEH66" s="206"/>
      <c r="AEI66" s="206"/>
      <c r="AEJ66" s="206"/>
      <c r="AEK66" s="206"/>
      <c r="AEL66" s="206"/>
      <c r="AEM66" s="206"/>
      <c r="AEN66" s="206"/>
      <c r="AEO66" s="206"/>
      <c r="AEP66" s="206"/>
      <c r="AEQ66" s="206"/>
      <c r="AER66" s="206"/>
      <c r="AES66" s="206"/>
      <c r="AET66" s="206"/>
      <c r="AEU66" s="206"/>
      <c r="AEV66" s="206"/>
      <c r="AEW66" s="206"/>
      <c r="AEX66" s="206"/>
      <c r="AEY66" s="206"/>
      <c r="AEZ66" s="206"/>
      <c r="AFA66" s="206"/>
      <c r="AFB66" s="206"/>
      <c r="AFC66" s="206"/>
      <c r="AFD66" s="206"/>
      <c r="AFE66" s="206"/>
      <c r="AFF66" s="206"/>
      <c r="AFG66" s="206"/>
      <c r="AFH66" s="206"/>
      <c r="AFI66" s="206"/>
      <c r="AFJ66" s="206"/>
      <c r="AFK66" s="206"/>
      <c r="AFL66" s="206"/>
      <c r="AFM66" s="206"/>
      <c r="AFN66" s="206"/>
      <c r="AFO66" s="206"/>
      <c r="AFP66" s="206"/>
      <c r="AFQ66" s="206"/>
      <c r="AFR66" s="206"/>
      <c r="AFS66" s="206"/>
      <c r="AFT66" s="206"/>
      <c r="AFU66" s="206"/>
      <c r="AFV66" s="206"/>
      <c r="AFW66" s="206"/>
      <c r="AFX66" s="206"/>
      <c r="AFY66" s="206"/>
      <c r="AFZ66" s="206"/>
      <c r="AGA66" s="206"/>
      <c r="AGB66" s="206"/>
      <c r="AGC66" s="206"/>
      <c r="AGD66" s="206"/>
      <c r="AGE66" s="206"/>
      <c r="AGF66" s="206"/>
      <c r="AGG66" s="206"/>
      <c r="AGH66" s="206"/>
      <c r="AGI66" s="206"/>
      <c r="AGJ66" s="206"/>
      <c r="AGK66" s="206"/>
      <c r="AGL66" s="206"/>
      <c r="AGM66" s="206"/>
      <c r="AGN66" s="206"/>
      <c r="AGO66" s="206"/>
      <c r="AGP66" s="206"/>
      <c r="AGQ66" s="206"/>
      <c r="AGR66" s="206"/>
      <c r="AGS66" s="206"/>
      <c r="AGT66" s="206"/>
      <c r="AGU66" s="206"/>
      <c r="AGV66" s="206"/>
      <c r="AGW66" s="206"/>
      <c r="AGX66" s="206"/>
      <c r="AGY66" s="206"/>
      <c r="AGZ66" s="206"/>
      <c r="AHA66" s="206"/>
      <c r="AHB66" s="206"/>
      <c r="AHC66" s="206"/>
      <c r="AHD66" s="206"/>
      <c r="AHE66" s="206"/>
      <c r="AHF66" s="206"/>
      <c r="AHG66" s="206"/>
      <c r="AHH66" s="206"/>
      <c r="AHI66" s="206"/>
      <c r="AHJ66" s="206"/>
      <c r="AHK66" s="206"/>
      <c r="AHL66" s="206"/>
      <c r="AHM66" s="206"/>
      <c r="AHN66" s="206"/>
      <c r="AHO66" s="206"/>
      <c r="AHP66" s="206"/>
      <c r="AHQ66" s="206"/>
      <c r="AHR66" s="206"/>
      <c r="AHS66" s="206"/>
      <c r="AHT66" s="206"/>
      <c r="AHU66" s="206"/>
      <c r="AHV66" s="206"/>
      <c r="AHW66" s="206"/>
      <c r="AHX66" s="206"/>
      <c r="AHY66" s="206"/>
      <c r="AHZ66" s="206"/>
      <c r="AIA66" s="206"/>
      <c r="AIB66" s="206"/>
      <c r="AIC66" s="206"/>
      <c r="AID66" s="206"/>
      <c r="AIE66" s="206"/>
      <c r="AIF66" s="206"/>
      <c r="AIG66" s="206"/>
      <c r="AIH66" s="206"/>
      <c r="AII66" s="206"/>
      <c r="AIJ66" s="206"/>
      <c r="AIK66" s="206"/>
      <c r="AIL66" s="206"/>
      <c r="AIM66" s="206"/>
      <c r="AIN66" s="206"/>
      <c r="AIO66" s="206"/>
      <c r="AIP66" s="206"/>
      <c r="AIQ66" s="206"/>
      <c r="AIR66" s="206"/>
      <c r="AIS66" s="206"/>
      <c r="AIT66" s="206"/>
      <c r="AIU66" s="206"/>
      <c r="AIV66" s="206"/>
      <c r="AIW66" s="206"/>
      <c r="AIX66" s="206"/>
      <c r="AIY66" s="206"/>
      <c r="AIZ66" s="206"/>
      <c r="AJA66" s="206"/>
      <c r="AJB66" s="206"/>
      <c r="AJC66" s="206"/>
      <c r="AJD66" s="206"/>
      <c r="AJE66" s="206"/>
      <c r="AJF66" s="206"/>
      <c r="AJG66" s="206"/>
      <c r="AJH66" s="206"/>
      <c r="AJI66" s="206"/>
      <c r="AJJ66" s="206"/>
      <c r="AJK66" s="206"/>
      <c r="AJL66" s="206"/>
      <c r="AJM66" s="206"/>
      <c r="AJN66" s="206"/>
      <c r="AJO66" s="206"/>
      <c r="AJP66" s="206"/>
      <c r="AJQ66" s="206"/>
      <c r="AJR66" s="206"/>
      <c r="AJS66" s="206"/>
      <c r="AJT66" s="206"/>
      <c r="AJU66" s="206"/>
      <c r="AJV66" s="206"/>
      <c r="AJW66" s="206"/>
      <c r="AJX66" s="206"/>
      <c r="AJY66" s="206"/>
      <c r="AJZ66" s="206"/>
      <c r="AKA66" s="206"/>
      <c r="AKB66" s="206"/>
      <c r="AKC66" s="206"/>
      <c r="AKD66" s="206"/>
      <c r="AKE66" s="206"/>
      <c r="AKF66" s="206"/>
      <c r="AKG66" s="206"/>
      <c r="AKH66" s="206"/>
      <c r="AKI66" s="206"/>
      <c r="AKJ66" s="206"/>
      <c r="AKK66" s="206"/>
      <c r="AKL66" s="206"/>
      <c r="AKM66" s="206"/>
      <c r="AKN66" s="206"/>
      <c r="AKO66" s="206"/>
      <c r="AKP66" s="206"/>
      <c r="AKQ66" s="206"/>
      <c r="AKR66" s="206"/>
      <c r="AKS66" s="206"/>
      <c r="AKT66" s="206"/>
      <c r="AKU66" s="206"/>
      <c r="AKV66" s="206"/>
      <c r="AKW66" s="206"/>
      <c r="AKX66" s="206"/>
      <c r="AKY66" s="206"/>
      <c r="AKZ66" s="206"/>
      <c r="ALA66" s="206"/>
      <c r="ALB66" s="206"/>
      <c r="ALC66" s="206"/>
      <c r="ALD66" s="206"/>
      <c r="ALE66" s="206"/>
      <c r="ALF66" s="206"/>
      <c r="ALG66" s="206"/>
      <c r="ALH66" s="206"/>
      <c r="ALI66" s="206"/>
      <c r="ALJ66" s="206"/>
      <c r="ALK66" s="206"/>
      <c r="ALL66" s="206"/>
      <c r="ALM66" s="206"/>
      <c r="ALN66" s="206"/>
      <c r="ALO66" s="206"/>
      <c r="ALP66" s="206"/>
      <c r="ALQ66" s="206"/>
      <c r="ALR66" s="206"/>
      <c r="ALS66" s="206"/>
      <c r="ALT66" s="206"/>
      <c r="ALU66" s="206"/>
      <c r="ALV66" s="206"/>
      <c r="ALW66" s="206"/>
      <c r="ALX66" s="206"/>
      <c r="ALY66" s="206"/>
      <c r="ALZ66" s="206"/>
      <c r="AMA66" s="206"/>
      <c r="AMB66" s="206"/>
      <c r="AMC66" s="206"/>
      <c r="AMD66" s="206"/>
      <c r="AME66" s="206"/>
      <c r="AMF66" s="206"/>
      <c r="AMG66" s="206"/>
      <c r="AMH66" s="206"/>
      <c r="AMI66" s="206"/>
      <c r="AMJ66" s="206"/>
      <c r="AMK66" s="206"/>
      <c r="AML66" s="206"/>
    </row>
    <row r="67" spans="1:1026" s="207" customFormat="1" ht="30" x14ac:dyDescent="0.25">
      <c r="A67" s="741" t="s">
        <v>305</v>
      </c>
      <c r="B67" s="770" t="s">
        <v>306</v>
      </c>
      <c r="C67" s="617" t="s">
        <v>1030</v>
      </c>
      <c r="D67" s="385" t="s">
        <v>868</v>
      </c>
      <c r="E67" s="385">
        <v>1</v>
      </c>
      <c r="F67" s="136" t="s">
        <v>888</v>
      </c>
      <c r="G67" s="616" t="s">
        <v>870</v>
      </c>
      <c r="H67" s="430"/>
      <c r="I67" s="71"/>
      <c r="J67" s="71"/>
      <c r="K67" s="431"/>
      <c r="L67" s="623"/>
      <c r="M67" s="623"/>
      <c r="N67" s="206"/>
      <c r="O67" s="206"/>
      <c r="P67" s="206"/>
      <c r="Q67" s="206"/>
      <c r="R67" s="206"/>
      <c r="S67" s="206"/>
      <c r="T67" s="206"/>
      <c r="U67" s="206"/>
      <c r="V67" s="206"/>
      <c r="W67" s="206"/>
      <c r="X67" s="206"/>
      <c r="Y67" s="206"/>
      <c r="Z67" s="206"/>
      <c r="AA67" s="206"/>
      <c r="AB67" s="206"/>
      <c r="AC67" s="206"/>
      <c r="AD67" s="206"/>
      <c r="AE67" s="206"/>
      <c r="AF67" s="206"/>
      <c r="AG67" s="206"/>
      <c r="AH67" s="206"/>
      <c r="AI67" s="206"/>
      <c r="AJ67" s="206"/>
      <c r="AK67" s="206"/>
      <c r="AL67" s="206"/>
      <c r="AM67" s="206"/>
      <c r="AN67" s="206"/>
      <c r="AO67" s="206"/>
      <c r="AP67" s="206"/>
      <c r="AQ67" s="206"/>
      <c r="AR67" s="206"/>
      <c r="AS67" s="206"/>
      <c r="AT67" s="206"/>
      <c r="AU67" s="206"/>
      <c r="AV67" s="206"/>
      <c r="AW67" s="206"/>
      <c r="AX67" s="206"/>
      <c r="AY67" s="206"/>
      <c r="AZ67" s="206"/>
      <c r="BA67" s="206"/>
      <c r="BB67" s="206"/>
      <c r="BC67" s="206"/>
      <c r="BD67" s="206"/>
      <c r="BE67" s="206"/>
      <c r="BF67" s="206"/>
      <c r="BG67" s="206"/>
      <c r="BH67" s="206"/>
      <c r="BI67" s="206"/>
      <c r="BJ67" s="206"/>
      <c r="BK67" s="206"/>
      <c r="BL67" s="206"/>
      <c r="BM67" s="206"/>
      <c r="BN67" s="206"/>
      <c r="BO67" s="206"/>
      <c r="BP67" s="206"/>
      <c r="BQ67" s="206"/>
      <c r="BR67" s="206"/>
      <c r="BS67" s="206"/>
      <c r="BT67" s="206"/>
      <c r="BU67" s="206"/>
      <c r="BV67" s="206"/>
      <c r="BW67" s="206"/>
      <c r="BX67" s="206"/>
      <c r="BY67" s="206"/>
      <c r="BZ67" s="206"/>
      <c r="CA67" s="206"/>
      <c r="CB67" s="206"/>
      <c r="CC67" s="206"/>
      <c r="CD67" s="206"/>
      <c r="CE67" s="206"/>
      <c r="CF67" s="206"/>
      <c r="CG67" s="206"/>
      <c r="CH67" s="206"/>
      <c r="CI67" s="206"/>
      <c r="CJ67" s="206"/>
      <c r="CK67" s="206"/>
      <c r="CL67" s="206"/>
      <c r="CM67" s="206"/>
      <c r="CN67" s="206"/>
      <c r="CO67" s="206"/>
      <c r="CP67" s="206"/>
      <c r="CQ67" s="206"/>
      <c r="CR67" s="206"/>
      <c r="CS67" s="206"/>
      <c r="CT67" s="206"/>
      <c r="CU67" s="206"/>
      <c r="CV67" s="206"/>
      <c r="CW67" s="206"/>
      <c r="CX67" s="206"/>
      <c r="CY67" s="206"/>
      <c r="CZ67" s="206"/>
      <c r="DA67" s="206"/>
      <c r="DB67" s="206"/>
      <c r="DC67" s="206"/>
      <c r="DD67" s="206"/>
      <c r="DE67" s="206"/>
      <c r="DF67" s="206"/>
      <c r="DG67" s="206"/>
      <c r="DH67" s="206"/>
      <c r="DI67" s="206"/>
      <c r="DJ67" s="206"/>
      <c r="DK67" s="206"/>
      <c r="DL67" s="206"/>
      <c r="DM67" s="206"/>
      <c r="DN67" s="206"/>
      <c r="DO67" s="206"/>
      <c r="DP67" s="206"/>
      <c r="DQ67" s="206"/>
      <c r="DR67" s="206"/>
      <c r="DS67" s="206"/>
      <c r="DT67" s="206"/>
      <c r="DU67" s="206"/>
      <c r="DV67" s="206"/>
      <c r="DW67" s="206"/>
      <c r="DX67" s="206"/>
      <c r="DY67" s="206"/>
      <c r="DZ67" s="206"/>
      <c r="EA67" s="206"/>
      <c r="EB67" s="206"/>
      <c r="EC67" s="206"/>
      <c r="ED67" s="206"/>
      <c r="EE67" s="206"/>
      <c r="EF67" s="206"/>
      <c r="EG67" s="206"/>
      <c r="EH67" s="206"/>
      <c r="EI67" s="206"/>
      <c r="EJ67" s="206"/>
      <c r="EK67" s="206"/>
      <c r="EL67" s="206"/>
      <c r="EM67" s="206"/>
      <c r="EN67" s="206"/>
      <c r="EO67" s="206"/>
      <c r="EP67" s="206"/>
      <c r="EQ67" s="206"/>
      <c r="ER67" s="206"/>
      <c r="ES67" s="206"/>
      <c r="ET67" s="206"/>
      <c r="EU67" s="206"/>
      <c r="EV67" s="206"/>
      <c r="EW67" s="206"/>
      <c r="EX67" s="206"/>
      <c r="EY67" s="206"/>
      <c r="EZ67" s="206"/>
      <c r="FA67" s="206"/>
      <c r="FB67" s="206"/>
      <c r="FC67" s="206"/>
      <c r="FD67" s="206"/>
      <c r="FE67" s="206"/>
      <c r="FF67" s="206"/>
      <c r="FG67" s="206"/>
      <c r="FH67" s="206"/>
      <c r="FI67" s="206"/>
      <c r="FJ67" s="206"/>
      <c r="FK67" s="206"/>
      <c r="FL67" s="206"/>
      <c r="FM67" s="206"/>
      <c r="FN67" s="206"/>
      <c r="FO67" s="206"/>
      <c r="FP67" s="206"/>
      <c r="FQ67" s="206"/>
      <c r="FR67" s="206"/>
      <c r="FS67" s="206"/>
      <c r="FT67" s="206"/>
      <c r="FU67" s="206"/>
      <c r="FV67" s="206"/>
      <c r="FW67" s="206"/>
      <c r="FX67" s="206"/>
      <c r="FY67" s="206"/>
      <c r="FZ67" s="206"/>
      <c r="GA67" s="206"/>
      <c r="GB67" s="206"/>
      <c r="GC67" s="206"/>
      <c r="GD67" s="206"/>
      <c r="GE67" s="206"/>
      <c r="GF67" s="206"/>
      <c r="GG67" s="206"/>
      <c r="GH67" s="206"/>
      <c r="GI67" s="206"/>
      <c r="GJ67" s="206"/>
      <c r="GK67" s="206"/>
      <c r="GL67" s="206"/>
      <c r="GM67" s="206"/>
      <c r="GN67" s="206"/>
      <c r="GO67" s="206"/>
      <c r="GP67" s="206"/>
      <c r="GQ67" s="206"/>
      <c r="GR67" s="206"/>
      <c r="GS67" s="206"/>
      <c r="GT67" s="206"/>
      <c r="GU67" s="206"/>
      <c r="GV67" s="206"/>
      <c r="GW67" s="206"/>
      <c r="GX67" s="206"/>
      <c r="GY67" s="206"/>
      <c r="GZ67" s="206"/>
      <c r="HA67" s="206"/>
      <c r="HB67" s="206"/>
      <c r="HC67" s="206"/>
      <c r="HD67" s="206"/>
      <c r="HE67" s="206"/>
      <c r="HF67" s="206"/>
      <c r="HG67" s="206"/>
      <c r="HH67" s="206"/>
      <c r="HI67" s="206"/>
      <c r="HJ67" s="206"/>
      <c r="HK67" s="206"/>
      <c r="HL67" s="206"/>
      <c r="HM67" s="206"/>
      <c r="HN67" s="206"/>
      <c r="HO67" s="206"/>
      <c r="HP67" s="206"/>
      <c r="HQ67" s="206"/>
      <c r="HR67" s="206"/>
      <c r="HS67" s="206"/>
      <c r="HT67" s="206"/>
      <c r="HU67" s="206"/>
      <c r="HV67" s="206"/>
      <c r="HW67" s="206"/>
      <c r="HX67" s="206"/>
      <c r="HY67" s="206"/>
      <c r="HZ67" s="206"/>
      <c r="IA67" s="206"/>
      <c r="IB67" s="206"/>
      <c r="IC67" s="206"/>
      <c r="ID67" s="206"/>
      <c r="IE67" s="206"/>
      <c r="IF67" s="206"/>
      <c r="IG67" s="206"/>
      <c r="IH67" s="206"/>
      <c r="II67" s="206"/>
      <c r="IJ67" s="206"/>
      <c r="IK67" s="206"/>
      <c r="IL67" s="206"/>
      <c r="IM67" s="206"/>
      <c r="IN67" s="206"/>
      <c r="IO67" s="206"/>
      <c r="IP67" s="206"/>
      <c r="IQ67" s="206"/>
      <c r="IR67" s="206"/>
      <c r="IS67" s="206"/>
      <c r="IT67" s="206"/>
      <c r="IU67" s="206"/>
      <c r="IV67" s="206"/>
      <c r="IW67" s="206"/>
      <c r="IX67" s="206"/>
      <c r="IY67" s="206"/>
      <c r="IZ67" s="206"/>
      <c r="JA67" s="206"/>
      <c r="JB67" s="206"/>
      <c r="JC67" s="206"/>
      <c r="JD67" s="206"/>
      <c r="JE67" s="206"/>
      <c r="JF67" s="206"/>
      <c r="JG67" s="206"/>
      <c r="JH67" s="206"/>
      <c r="JI67" s="206"/>
      <c r="JJ67" s="206"/>
      <c r="JK67" s="206"/>
      <c r="JL67" s="206"/>
      <c r="JM67" s="206"/>
      <c r="JN67" s="206"/>
      <c r="JO67" s="206"/>
      <c r="JP67" s="206"/>
      <c r="JQ67" s="206"/>
      <c r="JR67" s="206"/>
      <c r="JS67" s="206"/>
      <c r="JT67" s="206"/>
      <c r="JU67" s="206"/>
      <c r="JV67" s="206"/>
      <c r="JW67" s="206"/>
      <c r="JX67" s="206"/>
      <c r="JY67" s="206"/>
      <c r="JZ67" s="206"/>
      <c r="KA67" s="206"/>
      <c r="KB67" s="206"/>
      <c r="KC67" s="206"/>
      <c r="KD67" s="206"/>
      <c r="KE67" s="206"/>
      <c r="KF67" s="206"/>
      <c r="KG67" s="206"/>
      <c r="KH67" s="206"/>
      <c r="KI67" s="206"/>
      <c r="KJ67" s="206"/>
      <c r="KK67" s="206"/>
      <c r="KL67" s="206"/>
      <c r="KM67" s="206"/>
      <c r="KN67" s="206"/>
      <c r="KO67" s="206"/>
      <c r="KP67" s="206"/>
      <c r="KQ67" s="206"/>
      <c r="KR67" s="206"/>
      <c r="KS67" s="206"/>
      <c r="KT67" s="206"/>
      <c r="KU67" s="206"/>
      <c r="KV67" s="206"/>
      <c r="KW67" s="206"/>
      <c r="KX67" s="206"/>
      <c r="KY67" s="206"/>
      <c r="KZ67" s="206"/>
      <c r="LA67" s="206"/>
      <c r="LB67" s="206"/>
      <c r="LC67" s="206"/>
      <c r="LD67" s="206"/>
      <c r="LE67" s="206"/>
      <c r="LF67" s="206"/>
      <c r="LG67" s="206"/>
      <c r="LH67" s="206"/>
      <c r="LI67" s="206"/>
      <c r="LJ67" s="206"/>
      <c r="LK67" s="206"/>
      <c r="LL67" s="206"/>
      <c r="LM67" s="206"/>
      <c r="LN67" s="206"/>
      <c r="LO67" s="206"/>
      <c r="LP67" s="206"/>
      <c r="LQ67" s="206"/>
      <c r="LR67" s="206"/>
      <c r="LS67" s="206"/>
      <c r="LT67" s="206"/>
      <c r="LU67" s="206"/>
      <c r="LV67" s="206"/>
      <c r="LW67" s="206"/>
      <c r="LX67" s="206"/>
      <c r="LY67" s="206"/>
      <c r="LZ67" s="206"/>
      <c r="MA67" s="206"/>
      <c r="MB67" s="206"/>
      <c r="MC67" s="206"/>
      <c r="MD67" s="206"/>
      <c r="ME67" s="206"/>
      <c r="MF67" s="206"/>
      <c r="MG67" s="206"/>
      <c r="MH67" s="206"/>
      <c r="MI67" s="206"/>
      <c r="MJ67" s="206"/>
      <c r="MK67" s="206"/>
      <c r="ML67" s="206"/>
      <c r="MM67" s="206"/>
      <c r="MN67" s="206"/>
      <c r="MO67" s="206"/>
      <c r="MP67" s="206"/>
      <c r="MQ67" s="206"/>
      <c r="MR67" s="206"/>
      <c r="MS67" s="206"/>
      <c r="MT67" s="206"/>
      <c r="MU67" s="206"/>
      <c r="MV67" s="206"/>
      <c r="MW67" s="206"/>
      <c r="MX67" s="206"/>
      <c r="MY67" s="206"/>
      <c r="MZ67" s="206"/>
      <c r="NA67" s="206"/>
      <c r="NB67" s="206"/>
      <c r="NC67" s="206"/>
      <c r="ND67" s="206"/>
      <c r="NE67" s="206"/>
      <c r="NF67" s="206"/>
      <c r="NG67" s="206"/>
      <c r="NH67" s="206"/>
      <c r="NI67" s="206"/>
      <c r="NJ67" s="206"/>
      <c r="NK67" s="206"/>
      <c r="NL67" s="206"/>
      <c r="NM67" s="206"/>
      <c r="NN67" s="206"/>
      <c r="NO67" s="206"/>
      <c r="NP67" s="206"/>
      <c r="NQ67" s="206"/>
      <c r="NR67" s="206"/>
      <c r="NS67" s="206"/>
      <c r="NT67" s="206"/>
      <c r="NU67" s="206"/>
      <c r="NV67" s="206"/>
      <c r="NW67" s="206"/>
      <c r="NX67" s="206"/>
      <c r="NY67" s="206"/>
      <c r="NZ67" s="206"/>
      <c r="OA67" s="206"/>
      <c r="OB67" s="206"/>
      <c r="OC67" s="206"/>
      <c r="OD67" s="206"/>
      <c r="OE67" s="206"/>
      <c r="OF67" s="206"/>
      <c r="OG67" s="206"/>
      <c r="OH67" s="206"/>
      <c r="OI67" s="206"/>
      <c r="OJ67" s="206"/>
      <c r="OK67" s="206"/>
      <c r="OL67" s="206"/>
      <c r="OM67" s="206"/>
      <c r="ON67" s="206"/>
      <c r="OO67" s="206"/>
      <c r="OP67" s="206"/>
      <c r="OQ67" s="206"/>
      <c r="OR67" s="206"/>
      <c r="OS67" s="206"/>
      <c r="OT67" s="206"/>
      <c r="OU67" s="206"/>
      <c r="OV67" s="206"/>
      <c r="OW67" s="206"/>
      <c r="OX67" s="206"/>
      <c r="OY67" s="206"/>
      <c r="OZ67" s="206"/>
      <c r="PA67" s="206"/>
      <c r="PB67" s="206"/>
      <c r="PC67" s="206"/>
      <c r="PD67" s="206"/>
      <c r="PE67" s="206"/>
      <c r="PF67" s="206"/>
      <c r="PG67" s="206"/>
      <c r="PH67" s="206"/>
      <c r="PI67" s="206"/>
      <c r="PJ67" s="206"/>
      <c r="PK67" s="206"/>
      <c r="PL67" s="206"/>
      <c r="PM67" s="206"/>
      <c r="PN67" s="206"/>
      <c r="PO67" s="206"/>
      <c r="PP67" s="206"/>
      <c r="PQ67" s="206"/>
      <c r="PR67" s="206"/>
      <c r="PS67" s="206"/>
      <c r="PT67" s="206"/>
      <c r="PU67" s="206"/>
      <c r="PV67" s="206"/>
      <c r="PW67" s="206"/>
      <c r="PX67" s="206"/>
      <c r="PY67" s="206"/>
      <c r="PZ67" s="206"/>
      <c r="QA67" s="206"/>
      <c r="QB67" s="206"/>
      <c r="QC67" s="206"/>
      <c r="QD67" s="206"/>
      <c r="QE67" s="206"/>
      <c r="QF67" s="206"/>
      <c r="QG67" s="206"/>
      <c r="QH67" s="206"/>
      <c r="QI67" s="206"/>
      <c r="QJ67" s="206"/>
      <c r="QK67" s="206"/>
      <c r="QL67" s="206"/>
      <c r="QM67" s="206"/>
      <c r="QN67" s="206"/>
      <c r="QO67" s="206"/>
      <c r="QP67" s="206"/>
      <c r="QQ67" s="206"/>
      <c r="QR67" s="206"/>
      <c r="QS67" s="206"/>
      <c r="QT67" s="206"/>
      <c r="QU67" s="206"/>
      <c r="QV67" s="206"/>
      <c r="QW67" s="206"/>
      <c r="QX67" s="206"/>
      <c r="QY67" s="206"/>
      <c r="QZ67" s="206"/>
      <c r="RA67" s="206"/>
      <c r="RB67" s="206"/>
      <c r="RC67" s="206"/>
      <c r="RD67" s="206"/>
      <c r="RE67" s="206"/>
      <c r="RF67" s="206"/>
      <c r="RG67" s="206"/>
      <c r="RH67" s="206"/>
      <c r="RI67" s="206"/>
      <c r="RJ67" s="206"/>
      <c r="RK67" s="206"/>
      <c r="RL67" s="206"/>
      <c r="RM67" s="206"/>
      <c r="RN67" s="206"/>
      <c r="RO67" s="206"/>
      <c r="RP67" s="206"/>
      <c r="RQ67" s="206"/>
      <c r="RR67" s="206"/>
      <c r="RS67" s="206"/>
      <c r="RT67" s="206"/>
      <c r="RU67" s="206"/>
      <c r="RV67" s="206"/>
      <c r="RW67" s="206"/>
      <c r="RX67" s="206"/>
      <c r="RY67" s="206"/>
      <c r="RZ67" s="206"/>
      <c r="SA67" s="206"/>
      <c r="SB67" s="206"/>
      <c r="SC67" s="206"/>
      <c r="SD67" s="206"/>
      <c r="SE67" s="206"/>
      <c r="SF67" s="206"/>
      <c r="SG67" s="206"/>
      <c r="SH67" s="206"/>
      <c r="SI67" s="206"/>
      <c r="SJ67" s="206"/>
      <c r="SK67" s="206"/>
      <c r="SL67" s="206"/>
      <c r="SM67" s="206"/>
      <c r="SN67" s="206"/>
      <c r="SO67" s="206"/>
      <c r="SP67" s="206"/>
      <c r="SQ67" s="206"/>
      <c r="SR67" s="206"/>
      <c r="SS67" s="206"/>
      <c r="ST67" s="206"/>
      <c r="SU67" s="206"/>
      <c r="SV67" s="206"/>
      <c r="SW67" s="206"/>
      <c r="SX67" s="206"/>
      <c r="SY67" s="206"/>
      <c r="SZ67" s="206"/>
      <c r="TA67" s="206"/>
      <c r="TB67" s="206"/>
      <c r="TC67" s="206"/>
      <c r="TD67" s="206"/>
      <c r="TE67" s="206"/>
      <c r="TF67" s="206"/>
      <c r="TG67" s="206"/>
      <c r="TH67" s="206"/>
      <c r="TI67" s="206"/>
      <c r="TJ67" s="206"/>
      <c r="TK67" s="206"/>
      <c r="TL67" s="206"/>
      <c r="TM67" s="206"/>
      <c r="TN67" s="206"/>
      <c r="TO67" s="206"/>
      <c r="TP67" s="206"/>
      <c r="TQ67" s="206"/>
      <c r="TR67" s="206"/>
      <c r="TS67" s="206"/>
      <c r="TT67" s="206"/>
      <c r="TU67" s="206"/>
      <c r="TV67" s="206"/>
      <c r="TW67" s="206"/>
      <c r="TX67" s="206"/>
      <c r="TY67" s="206"/>
      <c r="TZ67" s="206"/>
      <c r="UA67" s="206"/>
      <c r="UB67" s="206"/>
      <c r="UC67" s="206"/>
      <c r="UD67" s="206"/>
      <c r="UE67" s="206"/>
      <c r="UF67" s="206"/>
      <c r="UG67" s="206"/>
      <c r="UH67" s="206"/>
      <c r="UI67" s="206"/>
      <c r="UJ67" s="206"/>
      <c r="UK67" s="206"/>
      <c r="UL67" s="206"/>
      <c r="UM67" s="206"/>
      <c r="UN67" s="206"/>
      <c r="UO67" s="206"/>
      <c r="UP67" s="206"/>
      <c r="UQ67" s="206"/>
      <c r="UR67" s="206"/>
      <c r="US67" s="206"/>
      <c r="UT67" s="206"/>
      <c r="UU67" s="206"/>
      <c r="UV67" s="206"/>
      <c r="UW67" s="206"/>
      <c r="UX67" s="206"/>
      <c r="UY67" s="206"/>
      <c r="UZ67" s="206"/>
      <c r="VA67" s="206"/>
      <c r="VB67" s="206"/>
      <c r="VC67" s="206"/>
      <c r="VD67" s="206"/>
      <c r="VE67" s="206"/>
      <c r="VF67" s="206"/>
      <c r="VG67" s="206"/>
      <c r="VH67" s="206"/>
      <c r="VI67" s="206"/>
      <c r="VJ67" s="206"/>
      <c r="VK67" s="206"/>
      <c r="VL67" s="206"/>
      <c r="VM67" s="206"/>
      <c r="VN67" s="206"/>
      <c r="VO67" s="206"/>
      <c r="VP67" s="206"/>
      <c r="VQ67" s="206"/>
      <c r="VR67" s="206"/>
      <c r="VS67" s="206"/>
      <c r="VT67" s="206"/>
      <c r="VU67" s="206"/>
      <c r="VV67" s="206"/>
      <c r="VW67" s="206"/>
      <c r="VX67" s="206"/>
      <c r="VY67" s="206"/>
      <c r="VZ67" s="206"/>
      <c r="WA67" s="206"/>
      <c r="WB67" s="206"/>
      <c r="WC67" s="206"/>
      <c r="WD67" s="206"/>
      <c r="WE67" s="206"/>
      <c r="WF67" s="206"/>
      <c r="WG67" s="206"/>
      <c r="WH67" s="206"/>
      <c r="WI67" s="206"/>
      <c r="WJ67" s="206"/>
      <c r="WK67" s="206"/>
      <c r="WL67" s="206"/>
      <c r="WM67" s="206"/>
      <c r="WN67" s="206"/>
      <c r="WO67" s="206"/>
      <c r="WP67" s="206"/>
      <c r="WQ67" s="206"/>
      <c r="WR67" s="206"/>
      <c r="WS67" s="206"/>
      <c r="WT67" s="206"/>
      <c r="WU67" s="206"/>
      <c r="WV67" s="206"/>
      <c r="WW67" s="206"/>
      <c r="WX67" s="206"/>
      <c r="WY67" s="206"/>
      <c r="WZ67" s="206"/>
      <c r="XA67" s="206"/>
      <c r="XB67" s="206"/>
      <c r="XC67" s="206"/>
      <c r="XD67" s="206"/>
      <c r="XE67" s="206"/>
      <c r="XF67" s="206"/>
      <c r="XG67" s="206"/>
      <c r="XH67" s="206"/>
      <c r="XI67" s="206"/>
      <c r="XJ67" s="206"/>
      <c r="XK67" s="206"/>
      <c r="XL67" s="206"/>
      <c r="XM67" s="206"/>
      <c r="XN67" s="206"/>
      <c r="XO67" s="206"/>
      <c r="XP67" s="206"/>
      <c r="XQ67" s="206"/>
      <c r="XR67" s="206"/>
      <c r="XS67" s="206"/>
      <c r="XT67" s="206"/>
      <c r="XU67" s="206"/>
      <c r="XV67" s="206"/>
      <c r="XW67" s="206"/>
      <c r="XX67" s="206"/>
      <c r="XY67" s="206"/>
      <c r="XZ67" s="206"/>
      <c r="YA67" s="206"/>
      <c r="YB67" s="206"/>
      <c r="YC67" s="206"/>
      <c r="YD67" s="206"/>
      <c r="YE67" s="206"/>
      <c r="YF67" s="206"/>
      <c r="YG67" s="206"/>
      <c r="YH67" s="206"/>
      <c r="YI67" s="206"/>
      <c r="YJ67" s="206"/>
      <c r="YK67" s="206"/>
      <c r="YL67" s="206"/>
      <c r="YM67" s="206"/>
      <c r="YN67" s="206"/>
      <c r="YO67" s="206"/>
      <c r="YP67" s="206"/>
      <c r="YQ67" s="206"/>
      <c r="YR67" s="206"/>
      <c r="YS67" s="206"/>
      <c r="YT67" s="206"/>
      <c r="YU67" s="206"/>
      <c r="YV67" s="206"/>
      <c r="YW67" s="206"/>
      <c r="YX67" s="206"/>
      <c r="YY67" s="206"/>
      <c r="YZ67" s="206"/>
      <c r="ZA67" s="206"/>
      <c r="ZB67" s="206"/>
      <c r="ZC67" s="206"/>
      <c r="ZD67" s="206"/>
      <c r="ZE67" s="206"/>
      <c r="ZF67" s="206"/>
      <c r="ZG67" s="206"/>
      <c r="ZH67" s="206"/>
      <c r="ZI67" s="206"/>
      <c r="ZJ67" s="206"/>
      <c r="ZK67" s="206"/>
      <c r="ZL67" s="206"/>
      <c r="ZM67" s="206"/>
      <c r="ZN67" s="206"/>
      <c r="ZO67" s="206"/>
      <c r="ZP67" s="206"/>
      <c r="ZQ67" s="206"/>
      <c r="ZR67" s="206"/>
      <c r="ZS67" s="206"/>
      <c r="ZT67" s="206"/>
      <c r="ZU67" s="206"/>
      <c r="ZV67" s="206"/>
      <c r="ZW67" s="206"/>
      <c r="ZX67" s="206"/>
      <c r="ZY67" s="206"/>
      <c r="ZZ67" s="206"/>
      <c r="AAA67" s="206"/>
      <c r="AAB67" s="206"/>
      <c r="AAC67" s="206"/>
      <c r="AAD67" s="206"/>
      <c r="AAE67" s="206"/>
      <c r="AAF67" s="206"/>
      <c r="AAG67" s="206"/>
      <c r="AAH67" s="206"/>
      <c r="AAI67" s="206"/>
      <c r="AAJ67" s="206"/>
      <c r="AAK67" s="206"/>
      <c r="AAL67" s="206"/>
      <c r="AAM67" s="206"/>
      <c r="AAN67" s="206"/>
      <c r="AAO67" s="206"/>
      <c r="AAP67" s="206"/>
      <c r="AAQ67" s="206"/>
      <c r="AAR67" s="206"/>
      <c r="AAS67" s="206"/>
      <c r="AAT67" s="206"/>
      <c r="AAU67" s="206"/>
      <c r="AAV67" s="206"/>
      <c r="AAW67" s="206"/>
      <c r="AAX67" s="206"/>
      <c r="AAY67" s="206"/>
      <c r="AAZ67" s="206"/>
      <c r="ABA67" s="206"/>
      <c r="ABB67" s="206"/>
      <c r="ABC67" s="206"/>
      <c r="ABD67" s="206"/>
      <c r="ABE67" s="206"/>
      <c r="ABF67" s="206"/>
      <c r="ABG67" s="206"/>
      <c r="ABH67" s="206"/>
      <c r="ABI67" s="206"/>
      <c r="ABJ67" s="206"/>
      <c r="ABK67" s="206"/>
      <c r="ABL67" s="206"/>
      <c r="ABM67" s="206"/>
      <c r="ABN67" s="206"/>
      <c r="ABO67" s="206"/>
      <c r="ABP67" s="206"/>
      <c r="ABQ67" s="206"/>
      <c r="ABR67" s="206"/>
      <c r="ABS67" s="206"/>
      <c r="ABT67" s="206"/>
      <c r="ABU67" s="206"/>
      <c r="ABV67" s="206"/>
      <c r="ABW67" s="206"/>
      <c r="ABX67" s="206"/>
      <c r="ABY67" s="206"/>
      <c r="ABZ67" s="206"/>
      <c r="ACA67" s="206"/>
      <c r="ACB67" s="206"/>
      <c r="ACC67" s="206"/>
      <c r="ACD67" s="206"/>
      <c r="ACE67" s="206"/>
      <c r="ACF67" s="206"/>
      <c r="ACG67" s="206"/>
      <c r="ACH67" s="206"/>
      <c r="ACI67" s="206"/>
      <c r="ACJ67" s="206"/>
      <c r="ACK67" s="206"/>
      <c r="ACL67" s="206"/>
      <c r="ACM67" s="206"/>
      <c r="ACN67" s="206"/>
      <c r="ACO67" s="206"/>
      <c r="ACP67" s="206"/>
      <c r="ACQ67" s="206"/>
      <c r="ACR67" s="206"/>
      <c r="ACS67" s="206"/>
      <c r="ACT67" s="206"/>
      <c r="ACU67" s="206"/>
      <c r="ACV67" s="206"/>
      <c r="ACW67" s="206"/>
      <c r="ACX67" s="206"/>
      <c r="ACY67" s="206"/>
      <c r="ACZ67" s="206"/>
      <c r="ADA67" s="206"/>
      <c r="ADB67" s="206"/>
      <c r="ADC67" s="206"/>
      <c r="ADD67" s="206"/>
      <c r="ADE67" s="206"/>
      <c r="ADF67" s="206"/>
      <c r="ADG67" s="206"/>
      <c r="ADH67" s="206"/>
      <c r="ADI67" s="206"/>
      <c r="ADJ67" s="206"/>
      <c r="ADK67" s="206"/>
      <c r="ADL67" s="206"/>
      <c r="ADM67" s="206"/>
      <c r="ADN67" s="206"/>
      <c r="ADO67" s="206"/>
      <c r="ADP67" s="206"/>
      <c r="ADQ67" s="206"/>
      <c r="ADR67" s="206"/>
      <c r="ADS67" s="206"/>
      <c r="ADT67" s="206"/>
      <c r="ADU67" s="206"/>
      <c r="ADV67" s="206"/>
      <c r="ADW67" s="206"/>
      <c r="ADX67" s="206"/>
      <c r="ADY67" s="206"/>
      <c r="ADZ67" s="206"/>
      <c r="AEA67" s="206"/>
      <c r="AEB67" s="206"/>
      <c r="AEC67" s="206"/>
      <c r="AED67" s="206"/>
      <c r="AEE67" s="206"/>
      <c r="AEF67" s="206"/>
      <c r="AEG67" s="206"/>
      <c r="AEH67" s="206"/>
      <c r="AEI67" s="206"/>
      <c r="AEJ67" s="206"/>
      <c r="AEK67" s="206"/>
      <c r="AEL67" s="206"/>
      <c r="AEM67" s="206"/>
      <c r="AEN67" s="206"/>
      <c r="AEO67" s="206"/>
      <c r="AEP67" s="206"/>
      <c r="AEQ67" s="206"/>
      <c r="AER67" s="206"/>
      <c r="AES67" s="206"/>
      <c r="AET67" s="206"/>
      <c r="AEU67" s="206"/>
      <c r="AEV67" s="206"/>
      <c r="AEW67" s="206"/>
      <c r="AEX67" s="206"/>
      <c r="AEY67" s="206"/>
      <c r="AEZ67" s="206"/>
      <c r="AFA67" s="206"/>
      <c r="AFB67" s="206"/>
      <c r="AFC67" s="206"/>
      <c r="AFD67" s="206"/>
      <c r="AFE67" s="206"/>
      <c r="AFF67" s="206"/>
      <c r="AFG67" s="206"/>
      <c r="AFH67" s="206"/>
      <c r="AFI67" s="206"/>
      <c r="AFJ67" s="206"/>
      <c r="AFK67" s="206"/>
      <c r="AFL67" s="206"/>
      <c r="AFM67" s="206"/>
      <c r="AFN67" s="206"/>
      <c r="AFO67" s="206"/>
      <c r="AFP67" s="206"/>
      <c r="AFQ67" s="206"/>
      <c r="AFR67" s="206"/>
      <c r="AFS67" s="206"/>
      <c r="AFT67" s="206"/>
      <c r="AFU67" s="206"/>
      <c r="AFV67" s="206"/>
      <c r="AFW67" s="206"/>
      <c r="AFX67" s="206"/>
      <c r="AFY67" s="206"/>
      <c r="AFZ67" s="206"/>
      <c r="AGA67" s="206"/>
      <c r="AGB67" s="206"/>
      <c r="AGC67" s="206"/>
      <c r="AGD67" s="206"/>
      <c r="AGE67" s="206"/>
      <c r="AGF67" s="206"/>
      <c r="AGG67" s="206"/>
      <c r="AGH67" s="206"/>
      <c r="AGI67" s="206"/>
      <c r="AGJ67" s="206"/>
      <c r="AGK67" s="206"/>
      <c r="AGL67" s="206"/>
      <c r="AGM67" s="206"/>
      <c r="AGN67" s="206"/>
      <c r="AGO67" s="206"/>
      <c r="AGP67" s="206"/>
      <c r="AGQ67" s="206"/>
      <c r="AGR67" s="206"/>
      <c r="AGS67" s="206"/>
      <c r="AGT67" s="206"/>
      <c r="AGU67" s="206"/>
      <c r="AGV67" s="206"/>
      <c r="AGW67" s="206"/>
      <c r="AGX67" s="206"/>
      <c r="AGY67" s="206"/>
      <c r="AGZ67" s="206"/>
      <c r="AHA67" s="206"/>
      <c r="AHB67" s="206"/>
      <c r="AHC67" s="206"/>
      <c r="AHD67" s="206"/>
      <c r="AHE67" s="206"/>
      <c r="AHF67" s="206"/>
      <c r="AHG67" s="206"/>
      <c r="AHH67" s="206"/>
      <c r="AHI67" s="206"/>
      <c r="AHJ67" s="206"/>
      <c r="AHK67" s="206"/>
      <c r="AHL67" s="206"/>
      <c r="AHM67" s="206"/>
      <c r="AHN67" s="206"/>
      <c r="AHO67" s="206"/>
      <c r="AHP67" s="206"/>
      <c r="AHQ67" s="206"/>
      <c r="AHR67" s="206"/>
      <c r="AHS67" s="206"/>
      <c r="AHT67" s="206"/>
      <c r="AHU67" s="206"/>
      <c r="AHV67" s="206"/>
      <c r="AHW67" s="206"/>
      <c r="AHX67" s="206"/>
      <c r="AHY67" s="206"/>
      <c r="AHZ67" s="206"/>
      <c r="AIA67" s="206"/>
      <c r="AIB67" s="206"/>
      <c r="AIC67" s="206"/>
      <c r="AID67" s="206"/>
      <c r="AIE67" s="206"/>
      <c r="AIF67" s="206"/>
      <c r="AIG67" s="206"/>
      <c r="AIH67" s="206"/>
      <c r="AII67" s="206"/>
      <c r="AIJ67" s="206"/>
      <c r="AIK67" s="206"/>
      <c r="AIL67" s="206"/>
      <c r="AIM67" s="206"/>
      <c r="AIN67" s="206"/>
      <c r="AIO67" s="206"/>
      <c r="AIP67" s="206"/>
      <c r="AIQ67" s="206"/>
      <c r="AIR67" s="206"/>
      <c r="AIS67" s="206"/>
      <c r="AIT67" s="206"/>
      <c r="AIU67" s="206"/>
      <c r="AIV67" s="206"/>
      <c r="AIW67" s="206"/>
      <c r="AIX67" s="206"/>
      <c r="AIY67" s="206"/>
      <c r="AIZ67" s="206"/>
      <c r="AJA67" s="206"/>
      <c r="AJB67" s="206"/>
      <c r="AJC67" s="206"/>
      <c r="AJD67" s="206"/>
      <c r="AJE67" s="206"/>
      <c r="AJF67" s="206"/>
      <c r="AJG67" s="206"/>
      <c r="AJH67" s="206"/>
      <c r="AJI67" s="206"/>
      <c r="AJJ67" s="206"/>
      <c r="AJK67" s="206"/>
      <c r="AJL67" s="206"/>
      <c r="AJM67" s="206"/>
      <c r="AJN67" s="206"/>
      <c r="AJO67" s="206"/>
      <c r="AJP67" s="206"/>
      <c r="AJQ67" s="206"/>
      <c r="AJR67" s="206"/>
      <c r="AJS67" s="206"/>
      <c r="AJT67" s="206"/>
      <c r="AJU67" s="206"/>
      <c r="AJV67" s="206"/>
      <c r="AJW67" s="206"/>
      <c r="AJX67" s="206"/>
      <c r="AJY67" s="206"/>
      <c r="AJZ67" s="206"/>
      <c r="AKA67" s="206"/>
      <c r="AKB67" s="206"/>
      <c r="AKC67" s="206"/>
      <c r="AKD67" s="206"/>
      <c r="AKE67" s="206"/>
      <c r="AKF67" s="206"/>
      <c r="AKG67" s="206"/>
      <c r="AKH67" s="206"/>
      <c r="AKI67" s="206"/>
      <c r="AKJ67" s="206"/>
      <c r="AKK67" s="206"/>
      <c r="AKL67" s="206"/>
      <c r="AKM67" s="206"/>
      <c r="AKN67" s="206"/>
      <c r="AKO67" s="206"/>
      <c r="AKP67" s="206"/>
      <c r="AKQ67" s="206"/>
      <c r="AKR67" s="206"/>
      <c r="AKS67" s="206"/>
      <c r="AKT67" s="206"/>
      <c r="AKU67" s="206"/>
      <c r="AKV67" s="206"/>
      <c r="AKW67" s="206"/>
      <c r="AKX67" s="206"/>
      <c r="AKY67" s="206"/>
      <c r="AKZ67" s="206"/>
      <c r="ALA67" s="206"/>
      <c r="ALB67" s="206"/>
      <c r="ALC67" s="206"/>
      <c r="ALD67" s="206"/>
      <c r="ALE67" s="206"/>
      <c r="ALF67" s="206"/>
      <c r="ALG67" s="206"/>
      <c r="ALH67" s="206"/>
      <c r="ALI67" s="206"/>
      <c r="ALJ67" s="206"/>
      <c r="ALK67" s="206"/>
      <c r="ALL67" s="206"/>
      <c r="ALM67" s="206"/>
      <c r="ALN67" s="206"/>
      <c r="ALO67" s="206"/>
      <c r="ALP67" s="206"/>
      <c r="ALQ67" s="206"/>
      <c r="ALR67" s="206"/>
      <c r="ALS67" s="206"/>
      <c r="ALT67" s="206"/>
      <c r="ALU67" s="206"/>
      <c r="ALV67" s="206"/>
      <c r="ALW67" s="206"/>
      <c r="ALX67" s="206"/>
      <c r="ALY67" s="206"/>
      <c r="ALZ67" s="206"/>
      <c r="AMA67" s="206"/>
      <c r="AMB67" s="206"/>
      <c r="AMC67" s="206"/>
      <c r="AMD67" s="206"/>
      <c r="AME67" s="206"/>
      <c r="AMF67" s="206"/>
      <c r="AMG67" s="206"/>
      <c r="AMH67" s="206"/>
      <c r="AMI67" s="206"/>
      <c r="AMJ67" s="206"/>
      <c r="AMK67" s="206"/>
      <c r="AML67" s="206"/>
    </row>
    <row r="68" spans="1:1026" s="207" customFormat="1" ht="180" x14ac:dyDescent="0.25">
      <c r="A68" s="742"/>
      <c r="B68" s="771"/>
      <c r="C68" s="617" t="s">
        <v>1031</v>
      </c>
      <c r="D68" s="385" t="s">
        <v>868</v>
      </c>
      <c r="E68" s="385">
        <v>1</v>
      </c>
      <c r="F68" s="136" t="s">
        <v>888</v>
      </c>
      <c r="G68" s="616" t="s">
        <v>1015</v>
      </c>
      <c r="H68" s="430"/>
      <c r="I68" s="71"/>
      <c r="J68" s="71"/>
      <c r="K68" s="431"/>
      <c r="L68" s="623"/>
      <c r="M68" s="623"/>
      <c r="N68" s="206"/>
      <c r="O68" s="206"/>
      <c r="P68" s="206"/>
      <c r="Q68" s="206"/>
      <c r="R68" s="206"/>
      <c r="S68" s="206"/>
      <c r="T68" s="206"/>
      <c r="U68" s="206"/>
      <c r="V68" s="206"/>
      <c r="W68" s="206"/>
      <c r="X68" s="206"/>
      <c r="Y68" s="206"/>
      <c r="Z68" s="206"/>
      <c r="AA68" s="206"/>
      <c r="AB68" s="206"/>
      <c r="AC68" s="206"/>
      <c r="AD68" s="206"/>
      <c r="AE68" s="206"/>
      <c r="AF68" s="206"/>
      <c r="AG68" s="206"/>
      <c r="AH68" s="206"/>
      <c r="AI68" s="206"/>
      <c r="AJ68" s="206"/>
      <c r="AK68" s="206"/>
      <c r="AL68" s="206"/>
      <c r="AM68" s="206"/>
      <c r="AN68" s="206"/>
      <c r="AO68" s="206"/>
      <c r="AP68" s="206"/>
      <c r="AQ68" s="206"/>
      <c r="AR68" s="206"/>
      <c r="AS68" s="206"/>
      <c r="AT68" s="206"/>
      <c r="AU68" s="206"/>
      <c r="AV68" s="206"/>
      <c r="AW68" s="206"/>
      <c r="AX68" s="206"/>
      <c r="AY68" s="206"/>
      <c r="AZ68" s="206"/>
      <c r="BA68" s="206"/>
      <c r="BB68" s="206"/>
      <c r="BC68" s="206"/>
      <c r="BD68" s="206"/>
      <c r="BE68" s="206"/>
      <c r="BF68" s="206"/>
      <c r="BG68" s="206"/>
      <c r="BH68" s="206"/>
      <c r="BI68" s="206"/>
      <c r="BJ68" s="206"/>
      <c r="BK68" s="206"/>
      <c r="BL68" s="206"/>
      <c r="BM68" s="206"/>
      <c r="BN68" s="206"/>
      <c r="BO68" s="206"/>
      <c r="BP68" s="206"/>
      <c r="BQ68" s="206"/>
      <c r="BR68" s="206"/>
      <c r="BS68" s="206"/>
      <c r="BT68" s="206"/>
      <c r="BU68" s="206"/>
      <c r="BV68" s="206"/>
      <c r="BW68" s="206"/>
      <c r="BX68" s="206"/>
      <c r="BY68" s="206"/>
      <c r="BZ68" s="206"/>
      <c r="CA68" s="206"/>
      <c r="CB68" s="206"/>
      <c r="CC68" s="206"/>
      <c r="CD68" s="206"/>
      <c r="CE68" s="206"/>
      <c r="CF68" s="206"/>
      <c r="CG68" s="206"/>
      <c r="CH68" s="206"/>
      <c r="CI68" s="206"/>
      <c r="CJ68" s="206"/>
      <c r="CK68" s="206"/>
      <c r="CL68" s="206"/>
      <c r="CM68" s="206"/>
      <c r="CN68" s="206"/>
      <c r="CO68" s="206"/>
      <c r="CP68" s="206"/>
      <c r="CQ68" s="206"/>
      <c r="CR68" s="206"/>
      <c r="CS68" s="206"/>
      <c r="CT68" s="206"/>
      <c r="CU68" s="206"/>
      <c r="CV68" s="206"/>
      <c r="CW68" s="206"/>
      <c r="CX68" s="206"/>
      <c r="CY68" s="206"/>
      <c r="CZ68" s="206"/>
      <c r="DA68" s="206"/>
      <c r="DB68" s="206"/>
      <c r="DC68" s="206"/>
      <c r="DD68" s="206"/>
      <c r="DE68" s="206"/>
      <c r="DF68" s="206"/>
      <c r="DG68" s="206"/>
      <c r="DH68" s="206"/>
      <c r="DI68" s="206"/>
      <c r="DJ68" s="206"/>
      <c r="DK68" s="206"/>
      <c r="DL68" s="206"/>
      <c r="DM68" s="206"/>
      <c r="DN68" s="206"/>
      <c r="DO68" s="206"/>
      <c r="DP68" s="206"/>
      <c r="DQ68" s="206"/>
      <c r="DR68" s="206"/>
      <c r="DS68" s="206"/>
      <c r="DT68" s="206"/>
      <c r="DU68" s="206"/>
      <c r="DV68" s="206"/>
      <c r="DW68" s="206"/>
      <c r="DX68" s="206"/>
      <c r="DY68" s="206"/>
      <c r="DZ68" s="206"/>
      <c r="EA68" s="206"/>
      <c r="EB68" s="206"/>
      <c r="EC68" s="206"/>
      <c r="ED68" s="206"/>
      <c r="EE68" s="206"/>
      <c r="EF68" s="206"/>
      <c r="EG68" s="206"/>
      <c r="EH68" s="206"/>
      <c r="EI68" s="206"/>
      <c r="EJ68" s="206"/>
      <c r="EK68" s="206"/>
      <c r="EL68" s="206"/>
      <c r="EM68" s="206"/>
      <c r="EN68" s="206"/>
      <c r="EO68" s="206"/>
      <c r="EP68" s="206"/>
      <c r="EQ68" s="206"/>
      <c r="ER68" s="206"/>
      <c r="ES68" s="206"/>
      <c r="ET68" s="206"/>
      <c r="EU68" s="206"/>
      <c r="EV68" s="206"/>
      <c r="EW68" s="206"/>
      <c r="EX68" s="206"/>
      <c r="EY68" s="206"/>
      <c r="EZ68" s="206"/>
      <c r="FA68" s="206"/>
      <c r="FB68" s="206"/>
      <c r="FC68" s="206"/>
      <c r="FD68" s="206"/>
      <c r="FE68" s="206"/>
      <c r="FF68" s="206"/>
      <c r="FG68" s="206"/>
      <c r="FH68" s="206"/>
      <c r="FI68" s="206"/>
      <c r="FJ68" s="206"/>
      <c r="FK68" s="206"/>
      <c r="FL68" s="206"/>
      <c r="FM68" s="206"/>
      <c r="FN68" s="206"/>
      <c r="FO68" s="206"/>
      <c r="FP68" s="206"/>
      <c r="FQ68" s="206"/>
      <c r="FR68" s="206"/>
      <c r="FS68" s="206"/>
      <c r="FT68" s="206"/>
      <c r="FU68" s="206"/>
      <c r="FV68" s="206"/>
      <c r="FW68" s="206"/>
      <c r="FX68" s="206"/>
      <c r="FY68" s="206"/>
      <c r="FZ68" s="206"/>
      <c r="GA68" s="206"/>
      <c r="GB68" s="206"/>
      <c r="GC68" s="206"/>
      <c r="GD68" s="206"/>
      <c r="GE68" s="206"/>
      <c r="GF68" s="206"/>
      <c r="GG68" s="206"/>
      <c r="GH68" s="206"/>
      <c r="GI68" s="206"/>
      <c r="GJ68" s="206"/>
      <c r="GK68" s="206"/>
      <c r="GL68" s="206"/>
      <c r="GM68" s="206"/>
      <c r="GN68" s="206"/>
      <c r="GO68" s="206"/>
      <c r="GP68" s="206"/>
      <c r="GQ68" s="206"/>
      <c r="GR68" s="206"/>
      <c r="GS68" s="206"/>
      <c r="GT68" s="206"/>
      <c r="GU68" s="206"/>
      <c r="GV68" s="206"/>
      <c r="GW68" s="206"/>
      <c r="GX68" s="206"/>
      <c r="GY68" s="206"/>
      <c r="GZ68" s="206"/>
      <c r="HA68" s="206"/>
      <c r="HB68" s="206"/>
      <c r="HC68" s="206"/>
      <c r="HD68" s="206"/>
      <c r="HE68" s="206"/>
      <c r="HF68" s="206"/>
      <c r="HG68" s="206"/>
      <c r="HH68" s="206"/>
      <c r="HI68" s="206"/>
      <c r="HJ68" s="206"/>
      <c r="HK68" s="206"/>
      <c r="HL68" s="206"/>
      <c r="HM68" s="206"/>
      <c r="HN68" s="206"/>
      <c r="HO68" s="206"/>
      <c r="HP68" s="206"/>
      <c r="HQ68" s="206"/>
      <c r="HR68" s="206"/>
      <c r="HS68" s="206"/>
      <c r="HT68" s="206"/>
      <c r="HU68" s="206"/>
      <c r="HV68" s="206"/>
      <c r="HW68" s="206"/>
      <c r="HX68" s="206"/>
      <c r="HY68" s="206"/>
      <c r="HZ68" s="206"/>
      <c r="IA68" s="206"/>
      <c r="IB68" s="206"/>
      <c r="IC68" s="206"/>
      <c r="ID68" s="206"/>
      <c r="IE68" s="206"/>
      <c r="IF68" s="206"/>
      <c r="IG68" s="206"/>
      <c r="IH68" s="206"/>
      <c r="II68" s="206"/>
      <c r="IJ68" s="206"/>
      <c r="IK68" s="206"/>
      <c r="IL68" s="206"/>
      <c r="IM68" s="206"/>
      <c r="IN68" s="206"/>
      <c r="IO68" s="206"/>
      <c r="IP68" s="206"/>
      <c r="IQ68" s="206"/>
      <c r="IR68" s="206"/>
      <c r="IS68" s="206"/>
      <c r="IT68" s="206"/>
      <c r="IU68" s="206"/>
      <c r="IV68" s="206"/>
      <c r="IW68" s="206"/>
      <c r="IX68" s="206"/>
      <c r="IY68" s="206"/>
      <c r="IZ68" s="206"/>
      <c r="JA68" s="206"/>
      <c r="JB68" s="206"/>
      <c r="JC68" s="206"/>
      <c r="JD68" s="206"/>
      <c r="JE68" s="206"/>
      <c r="JF68" s="206"/>
      <c r="JG68" s="206"/>
      <c r="JH68" s="206"/>
      <c r="JI68" s="206"/>
      <c r="JJ68" s="206"/>
      <c r="JK68" s="206"/>
      <c r="JL68" s="206"/>
      <c r="JM68" s="206"/>
      <c r="JN68" s="206"/>
      <c r="JO68" s="206"/>
      <c r="JP68" s="206"/>
      <c r="JQ68" s="206"/>
      <c r="JR68" s="206"/>
      <c r="JS68" s="206"/>
      <c r="JT68" s="206"/>
      <c r="JU68" s="206"/>
      <c r="JV68" s="206"/>
      <c r="JW68" s="206"/>
      <c r="JX68" s="206"/>
      <c r="JY68" s="206"/>
      <c r="JZ68" s="206"/>
      <c r="KA68" s="206"/>
      <c r="KB68" s="206"/>
      <c r="KC68" s="206"/>
      <c r="KD68" s="206"/>
      <c r="KE68" s="206"/>
      <c r="KF68" s="206"/>
      <c r="KG68" s="206"/>
      <c r="KH68" s="206"/>
      <c r="KI68" s="206"/>
      <c r="KJ68" s="206"/>
      <c r="KK68" s="206"/>
      <c r="KL68" s="206"/>
      <c r="KM68" s="206"/>
      <c r="KN68" s="206"/>
      <c r="KO68" s="206"/>
      <c r="KP68" s="206"/>
      <c r="KQ68" s="206"/>
      <c r="KR68" s="206"/>
      <c r="KS68" s="206"/>
      <c r="KT68" s="206"/>
      <c r="KU68" s="206"/>
      <c r="KV68" s="206"/>
      <c r="KW68" s="206"/>
      <c r="KX68" s="206"/>
      <c r="KY68" s="206"/>
      <c r="KZ68" s="206"/>
      <c r="LA68" s="206"/>
      <c r="LB68" s="206"/>
      <c r="LC68" s="206"/>
      <c r="LD68" s="206"/>
      <c r="LE68" s="206"/>
      <c r="LF68" s="206"/>
      <c r="LG68" s="206"/>
      <c r="LH68" s="206"/>
      <c r="LI68" s="206"/>
      <c r="LJ68" s="206"/>
      <c r="LK68" s="206"/>
      <c r="LL68" s="206"/>
      <c r="LM68" s="206"/>
      <c r="LN68" s="206"/>
      <c r="LO68" s="206"/>
      <c r="LP68" s="206"/>
      <c r="LQ68" s="206"/>
      <c r="LR68" s="206"/>
      <c r="LS68" s="206"/>
      <c r="LT68" s="206"/>
      <c r="LU68" s="206"/>
      <c r="LV68" s="206"/>
      <c r="LW68" s="206"/>
      <c r="LX68" s="206"/>
      <c r="LY68" s="206"/>
      <c r="LZ68" s="206"/>
      <c r="MA68" s="206"/>
      <c r="MB68" s="206"/>
      <c r="MC68" s="206"/>
      <c r="MD68" s="206"/>
      <c r="ME68" s="206"/>
      <c r="MF68" s="206"/>
      <c r="MG68" s="206"/>
      <c r="MH68" s="206"/>
      <c r="MI68" s="206"/>
      <c r="MJ68" s="206"/>
      <c r="MK68" s="206"/>
      <c r="ML68" s="206"/>
      <c r="MM68" s="206"/>
      <c r="MN68" s="206"/>
      <c r="MO68" s="206"/>
      <c r="MP68" s="206"/>
      <c r="MQ68" s="206"/>
      <c r="MR68" s="206"/>
      <c r="MS68" s="206"/>
      <c r="MT68" s="206"/>
      <c r="MU68" s="206"/>
      <c r="MV68" s="206"/>
      <c r="MW68" s="206"/>
      <c r="MX68" s="206"/>
      <c r="MY68" s="206"/>
      <c r="MZ68" s="206"/>
      <c r="NA68" s="206"/>
      <c r="NB68" s="206"/>
      <c r="NC68" s="206"/>
      <c r="ND68" s="206"/>
      <c r="NE68" s="206"/>
      <c r="NF68" s="206"/>
      <c r="NG68" s="206"/>
      <c r="NH68" s="206"/>
      <c r="NI68" s="206"/>
      <c r="NJ68" s="206"/>
      <c r="NK68" s="206"/>
      <c r="NL68" s="206"/>
      <c r="NM68" s="206"/>
      <c r="NN68" s="206"/>
      <c r="NO68" s="206"/>
      <c r="NP68" s="206"/>
      <c r="NQ68" s="206"/>
      <c r="NR68" s="206"/>
      <c r="NS68" s="206"/>
      <c r="NT68" s="206"/>
      <c r="NU68" s="206"/>
      <c r="NV68" s="206"/>
      <c r="NW68" s="206"/>
      <c r="NX68" s="206"/>
      <c r="NY68" s="206"/>
      <c r="NZ68" s="206"/>
      <c r="OA68" s="206"/>
      <c r="OB68" s="206"/>
      <c r="OC68" s="206"/>
      <c r="OD68" s="206"/>
      <c r="OE68" s="206"/>
      <c r="OF68" s="206"/>
      <c r="OG68" s="206"/>
      <c r="OH68" s="206"/>
      <c r="OI68" s="206"/>
      <c r="OJ68" s="206"/>
      <c r="OK68" s="206"/>
      <c r="OL68" s="206"/>
      <c r="OM68" s="206"/>
      <c r="ON68" s="206"/>
      <c r="OO68" s="206"/>
      <c r="OP68" s="206"/>
      <c r="OQ68" s="206"/>
      <c r="OR68" s="206"/>
      <c r="OS68" s="206"/>
      <c r="OT68" s="206"/>
      <c r="OU68" s="206"/>
      <c r="OV68" s="206"/>
      <c r="OW68" s="206"/>
      <c r="OX68" s="206"/>
      <c r="OY68" s="206"/>
      <c r="OZ68" s="206"/>
      <c r="PA68" s="206"/>
      <c r="PB68" s="206"/>
      <c r="PC68" s="206"/>
      <c r="PD68" s="206"/>
      <c r="PE68" s="206"/>
      <c r="PF68" s="206"/>
      <c r="PG68" s="206"/>
      <c r="PH68" s="206"/>
      <c r="PI68" s="206"/>
      <c r="PJ68" s="206"/>
      <c r="PK68" s="206"/>
      <c r="PL68" s="206"/>
      <c r="PM68" s="206"/>
      <c r="PN68" s="206"/>
      <c r="PO68" s="206"/>
      <c r="PP68" s="206"/>
      <c r="PQ68" s="206"/>
      <c r="PR68" s="206"/>
      <c r="PS68" s="206"/>
      <c r="PT68" s="206"/>
      <c r="PU68" s="206"/>
      <c r="PV68" s="206"/>
      <c r="PW68" s="206"/>
      <c r="PX68" s="206"/>
      <c r="PY68" s="206"/>
      <c r="PZ68" s="206"/>
      <c r="QA68" s="206"/>
      <c r="QB68" s="206"/>
      <c r="QC68" s="206"/>
      <c r="QD68" s="206"/>
      <c r="QE68" s="206"/>
      <c r="QF68" s="206"/>
      <c r="QG68" s="206"/>
      <c r="QH68" s="206"/>
      <c r="QI68" s="206"/>
      <c r="QJ68" s="206"/>
      <c r="QK68" s="206"/>
      <c r="QL68" s="206"/>
      <c r="QM68" s="206"/>
      <c r="QN68" s="206"/>
      <c r="QO68" s="206"/>
      <c r="QP68" s="206"/>
      <c r="QQ68" s="206"/>
      <c r="QR68" s="206"/>
      <c r="QS68" s="206"/>
      <c r="QT68" s="206"/>
      <c r="QU68" s="206"/>
      <c r="QV68" s="206"/>
      <c r="QW68" s="206"/>
      <c r="QX68" s="206"/>
      <c r="QY68" s="206"/>
      <c r="QZ68" s="206"/>
      <c r="RA68" s="206"/>
      <c r="RB68" s="206"/>
      <c r="RC68" s="206"/>
      <c r="RD68" s="206"/>
      <c r="RE68" s="206"/>
      <c r="RF68" s="206"/>
      <c r="RG68" s="206"/>
      <c r="RH68" s="206"/>
      <c r="RI68" s="206"/>
      <c r="RJ68" s="206"/>
      <c r="RK68" s="206"/>
      <c r="RL68" s="206"/>
      <c r="RM68" s="206"/>
      <c r="RN68" s="206"/>
      <c r="RO68" s="206"/>
      <c r="RP68" s="206"/>
      <c r="RQ68" s="206"/>
      <c r="RR68" s="206"/>
      <c r="RS68" s="206"/>
      <c r="RT68" s="206"/>
      <c r="RU68" s="206"/>
      <c r="RV68" s="206"/>
      <c r="RW68" s="206"/>
      <c r="RX68" s="206"/>
      <c r="RY68" s="206"/>
      <c r="RZ68" s="206"/>
      <c r="SA68" s="206"/>
      <c r="SB68" s="206"/>
      <c r="SC68" s="206"/>
      <c r="SD68" s="206"/>
      <c r="SE68" s="206"/>
      <c r="SF68" s="206"/>
      <c r="SG68" s="206"/>
      <c r="SH68" s="206"/>
      <c r="SI68" s="206"/>
      <c r="SJ68" s="206"/>
      <c r="SK68" s="206"/>
      <c r="SL68" s="206"/>
      <c r="SM68" s="206"/>
      <c r="SN68" s="206"/>
      <c r="SO68" s="206"/>
      <c r="SP68" s="206"/>
      <c r="SQ68" s="206"/>
      <c r="SR68" s="206"/>
      <c r="SS68" s="206"/>
      <c r="ST68" s="206"/>
      <c r="SU68" s="206"/>
      <c r="SV68" s="206"/>
      <c r="SW68" s="206"/>
      <c r="SX68" s="206"/>
      <c r="SY68" s="206"/>
      <c r="SZ68" s="206"/>
      <c r="TA68" s="206"/>
      <c r="TB68" s="206"/>
      <c r="TC68" s="206"/>
      <c r="TD68" s="206"/>
      <c r="TE68" s="206"/>
      <c r="TF68" s="206"/>
      <c r="TG68" s="206"/>
      <c r="TH68" s="206"/>
      <c r="TI68" s="206"/>
      <c r="TJ68" s="206"/>
      <c r="TK68" s="206"/>
      <c r="TL68" s="206"/>
      <c r="TM68" s="206"/>
      <c r="TN68" s="206"/>
      <c r="TO68" s="206"/>
      <c r="TP68" s="206"/>
      <c r="TQ68" s="206"/>
      <c r="TR68" s="206"/>
      <c r="TS68" s="206"/>
      <c r="TT68" s="206"/>
      <c r="TU68" s="206"/>
      <c r="TV68" s="206"/>
      <c r="TW68" s="206"/>
      <c r="TX68" s="206"/>
      <c r="TY68" s="206"/>
      <c r="TZ68" s="206"/>
      <c r="UA68" s="206"/>
      <c r="UB68" s="206"/>
      <c r="UC68" s="206"/>
      <c r="UD68" s="206"/>
      <c r="UE68" s="206"/>
      <c r="UF68" s="206"/>
      <c r="UG68" s="206"/>
      <c r="UH68" s="206"/>
      <c r="UI68" s="206"/>
      <c r="UJ68" s="206"/>
      <c r="UK68" s="206"/>
      <c r="UL68" s="206"/>
      <c r="UM68" s="206"/>
      <c r="UN68" s="206"/>
      <c r="UO68" s="206"/>
      <c r="UP68" s="206"/>
      <c r="UQ68" s="206"/>
      <c r="UR68" s="206"/>
      <c r="US68" s="206"/>
      <c r="UT68" s="206"/>
      <c r="UU68" s="206"/>
      <c r="UV68" s="206"/>
      <c r="UW68" s="206"/>
      <c r="UX68" s="206"/>
      <c r="UY68" s="206"/>
      <c r="UZ68" s="206"/>
      <c r="VA68" s="206"/>
      <c r="VB68" s="206"/>
      <c r="VC68" s="206"/>
      <c r="VD68" s="206"/>
      <c r="VE68" s="206"/>
      <c r="VF68" s="206"/>
      <c r="VG68" s="206"/>
      <c r="VH68" s="206"/>
      <c r="VI68" s="206"/>
      <c r="VJ68" s="206"/>
      <c r="VK68" s="206"/>
      <c r="VL68" s="206"/>
      <c r="VM68" s="206"/>
      <c r="VN68" s="206"/>
      <c r="VO68" s="206"/>
      <c r="VP68" s="206"/>
      <c r="VQ68" s="206"/>
      <c r="VR68" s="206"/>
      <c r="VS68" s="206"/>
      <c r="VT68" s="206"/>
      <c r="VU68" s="206"/>
      <c r="VV68" s="206"/>
      <c r="VW68" s="206"/>
      <c r="VX68" s="206"/>
      <c r="VY68" s="206"/>
      <c r="VZ68" s="206"/>
      <c r="WA68" s="206"/>
      <c r="WB68" s="206"/>
      <c r="WC68" s="206"/>
      <c r="WD68" s="206"/>
      <c r="WE68" s="206"/>
      <c r="WF68" s="206"/>
      <c r="WG68" s="206"/>
      <c r="WH68" s="206"/>
      <c r="WI68" s="206"/>
      <c r="WJ68" s="206"/>
      <c r="WK68" s="206"/>
      <c r="WL68" s="206"/>
      <c r="WM68" s="206"/>
      <c r="WN68" s="206"/>
      <c r="WO68" s="206"/>
      <c r="WP68" s="206"/>
      <c r="WQ68" s="206"/>
      <c r="WR68" s="206"/>
      <c r="WS68" s="206"/>
      <c r="WT68" s="206"/>
      <c r="WU68" s="206"/>
      <c r="WV68" s="206"/>
      <c r="WW68" s="206"/>
      <c r="WX68" s="206"/>
      <c r="WY68" s="206"/>
      <c r="WZ68" s="206"/>
      <c r="XA68" s="206"/>
      <c r="XB68" s="206"/>
      <c r="XC68" s="206"/>
      <c r="XD68" s="206"/>
      <c r="XE68" s="206"/>
      <c r="XF68" s="206"/>
      <c r="XG68" s="206"/>
      <c r="XH68" s="206"/>
      <c r="XI68" s="206"/>
      <c r="XJ68" s="206"/>
      <c r="XK68" s="206"/>
      <c r="XL68" s="206"/>
      <c r="XM68" s="206"/>
      <c r="XN68" s="206"/>
      <c r="XO68" s="206"/>
      <c r="XP68" s="206"/>
      <c r="XQ68" s="206"/>
      <c r="XR68" s="206"/>
      <c r="XS68" s="206"/>
      <c r="XT68" s="206"/>
      <c r="XU68" s="206"/>
      <c r="XV68" s="206"/>
      <c r="XW68" s="206"/>
      <c r="XX68" s="206"/>
      <c r="XY68" s="206"/>
      <c r="XZ68" s="206"/>
      <c r="YA68" s="206"/>
      <c r="YB68" s="206"/>
      <c r="YC68" s="206"/>
      <c r="YD68" s="206"/>
      <c r="YE68" s="206"/>
      <c r="YF68" s="206"/>
      <c r="YG68" s="206"/>
      <c r="YH68" s="206"/>
      <c r="YI68" s="206"/>
      <c r="YJ68" s="206"/>
      <c r="YK68" s="206"/>
      <c r="YL68" s="206"/>
      <c r="YM68" s="206"/>
      <c r="YN68" s="206"/>
      <c r="YO68" s="206"/>
      <c r="YP68" s="206"/>
      <c r="YQ68" s="206"/>
      <c r="YR68" s="206"/>
      <c r="YS68" s="206"/>
      <c r="YT68" s="206"/>
      <c r="YU68" s="206"/>
      <c r="YV68" s="206"/>
      <c r="YW68" s="206"/>
      <c r="YX68" s="206"/>
      <c r="YY68" s="206"/>
      <c r="YZ68" s="206"/>
      <c r="ZA68" s="206"/>
      <c r="ZB68" s="206"/>
      <c r="ZC68" s="206"/>
      <c r="ZD68" s="206"/>
      <c r="ZE68" s="206"/>
      <c r="ZF68" s="206"/>
      <c r="ZG68" s="206"/>
      <c r="ZH68" s="206"/>
      <c r="ZI68" s="206"/>
      <c r="ZJ68" s="206"/>
      <c r="ZK68" s="206"/>
      <c r="ZL68" s="206"/>
      <c r="ZM68" s="206"/>
      <c r="ZN68" s="206"/>
      <c r="ZO68" s="206"/>
      <c r="ZP68" s="206"/>
      <c r="ZQ68" s="206"/>
      <c r="ZR68" s="206"/>
      <c r="ZS68" s="206"/>
      <c r="ZT68" s="206"/>
      <c r="ZU68" s="206"/>
      <c r="ZV68" s="206"/>
      <c r="ZW68" s="206"/>
      <c r="ZX68" s="206"/>
      <c r="ZY68" s="206"/>
      <c r="ZZ68" s="206"/>
      <c r="AAA68" s="206"/>
      <c r="AAB68" s="206"/>
      <c r="AAC68" s="206"/>
      <c r="AAD68" s="206"/>
      <c r="AAE68" s="206"/>
      <c r="AAF68" s="206"/>
      <c r="AAG68" s="206"/>
      <c r="AAH68" s="206"/>
      <c r="AAI68" s="206"/>
      <c r="AAJ68" s="206"/>
      <c r="AAK68" s="206"/>
      <c r="AAL68" s="206"/>
      <c r="AAM68" s="206"/>
      <c r="AAN68" s="206"/>
      <c r="AAO68" s="206"/>
      <c r="AAP68" s="206"/>
      <c r="AAQ68" s="206"/>
      <c r="AAR68" s="206"/>
      <c r="AAS68" s="206"/>
      <c r="AAT68" s="206"/>
      <c r="AAU68" s="206"/>
      <c r="AAV68" s="206"/>
      <c r="AAW68" s="206"/>
      <c r="AAX68" s="206"/>
      <c r="AAY68" s="206"/>
      <c r="AAZ68" s="206"/>
      <c r="ABA68" s="206"/>
      <c r="ABB68" s="206"/>
      <c r="ABC68" s="206"/>
      <c r="ABD68" s="206"/>
      <c r="ABE68" s="206"/>
      <c r="ABF68" s="206"/>
      <c r="ABG68" s="206"/>
      <c r="ABH68" s="206"/>
      <c r="ABI68" s="206"/>
      <c r="ABJ68" s="206"/>
      <c r="ABK68" s="206"/>
      <c r="ABL68" s="206"/>
      <c r="ABM68" s="206"/>
      <c r="ABN68" s="206"/>
      <c r="ABO68" s="206"/>
      <c r="ABP68" s="206"/>
      <c r="ABQ68" s="206"/>
      <c r="ABR68" s="206"/>
      <c r="ABS68" s="206"/>
      <c r="ABT68" s="206"/>
      <c r="ABU68" s="206"/>
      <c r="ABV68" s="206"/>
      <c r="ABW68" s="206"/>
      <c r="ABX68" s="206"/>
      <c r="ABY68" s="206"/>
      <c r="ABZ68" s="206"/>
      <c r="ACA68" s="206"/>
      <c r="ACB68" s="206"/>
      <c r="ACC68" s="206"/>
      <c r="ACD68" s="206"/>
      <c r="ACE68" s="206"/>
      <c r="ACF68" s="206"/>
      <c r="ACG68" s="206"/>
      <c r="ACH68" s="206"/>
      <c r="ACI68" s="206"/>
      <c r="ACJ68" s="206"/>
      <c r="ACK68" s="206"/>
      <c r="ACL68" s="206"/>
      <c r="ACM68" s="206"/>
      <c r="ACN68" s="206"/>
      <c r="ACO68" s="206"/>
      <c r="ACP68" s="206"/>
      <c r="ACQ68" s="206"/>
      <c r="ACR68" s="206"/>
      <c r="ACS68" s="206"/>
      <c r="ACT68" s="206"/>
      <c r="ACU68" s="206"/>
      <c r="ACV68" s="206"/>
      <c r="ACW68" s="206"/>
      <c r="ACX68" s="206"/>
      <c r="ACY68" s="206"/>
      <c r="ACZ68" s="206"/>
      <c r="ADA68" s="206"/>
      <c r="ADB68" s="206"/>
      <c r="ADC68" s="206"/>
      <c r="ADD68" s="206"/>
      <c r="ADE68" s="206"/>
      <c r="ADF68" s="206"/>
      <c r="ADG68" s="206"/>
      <c r="ADH68" s="206"/>
      <c r="ADI68" s="206"/>
      <c r="ADJ68" s="206"/>
      <c r="ADK68" s="206"/>
      <c r="ADL68" s="206"/>
      <c r="ADM68" s="206"/>
      <c r="ADN68" s="206"/>
      <c r="ADO68" s="206"/>
      <c r="ADP68" s="206"/>
      <c r="ADQ68" s="206"/>
      <c r="ADR68" s="206"/>
      <c r="ADS68" s="206"/>
      <c r="ADT68" s="206"/>
      <c r="ADU68" s="206"/>
      <c r="ADV68" s="206"/>
      <c r="ADW68" s="206"/>
      <c r="ADX68" s="206"/>
      <c r="ADY68" s="206"/>
      <c r="ADZ68" s="206"/>
      <c r="AEA68" s="206"/>
      <c r="AEB68" s="206"/>
      <c r="AEC68" s="206"/>
      <c r="AED68" s="206"/>
      <c r="AEE68" s="206"/>
      <c r="AEF68" s="206"/>
      <c r="AEG68" s="206"/>
      <c r="AEH68" s="206"/>
      <c r="AEI68" s="206"/>
      <c r="AEJ68" s="206"/>
      <c r="AEK68" s="206"/>
      <c r="AEL68" s="206"/>
      <c r="AEM68" s="206"/>
      <c r="AEN68" s="206"/>
      <c r="AEO68" s="206"/>
      <c r="AEP68" s="206"/>
      <c r="AEQ68" s="206"/>
      <c r="AER68" s="206"/>
      <c r="AES68" s="206"/>
      <c r="AET68" s="206"/>
      <c r="AEU68" s="206"/>
      <c r="AEV68" s="206"/>
      <c r="AEW68" s="206"/>
      <c r="AEX68" s="206"/>
      <c r="AEY68" s="206"/>
      <c r="AEZ68" s="206"/>
      <c r="AFA68" s="206"/>
      <c r="AFB68" s="206"/>
      <c r="AFC68" s="206"/>
      <c r="AFD68" s="206"/>
      <c r="AFE68" s="206"/>
      <c r="AFF68" s="206"/>
      <c r="AFG68" s="206"/>
      <c r="AFH68" s="206"/>
      <c r="AFI68" s="206"/>
      <c r="AFJ68" s="206"/>
      <c r="AFK68" s="206"/>
      <c r="AFL68" s="206"/>
      <c r="AFM68" s="206"/>
      <c r="AFN68" s="206"/>
      <c r="AFO68" s="206"/>
      <c r="AFP68" s="206"/>
      <c r="AFQ68" s="206"/>
      <c r="AFR68" s="206"/>
      <c r="AFS68" s="206"/>
      <c r="AFT68" s="206"/>
      <c r="AFU68" s="206"/>
      <c r="AFV68" s="206"/>
      <c r="AFW68" s="206"/>
      <c r="AFX68" s="206"/>
      <c r="AFY68" s="206"/>
      <c r="AFZ68" s="206"/>
      <c r="AGA68" s="206"/>
      <c r="AGB68" s="206"/>
      <c r="AGC68" s="206"/>
      <c r="AGD68" s="206"/>
      <c r="AGE68" s="206"/>
      <c r="AGF68" s="206"/>
      <c r="AGG68" s="206"/>
      <c r="AGH68" s="206"/>
      <c r="AGI68" s="206"/>
      <c r="AGJ68" s="206"/>
      <c r="AGK68" s="206"/>
      <c r="AGL68" s="206"/>
      <c r="AGM68" s="206"/>
      <c r="AGN68" s="206"/>
      <c r="AGO68" s="206"/>
      <c r="AGP68" s="206"/>
      <c r="AGQ68" s="206"/>
      <c r="AGR68" s="206"/>
      <c r="AGS68" s="206"/>
      <c r="AGT68" s="206"/>
      <c r="AGU68" s="206"/>
      <c r="AGV68" s="206"/>
      <c r="AGW68" s="206"/>
      <c r="AGX68" s="206"/>
      <c r="AGY68" s="206"/>
      <c r="AGZ68" s="206"/>
      <c r="AHA68" s="206"/>
      <c r="AHB68" s="206"/>
      <c r="AHC68" s="206"/>
      <c r="AHD68" s="206"/>
      <c r="AHE68" s="206"/>
      <c r="AHF68" s="206"/>
      <c r="AHG68" s="206"/>
      <c r="AHH68" s="206"/>
      <c r="AHI68" s="206"/>
      <c r="AHJ68" s="206"/>
      <c r="AHK68" s="206"/>
      <c r="AHL68" s="206"/>
      <c r="AHM68" s="206"/>
      <c r="AHN68" s="206"/>
      <c r="AHO68" s="206"/>
      <c r="AHP68" s="206"/>
      <c r="AHQ68" s="206"/>
      <c r="AHR68" s="206"/>
      <c r="AHS68" s="206"/>
      <c r="AHT68" s="206"/>
      <c r="AHU68" s="206"/>
      <c r="AHV68" s="206"/>
      <c r="AHW68" s="206"/>
      <c r="AHX68" s="206"/>
      <c r="AHY68" s="206"/>
      <c r="AHZ68" s="206"/>
      <c r="AIA68" s="206"/>
      <c r="AIB68" s="206"/>
      <c r="AIC68" s="206"/>
      <c r="AID68" s="206"/>
      <c r="AIE68" s="206"/>
      <c r="AIF68" s="206"/>
      <c r="AIG68" s="206"/>
      <c r="AIH68" s="206"/>
      <c r="AII68" s="206"/>
      <c r="AIJ68" s="206"/>
      <c r="AIK68" s="206"/>
      <c r="AIL68" s="206"/>
      <c r="AIM68" s="206"/>
      <c r="AIN68" s="206"/>
      <c r="AIO68" s="206"/>
      <c r="AIP68" s="206"/>
      <c r="AIQ68" s="206"/>
      <c r="AIR68" s="206"/>
      <c r="AIS68" s="206"/>
      <c r="AIT68" s="206"/>
      <c r="AIU68" s="206"/>
      <c r="AIV68" s="206"/>
      <c r="AIW68" s="206"/>
      <c r="AIX68" s="206"/>
      <c r="AIY68" s="206"/>
      <c r="AIZ68" s="206"/>
      <c r="AJA68" s="206"/>
      <c r="AJB68" s="206"/>
      <c r="AJC68" s="206"/>
      <c r="AJD68" s="206"/>
      <c r="AJE68" s="206"/>
      <c r="AJF68" s="206"/>
      <c r="AJG68" s="206"/>
      <c r="AJH68" s="206"/>
      <c r="AJI68" s="206"/>
      <c r="AJJ68" s="206"/>
      <c r="AJK68" s="206"/>
      <c r="AJL68" s="206"/>
      <c r="AJM68" s="206"/>
      <c r="AJN68" s="206"/>
      <c r="AJO68" s="206"/>
      <c r="AJP68" s="206"/>
      <c r="AJQ68" s="206"/>
      <c r="AJR68" s="206"/>
      <c r="AJS68" s="206"/>
      <c r="AJT68" s="206"/>
      <c r="AJU68" s="206"/>
      <c r="AJV68" s="206"/>
      <c r="AJW68" s="206"/>
      <c r="AJX68" s="206"/>
      <c r="AJY68" s="206"/>
      <c r="AJZ68" s="206"/>
      <c r="AKA68" s="206"/>
      <c r="AKB68" s="206"/>
      <c r="AKC68" s="206"/>
      <c r="AKD68" s="206"/>
      <c r="AKE68" s="206"/>
      <c r="AKF68" s="206"/>
      <c r="AKG68" s="206"/>
      <c r="AKH68" s="206"/>
      <c r="AKI68" s="206"/>
      <c r="AKJ68" s="206"/>
      <c r="AKK68" s="206"/>
      <c r="AKL68" s="206"/>
      <c r="AKM68" s="206"/>
      <c r="AKN68" s="206"/>
      <c r="AKO68" s="206"/>
      <c r="AKP68" s="206"/>
      <c r="AKQ68" s="206"/>
      <c r="AKR68" s="206"/>
      <c r="AKS68" s="206"/>
      <c r="AKT68" s="206"/>
      <c r="AKU68" s="206"/>
      <c r="AKV68" s="206"/>
      <c r="AKW68" s="206"/>
      <c r="AKX68" s="206"/>
      <c r="AKY68" s="206"/>
      <c r="AKZ68" s="206"/>
      <c r="ALA68" s="206"/>
      <c r="ALB68" s="206"/>
      <c r="ALC68" s="206"/>
      <c r="ALD68" s="206"/>
      <c r="ALE68" s="206"/>
      <c r="ALF68" s="206"/>
      <c r="ALG68" s="206"/>
      <c r="ALH68" s="206"/>
      <c r="ALI68" s="206"/>
      <c r="ALJ68" s="206"/>
      <c r="ALK68" s="206"/>
      <c r="ALL68" s="206"/>
      <c r="ALM68" s="206"/>
      <c r="ALN68" s="206"/>
      <c r="ALO68" s="206"/>
      <c r="ALP68" s="206"/>
      <c r="ALQ68" s="206"/>
      <c r="ALR68" s="206"/>
      <c r="ALS68" s="206"/>
      <c r="ALT68" s="206"/>
      <c r="ALU68" s="206"/>
      <c r="ALV68" s="206"/>
      <c r="ALW68" s="206"/>
      <c r="ALX68" s="206"/>
      <c r="ALY68" s="206"/>
      <c r="ALZ68" s="206"/>
      <c r="AMA68" s="206"/>
      <c r="AMB68" s="206"/>
      <c r="AMC68" s="206"/>
      <c r="AMD68" s="206"/>
      <c r="AME68" s="206"/>
      <c r="AMF68" s="206"/>
      <c r="AMG68" s="206"/>
      <c r="AMH68" s="206"/>
      <c r="AMI68" s="206"/>
      <c r="AMJ68" s="206"/>
      <c r="AMK68" s="206"/>
      <c r="AML68" s="206"/>
    </row>
    <row r="69" spans="1:1026" s="207" customFormat="1" ht="30" x14ac:dyDescent="0.25">
      <c r="A69" s="741" t="s">
        <v>307</v>
      </c>
      <c r="B69" s="770" t="s">
        <v>308</v>
      </c>
      <c r="C69" s="617" t="s">
        <v>1030</v>
      </c>
      <c r="D69" s="385" t="s">
        <v>868</v>
      </c>
      <c r="E69" s="385">
        <v>1</v>
      </c>
      <c r="F69" s="136" t="s">
        <v>888</v>
      </c>
      <c r="G69" s="616" t="s">
        <v>870</v>
      </c>
      <c r="H69" s="430"/>
      <c r="I69" s="71"/>
      <c r="J69" s="71"/>
      <c r="K69" s="431"/>
      <c r="L69" s="623"/>
      <c r="M69" s="623"/>
      <c r="N69" s="206"/>
      <c r="O69" s="206"/>
      <c r="P69" s="206"/>
      <c r="Q69" s="206"/>
      <c r="R69" s="206"/>
      <c r="S69" s="206"/>
      <c r="T69" s="206"/>
      <c r="U69" s="206"/>
      <c r="V69" s="206"/>
      <c r="W69" s="206"/>
      <c r="X69" s="206"/>
      <c r="Y69" s="206"/>
      <c r="Z69" s="206"/>
      <c r="AA69" s="206"/>
      <c r="AB69" s="206"/>
      <c r="AC69" s="206"/>
      <c r="AD69" s="206"/>
      <c r="AE69" s="206"/>
      <c r="AF69" s="206"/>
      <c r="AG69" s="206"/>
      <c r="AH69" s="206"/>
      <c r="AI69" s="206"/>
      <c r="AJ69" s="206"/>
      <c r="AK69" s="206"/>
      <c r="AL69" s="206"/>
      <c r="AM69" s="206"/>
      <c r="AN69" s="206"/>
      <c r="AO69" s="206"/>
      <c r="AP69" s="206"/>
      <c r="AQ69" s="206"/>
      <c r="AR69" s="206"/>
      <c r="AS69" s="206"/>
      <c r="AT69" s="206"/>
      <c r="AU69" s="206"/>
      <c r="AV69" s="206"/>
      <c r="AW69" s="206"/>
      <c r="AX69" s="206"/>
      <c r="AY69" s="206"/>
      <c r="AZ69" s="206"/>
      <c r="BA69" s="206"/>
      <c r="BB69" s="206"/>
      <c r="BC69" s="206"/>
      <c r="BD69" s="206"/>
      <c r="BE69" s="206"/>
      <c r="BF69" s="206"/>
      <c r="BG69" s="206"/>
      <c r="BH69" s="206"/>
      <c r="BI69" s="206"/>
      <c r="BJ69" s="206"/>
      <c r="BK69" s="206"/>
      <c r="BL69" s="206"/>
      <c r="BM69" s="206"/>
      <c r="BN69" s="206"/>
      <c r="BO69" s="206"/>
      <c r="BP69" s="206"/>
      <c r="BQ69" s="206"/>
      <c r="BR69" s="206"/>
      <c r="BS69" s="206"/>
      <c r="BT69" s="206"/>
      <c r="BU69" s="206"/>
      <c r="BV69" s="206"/>
      <c r="BW69" s="206"/>
      <c r="BX69" s="206"/>
      <c r="BY69" s="206"/>
      <c r="BZ69" s="206"/>
      <c r="CA69" s="206"/>
      <c r="CB69" s="206"/>
      <c r="CC69" s="206"/>
      <c r="CD69" s="206"/>
      <c r="CE69" s="206"/>
      <c r="CF69" s="206"/>
      <c r="CG69" s="206"/>
      <c r="CH69" s="206"/>
      <c r="CI69" s="206"/>
      <c r="CJ69" s="206"/>
      <c r="CK69" s="206"/>
      <c r="CL69" s="206"/>
      <c r="CM69" s="206"/>
      <c r="CN69" s="206"/>
      <c r="CO69" s="206"/>
      <c r="CP69" s="206"/>
      <c r="CQ69" s="206"/>
      <c r="CR69" s="206"/>
      <c r="CS69" s="206"/>
      <c r="CT69" s="206"/>
      <c r="CU69" s="206"/>
      <c r="CV69" s="206"/>
      <c r="CW69" s="206"/>
      <c r="CX69" s="206"/>
      <c r="CY69" s="206"/>
      <c r="CZ69" s="206"/>
      <c r="DA69" s="206"/>
      <c r="DB69" s="206"/>
      <c r="DC69" s="206"/>
      <c r="DD69" s="206"/>
      <c r="DE69" s="206"/>
      <c r="DF69" s="206"/>
      <c r="DG69" s="206"/>
      <c r="DH69" s="206"/>
      <c r="DI69" s="206"/>
      <c r="DJ69" s="206"/>
      <c r="DK69" s="206"/>
      <c r="DL69" s="206"/>
      <c r="DM69" s="206"/>
      <c r="DN69" s="206"/>
      <c r="DO69" s="206"/>
      <c r="DP69" s="206"/>
      <c r="DQ69" s="206"/>
      <c r="DR69" s="206"/>
      <c r="DS69" s="206"/>
      <c r="DT69" s="206"/>
      <c r="DU69" s="206"/>
      <c r="DV69" s="206"/>
      <c r="DW69" s="206"/>
      <c r="DX69" s="206"/>
      <c r="DY69" s="206"/>
      <c r="DZ69" s="206"/>
      <c r="EA69" s="206"/>
      <c r="EB69" s="206"/>
      <c r="EC69" s="206"/>
      <c r="ED69" s="206"/>
      <c r="EE69" s="206"/>
      <c r="EF69" s="206"/>
      <c r="EG69" s="206"/>
      <c r="EH69" s="206"/>
      <c r="EI69" s="206"/>
      <c r="EJ69" s="206"/>
      <c r="EK69" s="206"/>
      <c r="EL69" s="206"/>
      <c r="EM69" s="206"/>
      <c r="EN69" s="206"/>
      <c r="EO69" s="206"/>
      <c r="EP69" s="206"/>
      <c r="EQ69" s="206"/>
      <c r="ER69" s="206"/>
      <c r="ES69" s="206"/>
      <c r="ET69" s="206"/>
      <c r="EU69" s="206"/>
      <c r="EV69" s="206"/>
      <c r="EW69" s="206"/>
      <c r="EX69" s="206"/>
      <c r="EY69" s="206"/>
      <c r="EZ69" s="206"/>
      <c r="FA69" s="206"/>
      <c r="FB69" s="206"/>
      <c r="FC69" s="206"/>
      <c r="FD69" s="206"/>
      <c r="FE69" s="206"/>
      <c r="FF69" s="206"/>
      <c r="FG69" s="206"/>
      <c r="FH69" s="206"/>
      <c r="FI69" s="206"/>
      <c r="FJ69" s="206"/>
      <c r="FK69" s="206"/>
      <c r="FL69" s="206"/>
      <c r="FM69" s="206"/>
      <c r="FN69" s="206"/>
      <c r="FO69" s="206"/>
      <c r="FP69" s="206"/>
      <c r="FQ69" s="206"/>
      <c r="FR69" s="206"/>
      <c r="FS69" s="206"/>
      <c r="FT69" s="206"/>
      <c r="FU69" s="206"/>
      <c r="FV69" s="206"/>
      <c r="FW69" s="206"/>
      <c r="FX69" s="206"/>
      <c r="FY69" s="206"/>
      <c r="FZ69" s="206"/>
      <c r="GA69" s="206"/>
      <c r="GB69" s="206"/>
      <c r="GC69" s="206"/>
      <c r="GD69" s="206"/>
      <c r="GE69" s="206"/>
      <c r="GF69" s="206"/>
      <c r="GG69" s="206"/>
      <c r="GH69" s="206"/>
      <c r="GI69" s="206"/>
      <c r="GJ69" s="206"/>
      <c r="GK69" s="206"/>
      <c r="GL69" s="206"/>
      <c r="GM69" s="206"/>
      <c r="GN69" s="206"/>
      <c r="GO69" s="206"/>
      <c r="GP69" s="206"/>
      <c r="GQ69" s="206"/>
      <c r="GR69" s="206"/>
      <c r="GS69" s="206"/>
      <c r="GT69" s="206"/>
      <c r="GU69" s="206"/>
      <c r="GV69" s="206"/>
      <c r="GW69" s="206"/>
      <c r="GX69" s="206"/>
      <c r="GY69" s="206"/>
      <c r="GZ69" s="206"/>
      <c r="HA69" s="206"/>
      <c r="HB69" s="206"/>
      <c r="HC69" s="206"/>
      <c r="HD69" s="206"/>
      <c r="HE69" s="206"/>
      <c r="HF69" s="206"/>
      <c r="HG69" s="206"/>
      <c r="HH69" s="206"/>
      <c r="HI69" s="206"/>
      <c r="HJ69" s="206"/>
      <c r="HK69" s="206"/>
      <c r="HL69" s="206"/>
      <c r="HM69" s="206"/>
      <c r="HN69" s="206"/>
      <c r="HO69" s="206"/>
      <c r="HP69" s="206"/>
      <c r="HQ69" s="206"/>
      <c r="HR69" s="206"/>
      <c r="HS69" s="206"/>
      <c r="HT69" s="206"/>
      <c r="HU69" s="206"/>
      <c r="HV69" s="206"/>
      <c r="HW69" s="206"/>
      <c r="HX69" s="206"/>
      <c r="HY69" s="206"/>
      <c r="HZ69" s="206"/>
      <c r="IA69" s="206"/>
      <c r="IB69" s="206"/>
      <c r="IC69" s="206"/>
      <c r="ID69" s="206"/>
      <c r="IE69" s="206"/>
      <c r="IF69" s="206"/>
      <c r="IG69" s="206"/>
      <c r="IH69" s="206"/>
      <c r="II69" s="206"/>
      <c r="IJ69" s="206"/>
      <c r="IK69" s="206"/>
      <c r="IL69" s="206"/>
      <c r="IM69" s="206"/>
      <c r="IN69" s="206"/>
      <c r="IO69" s="206"/>
      <c r="IP69" s="206"/>
      <c r="IQ69" s="206"/>
      <c r="IR69" s="206"/>
      <c r="IS69" s="206"/>
      <c r="IT69" s="206"/>
      <c r="IU69" s="206"/>
      <c r="IV69" s="206"/>
      <c r="IW69" s="206"/>
      <c r="IX69" s="206"/>
      <c r="IY69" s="206"/>
      <c r="IZ69" s="206"/>
      <c r="JA69" s="206"/>
      <c r="JB69" s="206"/>
      <c r="JC69" s="206"/>
      <c r="JD69" s="206"/>
      <c r="JE69" s="206"/>
      <c r="JF69" s="206"/>
      <c r="JG69" s="206"/>
      <c r="JH69" s="206"/>
      <c r="JI69" s="206"/>
      <c r="JJ69" s="206"/>
      <c r="JK69" s="206"/>
      <c r="JL69" s="206"/>
      <c r="JM69" s="206"/>
      <c r="JN69" s="206"/>
      <c r="JO69" s="206"/>
      <c r="JP69" s="206"/>
      <c r="JQ69" s="206"/>
      <c r="JR69" s="206"/>
      <c r="JS69" s="206"/>
      <c r="JT69" s="206"/>
      <c r="JU69" s="206"/>
      <c r="JV69" s="206"/>
      <c r="JW69" s="206"/>
      <c r="JX69" s="206"/>
      <c r="JY69" s="206"/>
      <c r="JZ69" s="206"/>
      <c r="KA69" s="206"/>
      <c r="KB69" s="206"/>
      <c r="KC69" s="206"/>
      <c r="KD69" s="206"/>
      <c r="KE69" s="206"/>
      <c r="KF69" s="206"/>
      <c r="KG69" s="206"/>
      <c r="KH69" s="206"/>
      <c r="KI69" s="206"/>
      <c r="KJ69" s="206"/>
      <c r="KK69" s="206"/>
      <c r="KL69" s="206"/>
      <c r="KM69" s="206"/>
      <c r="KN69" s="206"/>
      <c r="KO69" s="206"/>
      <c r="KP69" s="206"/>
      <c r="KQ69" s="206"/>
      <c r="KR69" s="206"/>
      <c r="KS69" s="206"/>
      <c r="KT69" s="206"/>
      <c r="KU69" s="206"/>
      <c r="KV69" s="206"/>
      <c r="KW69" s="206"/>
      <c r="KX69" s="206"/>
      <c r="KY69" s="206"/>
      <c r="KZ69" s="206"/>
      <c r="LA69" s="206"/>
      <c r="LB69" s="206"/>
      <c r="LC69" s="206"/>
      <c r="LD69" s="206"/>
      <c r="LE69" s="206"/>
      <c r="LF69" s="206"/>
      <c r="LG69" s="206"/>
      <c r="LH69" s="206"/>
      <c r="LI69" s="206"/>
      <c r="LJ69" s="206"/>
      <c r="LK69" s="206"/>
      <c r="LL69" s="206"/>
      <c r="LM69" s="206"/>
      <c r="LN69" s="206"/>
      <c r="LO69" s="206"/>
      <c r="LP69" s="206"/>
      <c r="LQ69" s="206"/>
      <c r="LR69" s="206"/>
      <c r="LS69" s="206"/>
      <c r="LT69" s="206"/>
      <c r="LU69" s="206"/>
      <c r="LV69" s="206"/>
      <c r="LW69" s="206"/>
      <c r="LX69" s="206"/>
      <c r="LY69" s="206"/>
      <c r="LZ69" s="206"/>
      <c r="MA69" s="206"/>
      <c r="MB69" s="206"/>
      <c r="MC69" s="206"/>
      <c r="MD69" s="206"/>
      <c r="ME69" s="206"/>
      <c r="MF69" s="206"/>
      <c r="MG69" s="206"/>
      <c r="MH69" s="206"/>
      <c r="MI69" s="206"/>
      <c r="MJ69" s="206"/>
      <c r="MK69" s="206"/>
      <c r="ML69" s="206"/>
      <c r="MM69" s="206"/>
      <c r="MN69" s="206"/>
      <c r="MO69" s="206"/>
      <c r="MP69" s="206"/>
      <c r="MQ69" s="206"/>
      <c r="MR69" s="206"/>
      <c r="MS69" s="206"/>
      <c r="MT69" s="206"/>
      <c r="MU69" s="206"/>
      <c r="MV69" s="206"/>
      <c r="MW69" s="206"/>
      <c r="MX69" s="206"/>
      <c r="MY69" s="206"/>
      <c r="MZ69" s="206"/>
      <c r="NA69" s="206"/>
      <c r="NB69" s="206"/>
      <c r="NC69" s="206"/>
      <c r="ND69" s="206"/>
      <c r="NE69" s="206"/>
      <c r="NF69" s="206"/>
      <c r="NG69" s="206"/>
      <c r="NH69" s="206"/>
      <c r="NI69" s="206"/>
      <c r="NJ69" s="206"/>
      <c r="NK69" s="206"/>
      <c r="NL69" s="206"/>
      <c r="NM69" s="206"/>
      <c r="NN69" s="206"/>
      <c r="NO69" s="206"/>
      <c r="NP69" s="206"/>
      <c r="NQ69" s="206"/>
      <c r="NR69" s="206"/>
      <c r="NS69" s="206"/>
      <c r="NT69" s="206"/>
      <c r="NU69" s="206"/>
      <c r="NV69" s="206"/>
      <c r="NW69" s="206"/>
      <c r="NX69" s="206"/>
      <c r="NY69" s="206"/>
      <c r="NZ69" s="206"/>
      <c r="OA69" s="206"/>
      <c r="OB69" s="206"/>
      <c r="OC69" s="206"/>
      <c r="OD69" s="206"/>
      <c r="OE69" s="206"/>
      <c r="OF69" s="206"/>
      <c r="OG69" s="206"/>
      <c r="OH69" s="206"/>
      <c r="OI69" s="206"/>
      <c r="OJ69" s="206"/>
      <c r="OK69" s="206"/>
      <c r="OL69" s="206"/>
      <c r="OM69" s="206"/>
      <c r="ON69" s="206"/>
      <c r="OO69" s="206"/>
      <c r="OP69" s="206"/>
      <c r="OQ69" s="206"/>
      <c r="OR69" s="206"/>
      <c r="OS69" s="206"/>
      <c r="OT69" s="206"/>
      <c r="OU69" s="206"/>
      <c r="OV69" s="206"/>
      <c r="OW69" s="206"/>
      <c r="OX69" s="206"/>
      <c r="OY69" s="206"/>
      <c r="OZ69" s="206"/>
      <c r="PA69" s="206"/>
      <c r="PB69" s="206"/>
      <c r="PC69" s="206"/>
      <c r="PD69" s="206"/>
      <c r="PE69" s="206"/>
      <c r="PF69" s="206"/>
      <c r="PG69" s="206"/>
      <c r="PH69" s="206"/>
      <c r="PI69" s="206"/>
      <c r="PJ69" s="206"/>
      <c r="PK69" s="206"/>
      <c r="PL69" s="206"/>
      <c r="PM69" s="206"/>
      <c r="PN69" s="206"/>
      <c r="PO69" s="206"/>
      <c r="PP69" s="206"/>
      <c r="PQ69" s="206"/>
      <c r="PR69" s="206"/>
      <c r="PS69" s="206"/>
      <c r="PT69" s="206"/>
      <c r="PU69" s="206"/>
      <c r="PV69" s="206"/>
      <c r="PW69" s="206"/>
      <c r="PX69" s="206"/>
      <c r="PY69" s="206"/>
      <c r="PZ69" s="206"/>
      <c r="QA69" s="206"/>
      <c r="QB69" s="206"/>
      <c r="QC69" s="206"/>
      <c r="QD69" s="206"/>
      <c r="QE69" s="206"/>
      <c r="QF69" s="206"/>
      <c r="QG69" s="206"/>
      <c r="QH69" s="206"/>
      <c r="QI69" s="206"/>
      <c r="QJ69" s="206"/>
      <c r="QK69" s="206"/>
      <c r="QL69" s="206"/>
      <c r="QM69" s="206"/>
      <c r="QN69" s="206"/>
      <c r="QO69" s="206"/>
      <c r="QP69" s="206"/>
      <c r="QQ69" s="206"/>
      <c r="QR69" s="206"/>
      <c r="QS69" s="206"/>
      <c r="QT69" s="206"/>
      <c r="QU69" s="206"/>
      <c r="QV69" s="206"/>
      <c r="QW69" s="206"/>
      <c r="QX69" s="206"/>
      <c r="QY69" s="206"/>
      <c r="QZ69" s="206"/>
      <c r="RA69" s="206"/>
      <c r="RB69" s="206"/>
      <c r="RC69" s="206"/>
      <c r="RD69" s="206"/>
      <c r="RE69" s="206"/>
      <c r="RF69" s="206"/>
      <c r="RG69" s="206"/>
      <c r="RH69" s="206"/>
      <c r="RI69" s="206"/>
      <c r="RJ69" s="206"/>
      <c r="RK69" s="206"/>
      <c r="RL69" s="206"/>
      <c r="RM69" s="206"/>
      <c r="RN69" s="206"/>
      <c r="RO69" s="206"/>
      <c r="RP69" s="206"/>
      <c r="RQ69" s="206"/>
      <c r="RR69" s="206"/>
      <c r="RS69" s="206"/>
      <c r="RT69" s="206"/>
      <c r="RU69" s="206"/>
      <c r="RV69" s="206"/>
      <c r="RW69" s="206"/>
      <c r="RX69" s="206"/>
      <c r="RY69" s="206"/>
      <c r="RZ69" s="206"/>
      <c r="SA69" s="206"/>
      <c r="SB69" s="206"/>
      <c r="SC69" s="206"/>
      <c r="SD69" s="206"/>
      <c r="SE69" s="206"/>
      <c r="SF69" s="206"/>
      <c r="SG69" s="206"/>
      <c r="SH69" s="206"/>
      <c r="SI69" s="206"/>
      <c r="SJ69" s="206"/>
      <c r="SK69" s="206"/>
      <c r="SL69" s="206"/>
      <c r="SM69" s="206"/>
      <c r="SN69" s="206"/>
      <c r="SO69" s="206"/>
      <c r="SP69" s="206"/>
      <c r="SQ69" s="206"/>
      <c r="SR69" s="206"/>
      <c r="SS69" s="206"/>
      <c r="ST69" s="206"/>
      <c r="SU69" s="206"/>
      <c r="SV69" s="206"/>
      <c r="SW69" s="206"/>
      <c r="SX69" s="206"/>
      <c r="SY69" s="206"/>
      <c r="SZ69" s="206"/>
      <c r="TA69" s="206"/>
      <c r="TB69" s="206"/>
      <c r="TC69" s="206"/>
      <c r="TD69" s="206"/>
      <c r="TE69" s="206"/>
      <c r="TF69" s="206"/>
      <c r="TG69" s="206"/>
      <c r="TH69" s="206"/>
      <c r="TI69" s="206"/>
      <c r="TJ69" s="206"/>
      <c r="TK69" s="206"/>
      <c r="TL69" s="206"/>
      <c r="TM69" s="206"/>
      <c r="TN69" s="206"/>
      <c r="TO69" s="206"/>
      <c r="TP69" s="206"/>
      <c r="TQ69" s="206"/>
      <c r="TR69" s="206"/>
      <c r="TS69" s="206"/>
      <c r="TT69" s="206"/>
      <c r="TU69" s="206"/>
      <c r="TV69" s="206"/>
      <c r="TW69" s="206"/>
      <c r="TX69" s="206"/>
      <c r="TY69" s="206"/>
      <c r="TZ69" s="206"/>
      <c r="UA69" s="206"/>
      <c r="UB69" s="206"/>
      <c r="UC69" s="206"/>
      <c r="UD69" s="206"/>
      <c r="UE69" s="206"/>
      <c r="UF69" s="206"/>
      <c r="UG69" s="206"/>
      <c r="UH69" s="206"/>
      <c r="UI69" s="206"/>
      <c r="UJ69" s="206"/>
      <c r="UK69" s="206"/>
      <c r="UL69" s="206"/>
      <c r="UM69" s="206"/>
      <c r="UN69" s="206"/>
      <c r="UO69" s="206"/>
      <c r="UP69" s="206"/>
      <c r="UQ69" s="206"/>
      <c r="UR69" s="206"/>
      <c r="US69" s="206"/>
      <c r="UT69" s="206"/>
      <c r="UU69" s="206"/>
      <c r="UV69" s="206"/>
      <c r="UW69" s="206"/>
      <c r="UX69" s="206"/>
      <c r="UY69" s="206"/>
      <c r="UZ69" s="206"/>
      <c r="VA69" s="206"/>
      <c r="VB69" s="206"/>
      <c r="VC69" s="206"/>
      <c r="VD69" s="206"/>
      <c r="VE69" s="206"/>
      <c r="VF69" s="206"/>
      <c r="VG69" s="206"/>
      <c r="VH69" s="206"/>
      <c r="VI69" s="206"/>
      <c r="VJ69" s="206"/>
      <c r="VK69" s="206"/>
      <c r="VL69" s="206"/>
      <c r="VM69" s="206"/>
      <c r="VN69" s="206"/>
      <c r="VO69" s="206"/>
      <c r="VP69" s="206"/>
      <c r="VQ69" s="206"/>
      <c r="VR69" s="206"/>
      <c r="VS69" s="206"/>
      <c r="VT69" s="206"/>
      <c r="VU69" s="206"/>
      <c r="VV69" s="206"/>
      <c r="VW69" s="206"/>
      <c r="VX69" s="206"/>
      <c r="VY69" s="206"/>
      <c r="VZ69" s="206"/>
      <c r="WA69" s="206"/>
      <c r="WB69" s="206"/>
      <c r="WC69" s="206"/>
      <c r="WD69" s="206"/>
      <c r="WE69" s="206"/>
      <c r="WF69" s="206"/>
      <c r="WG69" s="206"/>
      <c r="WH69" s="206"/>
      <c r="WI69" s="206"/>
      <c r="WJ69" s="206"/>
      <c r="WK69" s="206"/>
      <c r="WL69" s="206"/>
      <c r="WM69" s="206"/>
      <c r="WN69" s="206"/>
      <c r="WO69" s="206"/>
      <c r="WP69" s="206"/>
      <c r="WQ69" s="206"/>
      <c r="WR69" s="206"/>
      <c r="WS69" s="206"/>
      <c r="WT69" s="206"/>
      <c r="WU69" s="206"/>
      <c r="WV69" s="206"/>
      <c r="WW69" s="206"/>
      <c r="WX69" s="206"/>
      <c r="WY69" s="206"/>
      <c r="WZ69" s="206"/>
      <c r="XA69" s="206"/>
      <c r="XB69" s="206"/>
      <c r="XC69" s="206"/>
      <c r="XD69" s="206"/>
      <c r="XE69" s="206"/>
      <c r="XF69" s="206"/>
      <c r="XG69" s="206"/>
      <c r="XH69" s="206"/>
      <c r="XI69" s="206"/>
      <c r="XJ69" s="206"/>
      <c r="XK69" s="206"/>
      <c r="XL69" s="206"/>
      <c r="XM69" s="206"/>
      <c r="XN69" s="206"/>
      <c r="XO69" s="206"/>
      <c r="XP69" s="206"/>
      <c r="XQ69" s="206"/>
      <c r="XR69" s="206"/>
      <c r="XS69" s="206"/>
      <c r="XT69" s="206"/>
      <c r="XU69" s="206"/>
      <c r="XV69" s="206"/>
      <c r="XW69" s="206"/>
      <c r="XX69" s="206"/>
      <c r="XY69" s="206"/>
      <c r="XZ69" s="206"/>
      <c r="YA69" s="206"/>
      <c r="YB69" s="206"/>
      <c r="YC69" s="206"/>
      <c r="YD69" s="206"/>
      <c r="YE69" s="206"/>
      <c r="YF69" s="206"/>
      <c r="YG69" s="206"/>
      <c r="YH69" s="206"/>
      <c r="YI69" s="206"/>
      <c r="YJ69" s="206"/>
      <c r="YK69" s="206"/>
      <c r="YL69" s="206"/>
      <c r="YM69" s="206"/>
      <c r="YN69" s="206"/>
      <c r="YO69" s="206"/>
      <c r="YP69" s="206"/>
      <c r="YQ69" s="206"/>
      <c r="YR69" s="206"/>
      <c r="YS69" s="206"/>
      <c r="YT69" s="206"/>
      <c r="YU69" s="206"/>
      <c r="YV69" s="206"/>
      <c r="YW69" s="206"/>
      <c r="YX69" s="206"/>
      <c r="YY69" s="206"/>
      <c r="YZ69" s="206"/>
      <c r="ZA69" s="206"/>
      <c r="ZB69" s="206"/>
      <c r="ZC69" s="206"/>
      <c r="ZD69" s="206"/>
      <c r="ZE69" s="206"/>
      <c r="ZF69" s="206"/>
      <c r="ZG69" s="206"/>
      <c r="ZH69" s="206"/>
      <c r="ZI69" s="206"/>
      <c r="ZJ69" s="206"/>
      <c r="ZK69" s="206"/>
      <c r="ZL69" s="206"/>
      <c r="ZM69" s="206"/>
      <c r="ZN69" s="206"/>
      <c r="ZO69" s="206"/>
      <c r="ZP69" s="206"/>
      <c r="ZQ69" s="206"/>
      <c r="ZR69" s="206"/>
      <c r="ZS69" s="206"/>
      <c r="ZT69" s="206"/>
      <c r="ZU69" s="206"/>
      <c r="ZV69" s="206"/>
      <c r="ZW69" s="206"/>
      <c r="ZX69" s="206"/>
      <c r="ZY69" s="206"/>
      <c r="ZZ69" s="206"/>
      <c r="AAA69" s="206"/>
      <c r="AAB69" s="206"/>
      <c r="AAC69" s="206"/>
      <c r="AAD69" s="206"/>
      <c r="AAE69" s="206"/>
      <c r="AAF69" s="206"/>
      <c r="AAG69" s="206"/>
      <c r="AAH69" s="206"/>
      <c r="AAI69" s="206"/>
      <c r="AAJ69" s="206"/>
      <c r="AAK69" s="206"/>
      <c r="AAL69" s="206"/>
      <c r="AAM69" s="206"/>
      <c r="AAN69" s="206"/>
      <c r="AAO69" s="206"/>
      <c r="AAP69" s="206"/>
      <c r="AAQ69" s="206"/>
      <c r="AAR69" s="206"/>
      <c r="AAS69" s="206"/>
      <c r="AAT69" s="206"/>
      <c r="AAU69" s="206"/>
      <c r="AAV69" s="206"/>
      <c r="AAW69" s="206"/>
      <c r="AAX69" s="206"/>
      <c r="AAY69" s="206"/>
      <c r="AAZ69" s="206"/>
      <c r="ABA69" s="206"/>
      <c r="ABB69" s="206"/>
      <c r="ABC69" s="206"/>
      <c r="ABD69" s="206"/>
      <c r="ABE69" s="206"/>
      <c r="ABF69" s="206"/>
      <c r="ABG69" s="206"/>
      <c r="ABH69" s="206"/>
      <c r="ABI69" s="206"/>
      <c r="ABJ69" s="206"/>
      <c r="ABK69" s="206"/>
      <c r="ABL69" s="206"/>
      <c r="ABM69" s="206"/>
      <c r="ABN69" s="206"/>
      <c r="ABO69" s="206"/>
      <c r="ABP69" s="206"/>
      <c r="ABQ69" s="206"/>
      <c r="ABR69" s="206"/>
      <c r="ABS69" s="206"/>
      <c r="ABT69" s="206"/>
      <c r="ABU69" s="206"/>
      <c r="ABV69" s="206"/>
      <c r="ABW69" s="206"/>
      <c r="ABX69" s="206"/>
      <c r="ABY69" s="206"/>
      <c r="ABZ69" s="206"/>
      <c r="ACA69" s="206"/>
      <c r="ACB69" s="206"/>
      <c r="ACC69" s="206"/>
      <c r="ACD69" s="206"/>
      <c r="ACE69" s="206"/>
      <c r="ACF69" s="206"/>
      <c r="ACG69" s="206"/>
      <c r="ACH69" s="206"/>
      <c r="ACI69" s="206"/>
      <c r="ACJ69" s="206"/>
      <c r="ACK69" s="206"/>
      <c r="ACL69" s="206"/>
      <c r="ACM69" s="206"/>
      <c r="ACN69" s="206"/>
      <c r="ACO69" s="206"/>
      <c r="ACP69" s="206"/>
      <c r="ACQ69" s="206"/>
      <c r="ACR69" s="206"/>
      <c r="ACS69" s="206"/>
      <c r="ACT69" s="206"/>
      <c r="ACU69" s="206"/>
      <c r="ACV69" s="206"/>
      <c r="ACW69" s="206"/>
      <c r="ACX69" s="206"/>
      <c r="ACY69" s="206"/>
      <c r="ACZ69" s="206"/>
      <c r="ADA69" s="206"/>
      <c r="ADB69" s="206"/>
      <c r="ADC69" s="206"/>
      <c r="ADD69" s="206"/>
      <c r="ADE69" s="206"/>
      <c r="ADF69" s="206"/>
      <c r="ADG69" s="206"/>
      <c r="ADH69" s="206"/>
      <c r="ADI69" s="206"/>
      <c r="ADJ69" s="206"/>
      <c r="ADK69" s="206"/>
      <c r="ADL69" s="206"/>
      <c r="ADM69" s="206"/>
      <c r="ADN69" s="206"/>
      <c r="ADO69" s="206"/>
      <c r="ADP69" s="206"/>
      <c r="ADQ69" s="206"/>
      <c r="ADR69" s="206"/>
      <c r="ADS69" s="206"/>
      <c r="ADT69" s="206"/>
      <c r="ADU69" s="206"/>
      <c r="ADV69" s="206"/>
      <c r="ADW69" s="206"/>
      <c r="ADX69" s="206"/>
      <c r="ADY69" s="206"/>
      <c r="ADZ69" s="206"/>
      <c r="AEA69" s="206"/>
      <c r="AEB69" s="206"/>
      <c r="AEC69" s="206"/>
      <c r="AED69" s="206"/>
      <c r="AEE69" s="206"/>
      <c r="AEF69" s="206"/>
      <c r="AEG69" s="206"/>
      <c r="AEH69" s="206"/>
      <c r="AEI69" s="206"/>
      <c r="AEJ69" s="206"/>
      <c r="AEK69" s="206"/>
      <c r="AEL69" s="206"/>
      <c r="AEM69" s="206"/>
      <c r="AEN69" s="206"/>
      <c r="AEO69" s="206"/>
      <c r="AEP69" s="206"/>
      <c r="AEQ69" s="206"/>
      <c r="AER69" s="206"/>
      <c r="AES69" s="206"/>
      <c r="AET69" s="206"/>
      <c r="AEU69" s="206"/>
      <c r="AEV69" s="206"/>
      <c r="AEW69" s="206"/>
      <c r="AEX69" s="206"/>
      <c r="AEY69" s="206"/>
      <c r="AEZ69" s="206"/>
      <c r="AFA69" s="206"/>
      <c r="AFB69" s="206"/>
      <c r="AFC69" s="206"/>
      <c r="AFD69" s="206"/>
      <c r="AFE69" s="206"/>
      <c r="AFF69" s="206"/>
      <c r="AFG69" s="206"/>
      <c r="AFH69" s="206"/>
      <c r="AFI69" s="206"/>
      <c r="AFJ69" s="206"/>
      <c r="AFK69" s="206"/>
      <c r="AFL69" s="206"/>
      <c r="AFM69" s="206"/>
      <c r="AFN69" s="206"/>
      <c r="AFO69" s="206"/>
      <c r="AFP69" s="206"/>
      <c r="AFQ69" s="206"/>
      <c r="AFR69" s="206"/>
      <c r="AFS69" s="206"/>
      <c r="AFT69" s="206"/>
      <c r="AFU69" s="206"/>
      <c r="AFV69" s="206"/>
      <c r="AFW69" s="206"/>
      <c r="AFX69" s="206"/>
      <c r="AFY69" s="206"/>
      <c r="AFZ69" s="206"/>
      <c r="AGA69" s="206"/>
      <c r="AGB69" s="206"/>
      <c r="AGC69" s="206"/>
      <c r="AGD69" s="206"/>
      <c r="AGE69" s="206"/>
      <c r="AGF69" s="206"/>
      <c r="AGG69" s="206"/>
      <c r="AGH69" s="206"/>
      <c r="AGI69" s="206"/>
      <c r="AGJ69" s="206"/>
      <c r="AGK69" s="206"/>
      <c r="AGL69" s="206"/>
      <c r="AGM69" s="206"/>
      <c r="AGN69" s="206"/>
      <c r="AGO69" s="206"/>
      <c r="AGP69" s="206"/>
      <c r="AGQ69" s="206"/>
      <c r="AGR69" s="206"/>
      <c r="AGS69" s="206"/>
      <c r="AGT69" s="206"/>
      <c r="AGU69" s="206"/>
      <c r="AGV69" s="206"/>
      <c r="AGW69" s="206"/>
      <c r="AGX69" s="206"/>
      <c r="AGY69" s="206"/>
      <c r="AGZ69" s="206"/>
      <c r="AHA69" s="206"/>
      <c r="AHB69" s="206"/>
      <c r="AHC69" s="206"/>
      <c r="AHD69" s="206"/>
      <c r="AHE69" s="206"/>
      <c r="AHF69" s="206"/>
      <c r="AHG69" s="206"/>
      <c r="AHH69" s="206"/>
      <c r="AHI69" s="206"/>
      <c r="AHJ69" s="206"/>
      <c r="AHK69" s="206"/>
      <c r="AHL69" s="206"/>
      <c r="AHM69" s="206"/>
      <c r="AHN69" s="206"/>
      <c r="AHO69" s="206"/>
      <c r="AHP69" s="206"/>
      <c r="AHQ69" s="206"/>
      <c r="AHR69" s="206"/>
      <c r="AHS69" s="206"/>
      <c r="AHT69" s="206"/>
      <c r="AHU69" s="206"/>
      <c r="AHV69" s="206"/>
      <c r="AHW69" s="206"/>
      <c r="AHX69" s="206"/>
      <c r="AHY69" s="206"/>
      <c r="AHZ69" s="206"/>
      <c r="AIA69" s="206"/>
      <c r="AIB69" s="206"/>
      <c r="AIC69" s="206"/>
      <c r="AID69" s="206"/>
      <c r="AIE69" s="206"/>
      <c r="AIF69" s="206"/>
      <c r="AIG69" s="206"/>
      <c r="AIH69" s="206"/>
      <c r="AII69" s="206"/>
      <c r="AIJ69" s="206"/>
      <c r="AIK69" s="206"/>
      <c r="AIL69" s="206"/>
      <c r="AIM69" s="206"/>
      <c r="AIN69" s="206"/>
      <c r="AIO69" s="206"/>
      <c r="AIP69" s="206"/>
      <c r="AIQ69" s="206"/>
      <c r="AIR69" s="206"/>
      <c r="AIS69" s="206"/>
      <c r="AIT69" s="206"/>
      <c r="AIU69" s="206"/>
      <c r="AIV69" s="206"/>
      <c r="AIW69" s="206"/>
      <c r="AIX69" s="206"/>
      <c r="AIY69" s="206"/>
      <c r="AIZ69" s="206"/>
      <c r="AJA69" s="206"/>
      <c r="AJB69" s="206"/>
      <c r="AJC69" s="206"/>
      <c r="AJD69" s="206"/>
      <c r="AJE69" s="206"/>
      <c r="AJF69" s="206"/>
      <c r="AJG69" s="206"/>
      <c r="AJH69" s="206"/>
      <c r="AJI69" s="206"/>
      <c r="AJJ69" s="206"/>
      <c r="AJK69" s="206"/>
      <c r="AJL69" s="206"/>
      <c r="AJM69" s="206"/>
      <c r="AJN69" s="206"/>
      <c r="AJO69" s="206"/>
      <c r="AJP69" s="206"/>
      <c r="AJQ69" s="206"/>
      <c r="AJR69" s="206"/>
      <c r="AJS69" s="206"/>
      <c r="AJT69" s="206"/>
      <c r="AJU69" s="206"/>
      <c r="AJV69" s="206"/>
      <c r="AJW69" s="206"/>
      <c r="AJX69" s="206"/>
      <c r="AJY69" s="206"/>
      <c r="AJZ69" s="206"/>
      <c r="AKA69" s="206"/>
      <c r="AKB69" s="206"/>
      <c r="AKC69" s="206"/>
      <c r="AKD69" s="206"/>
      <c r="AKE69" s="206"/>
      <c r="AKF69" s="206"/>
      <c r="AKG69" s="206"/>
      <c r="AKH69" s="206"/>
      <c r="AKI69" s="206"/>
      <c r="AKJ69" s="206"/>
      <c r="AKK69" s="206"/>
      <c r="AKL69" s="206"/>
      <c r="AKM69" s="206"/>
      <c r="AKN69" s="206"/>
      <c r="AKO69" s="206"/>
      <c r="AKP69" s="206"/>
      <c r="AKQ69" s="206"/>
      <c r="AKR69" s="206"/>
      <c r="AKS69" s="206"/>
      <c r="AKT69" s="206"/>
      <c r="AKU69" s="206"/>
      <c r="AKV69" s="206"/>
      <c r="AKW69" s="206"/>
      <c r="AKX69" s="206"/>
      <c r="AKY69" s="206"/>
      <c r="AKZ69" s="206"/>
      <c r="ALA69" s="206"/>
      <c r="ALB69" s="206"/>
      <c r="ALC69" s="206"/>
      <c r="ALD69" s="206"/>
      <c r="ALE69" s="206"/>
      <c r="ALF69" s="206"/>
      <c r="ALG69" s="206"/>
      <c r="ALH69" s="206"/>
      <c r="ALI69" s="206"/>
      <c r="ALJ69" s="206"/>
      <c r="ALK69" s="206"/>
      <c r="ALL69" s="206"/>
      <c r="ALM69" s="206"/>
      <c r="ALN69" s="206"/>
      <c r="ALO69" s="206"/>
      <c r="ALP69" s="206"/>
      <c r="ALQ69" s="206"/>
      <c r="ALR69" s="206"/>
      <c r="ALS69" s="206"/>
      <c r="ALT69" s="206"/>
      <c r="ALU69" s="206"/>
      <c r="ALV69" s="206"/>
      <c r="ALW69" s="206"/>
      <c r="ALX69" s="206"/>
      <c r="ALY69" s="206"/>
      <c r="ALZ69" s="206"/>
      <c r="AMA69" s="206"/>
      <c r="AMB69" s="206"/>
      <c r="AMC69" s="206"/>
      <c r="AMD69" s="206"/>
      <c r="AME69" s="206"/>
      <c r="AMF69" s="206"/>
      <c r="AMG69" s="206"/>
      <c r="AMH69" s="206"/>
      <c r="AMI69" s="206"/>
      <c r="AMJ69" s="206"/>
      <c r="AMK69" s="206"/>
      <c r="AML69" s="206"/>
    </row>
    <row r="70" spans="1:1026" s="207" customFormat="1" ht="180" x14ac:dyDescent="0.25">
      <c r="A70" s="742"/>
      <c r="B70" s="771"/>
      <c r="C70" s="617" t="s">
        <v>1031</v>
      </c>
      <c r="D70" s="385" t="s">
        <v>868</v>
      </c>
      <c r="E70" s="385">
        <v>1</v>
      </c>
      <c r="F70" s="136" t="s">
        <v>888</v>
      </c>
      <c r="G70" s="616" t="s">
        <v>1015</v>
      </c>
      <c r="H70" s="430"/>
      <c r="I70" s="71"/>
      <c r="J70" s="71"/>
      <c r="K70" s="431"/>
      <c r="L70" s="623"/>
      <c r="M70" s="623"/>
      <c r="N70" s="206"/>
      <c r="O70" s="206"/>
      <c r="P70" s="206"/>
      <c r="Q70" s="206"/>
      <c r="R70" s="206"/>
      <c r="S70" s="206"/>
      <c r="T70" s="206"/>
      <c r="U70" s="206"/>
      <c r="V70" s="206"/>
      <c r="W70" s="206"/>
      <c r="X70" s="206"/>
      <c r="Y70" s="206"/>
      <c r="Z70" s="206"/>
      <c r="AA70" s="206"/>
      <c r="AB70" s="206"/>
      <c r="AC70" s="206"/>
      <c r="AD70" s="206"/>
      <c r="AE70" s="206"/>
      <c r="AF70" s="206"/>
      <c r="AG70" s="206"/>
      <c r="AH70" s="206"/>
      <c r="AI70" s="206"/>
      <c r="AJ70" s="206"/>
      <c r="AK70" s="206"/>
      <c r="AL70" s="206"/>
      <c r="AM70" s="206"/>
      <c r="AN70" s="206"/>
      <c r="AO70" s="206"/>
      <c r="AP70" s="206"/>
      <c r="AQ70" s="206"/>
      <c r="AR70" s="206"/>
      <c r="AS70" s="206"/>
      <c r="AT70" s="206"/>
      <c r="AU70" s="206"/>
      <c r="AV70" s="206"/>
      <c r="AW70" s="206"/>
      <c r="AX70" s="206"/>
      <c r="AY70" s="206"/>
      <c r="AZ70" s="206"/>
      <c r="BA70" s="206"/>
      <c r="BB70" s="206"/>
      <c r="BC70" s="206"/>
      <c r="BD70" s="206"/>
      <c r="BE70" s="206"/>
      <c r="BF70" s="206"/>
      <c r="BG70" s="206"/>
      <c r="BH70" s="206"/>
      <c r="BI70" s="206"/>
      <c r="BJ70" s="206"/>
      <c r="BK70" s="206"/>
      <c r="BL70" s="206"/>
      <c r="BM70" s="206"/>
      <c r="BN70" s="206"/>
      <c r="BO70" s="206"/>
      <c r="BP70" s="206"/>
      <c r="BQ70" s="206"/>
      <c r="BR70" s="206"/>
      <c r="BS70" s="206"/>
      <c r="BT70" s="206"/>
      <c r="BU70" s="206"/>
      <c r="BV70" s="206"/>
      <c r="BW70" s="206"/>
      <c r="BX70" s="206"/>
      <c r="BY70" s="206"/>
      <c r="BZ70" s="206"/>
      <c r="CA70" s="206"/>
      <c r="CB70" s="206"/>
      <c r="CC70" s="206"/>
      <c r="CD70" s="206"/>
      <c r="CE70" s="206"/>
      <c r="CF70" s="206"/>
      <c r="CG70" s="206"/>
      <c r="CH70" s="206"/>
      <c r="CI70" s="206"/>
      <c r="CJ70" s="206"/>
      <c r="CK70" s="206"/>
      <c r="CL70" s="206"/>
      <c r="CM70" s="206"/>
      <c r="CN70" s="206"/>
      <c r="CO70" s="206"/>
      <c r="CP70" s="206"/>
      <c r="CQ70" s="206"/>
      <c r="CR70" s="206"/>
      <c r="CS70" s="206"/>
      <c r="CT70" s="206"/>
      <c r="CU70" s="206"/>
      <c r="CV70" s="206"/>
      <c r="CW70" s="206"/>
      <c r="CX70" s="206"/>
      <c r="CY70" s="206"/>
      <c r="CZ70" s="206"/>
      <c r="DA70" s="206"/>
      <c r="DB70" s="206"/>
      <c r="DC70" s="206"/>
      <c r="DD70" s="206"/>
      <c r="DE70" s="206"/>
      <c r="DF70" s="206"/>
      <c r="DG70" s="206"/>
      <c r="DH70" s="206"/>
      <c r="DI70" s="206"/>
      <c r="DJ70" s="206"/>
      <c r="DK70" s="206"/>
      <c r="DL70" s="206"/>
      <c r="DM70" s="206"/>
      <c r="DN70" s="206"/>
      <c r="DO70" s="206"/>
      <c r="DP70" s="206"/>
      <c r="DQ70" s="206"/>
      <c r="DR70" s="206"/>
      <c r="DS70" s="206"/>
      <c r="DT70" s="206"/>
      <c r="DU70" s="206"/>
      <c r="DV70" s="206"/>
      <c r="DW70" s="206"/>
      <c r="DX70" s="206"/>
      <c r="DY70" s="206"/>
      <c r="DZ70" s="206"/>
      <c r="EA70" s="206"/>
      <c r="EB70" s="206"/>
      <c r="EC70" s="206"/>
      <c r="ED70" s="206"/>
      <c r="EE70" s="206"/>
      <c r="EF70" s="206"/>
      <c r="EG70" s="206"/>
      <c r="EH70" s="206"/>
      <c r="EI70" s="206"/>
      <c r="EJ70" s="206"/>
      <c r="EK70" s="206"/>
      <c r="EL70" s="206"/>
      <c r="EM70" s="206"/>
      <c r="EN70" s="206"/>
      <c r="EO70" s="206"/>
      <c r="EP70" s="206"/>
      <c r="EQ70" s="206"/>
      <c r="ER70" s="206"/>
      <c r="ES70" s="206"/>
      <c r="ET70" s="206"/>
      <c r="EU70" s="206"/>
      <c r="EV70" s="206"/>
      <c r="EW70" s="206"/>
      <c r="EX70" s="206"/>
      <c r="EY70" s="206"/>
      <c r="EZ70" s="206"/>
      <c r="FA70" s="206"/>
      <c r="FB70" s="206"/>
      <c r="FC70" s="206"/>
      <c r="FD70" s="206"/>
      <c r="FE70" s="206"/>
      <c r="FF70" s="206"/>
      <c r="FG70" s="206"/>
      <c r="FH70" s="206"/>
      <c r="FI70" s="206"/>
      <c r="FJ70" s="206"/>
      <c r="FK70" s="206"/>
      <c r="FL70" s="206"/>
      <c r="FM70" s="206"/>
      <c r="FN70" s="206"/>
      <c r="FO70" s="206"/>
      <c r="FP70" s="206"/>
      <c r="FQ70" s="206"/>
      <c r="FR70" s="206"/>
      <c r="FS70" s="206"/>
      <c r="FT70" s="206"/>
      <c r="FU70" s="206"/>
      <c r="FV70" s="206"/>
      <c r="FW70" s="206"/>
      <c r="FX70" s="206"/>
      <c r="FY70" s="206"/>
      <c r="FZ70" s="206"/>
      <c r="GA70" s="206"/>
      <c r="GB70" s="206"/>
      <c r="GC70" s="206"/>
      <c r="GD70" s="206"/>
      <c r="GE70" s="206"/>
      <c r="GF70" s="206"/>
      <c r="GG70" s="206"/>
      <c r="GH70" s="206"/>
      <c r="GI70" s="206"/>
      <c r="GJ70" s="206"/>
      <c r="GK70" s="206"/>
      <c r="GL70" s="206"/>
      <c r="GM70" s="206"/>
      <c r="GN70" s="206"/>
      <c r="GO70" s="206"/>
      <c r="GP70" s="206"/>
      <c r="GQ70" s="206"/>
      <c r="GR70" s="206"/>
      <c r="GS70" s="206"/>
      <c r="GT70" s="206"/>
      <c r="GU70" s="206"/>
      <c r="GV70" s="206"/>
      <c r="GW70" s="206"/>
      <c r="GX70" s="206"/>
      <c r="GY70" s="206"/>
      <c r="GZ70" s="206"/>
      <c r="HA70" s="206"/>
      <c r="HB70" s="206"/>
      <c r="HC70" s="206"/>
      <c r="HD70" s="206"/>
      <c r="HE70" s="206"/>
      <c r="HF70" s="206"/>
      <c r="HG70" s="206"/>
      <c r="HH70" s="206"/>
      <c r="HI70" s="206"/>
      <c r="HJ70" s="206"/>
      <c r="HK70" s="206"/>
      <c r="HL70" s="206"/>
      <c r="HM70" s="206"/>
      <c r="HN70" s="206"/>
      <c r="HO70" s="206"/>
      <c r="HP70" s="206"/>
      <c r="HQ70" s="206"/>
      <c r="HR70" s="206"/>
      <c r="HS70" s="206"/>
      <c r="HT70" s="206"/>
      <c r="HU70" s="206"/>
      <c r="HV70" s="206"/>
      <c r="HW70" s="206"/>
      <c r="HX70" s="206"/>
      <c r="HY70" s="206"/>
      <c r="HZ70" s="206"/>
      <c r="IA70" s="206"/>
      <c r="IB70" s="206"/>
      <c r="IC70" s="206"/>
      <c r="ID70" s="206"/>
      <c r="IE70" s="206"/>
      <c r="IF70" s="206"/>
      <c r="IG70" s="206"/>
      <c r="IH70" s="206"/>
      <c r="II70" s="206"/>
      <c r="IJ70" s="206"/>
      <c r="IK70" s="206"/>
      <c r="IL70" s="206"/>
      <c r="IM70" s="206"/>
      <c r="IN70" s="206"/>
      <c r="IO70" s="206"/>
      <c r="IP70" s="206"/>
      <c r="IQ70" s="206"/>
      <c r="IR70" s="206"/>
      <c r="IS70" s="206"/>
      <c r="IT70" s="206"/>
      <c r="IU70" s="206"/>
      <c r="IV70" s="206"/>
      <c r="IW70" s="206"/>
      <c r="IX70" s="206"/>
      <c r="IY70" s="206"/>
      <c r="IZ70" s="206"/>
      <c r="JA70" s="206"/>
      <c r="JB70" s="206"/>
      <c r="JC70" s="206"/>
      <c r="JD70" s="206"/>
      <c r="JE70" s="206"/>
      <c r="JF70" s="206"/>
      <c r="JG70" s="206"/>
      <c r="JH70" s="206"/>
      <c r="JI70" s="206"/>
      <c r="JJ70" s="206"/>
      <c r="JK70" s="206"/>
      <c r="JL70" s="206"/>
      <c r="JM70" s="206"/>
      <c r="JN70" s="206"/>
      <c r="JO70" s="206"/>
      <c r="JP70" s="206"/>
      <c r="JQ70" s="206"/>
      <c r="JR70" s="206"/>
      <c r="JS70" s="206"/>
      <c r="JT70" s="206"/>
      <c r="JU70" s="206"/>
      <c r="JV70" s="206"/>
      <c r="JW70" s="206"/>
      <c r="JX70" s="206"/>
      <c r="JY70" s="206"/>
      <c r="JZ70" s="206"/>
      <c r="KA70" s="206"/>
      <c r="KB70" s="206"/>
      <c r="KC70" s="206"/>
      <c r="KD70" s="206"/>
      <c r="KE70" s="206"/>
      <c r="KF70" s="206"/>
      <c r="KG70" s="206"/>
      <c r="KH70" s="206"/>
      <c r="KI70" s="206"/>
      <c r="KJ70" s="206"/>
      <c r="KK70" s="206"/>
      <c r="KL70" s="206"/>
      <c r="KM70" s="206"/>
      <c r="KN70" s="206"/>
      <c r="KO70" s="206"/>
      <c r="KP70" s="206"/>
      <c r="KQ70" s="206"/>
      <c r="KR70" s="206"/>
      <c r="KS70" s="206"/>
      <c r="KT70" s="206"/>
      <c r="KU70" s="206"/>
      <c r="KV70" s="206"/>
      <c r="KW70" s="206"/>
      <c r="KX70" s="206"/>
      <c r="KY70" s="206"/>
      <c r="KZ70" s="206"/>
      <c r="LA70" s="206"/>
      <c r="LB70" s="206"/>
      <c r="LC70" s="206"/>
      <c r="LD70" s="206"/>
      <c r="LE70" s="206"/>
      <c r="LF70" s="206"/>
      <c r="LG70" s="206"/>
      <c r="LH70" s="206"/>
      <c r="LI70" s="206"/>
      <c r="LJ70" s="206"/>
      <c r="LK70" s="206"/>
      <c r="LL70" s="206"/>
      <c r="LM70" s="206"/>
      <c r="LN70" s="206"/>
      <c r="LO70" s="206"/>
      <c r="LP70" s="206"/>
      <c r="LQ70" s="206"/>
      <c r="LR70" s="206"/>
      <c r="LS70" s="206"/>
      <c r="LT70" s="206"/>
      <c r="LU70" s="206"/>
      <c r="LV70" s="206"/>
      <c r="LW70" s="206"/>
      <c r="LX70" s="206"/>
      <c r="LY70" s="206"/>
      <c r="LZ70" s="206"/>
      <c r="MA70" s="206"/>
      <c r="MB70" s="206"/>
      <c r="MC70" s="206"/>
      <c r="MD70" s="206"/>
      <c r="ME70" s="206"/>
      <c r="MF70" s="206"/>
      <c r="MG70" s="206"/>
      <c r="MH70" s="206"/>
      <c r="MI70" s="206"/>
      <c r="MJ70" s="206"/>
      <c r="MK70" s="206"/>
      <c r="ML70" s="206"/>
      <c r="MM70" s="206"/>
      <c r="MN70" s="206"/>
      <c r="MO70" s="206"/>
      <c r="MP70" s="206"/>
      <c r="MQ70" s="206"/>
      <c r="MR70" s="206"/>
      <c r="MS70" s="206"/>
      <c r="MT70" s="206"/>
      <c r="MU70" s="206"/>
      <c r="MV70" s="206"/>
      <c r="MW70" s="206"/>
      <c r="MX70" s="206"/>
      <c r="MY70" s="206"/>
      <c r="MZ70" s="206"/>
      <c r="NA70" s="206"/>
      <c r="NB70" s="206"/>
      <c r="NC70" s="206"/>
      <c r="ND70" s="206"/>
      <c r="NE70" s="206"/>
      <c r="NF70" s="206"/>
      <c r="NG70" s="206"/>
      <c r="NH70" s="206"/>
      <c r="NI70" s="206"/>
      <c r="NJ70" s="206"/>
      <c r="NK70" s="206"/>
      <c r="NL70" s="206"/>
      <c r="NM70" s="206"/>
      <c r="NN70" s="206"/>
      <c r="NO70" s="206"/>
      <c r="NP70" s="206"/>
      <c r="NQ70" s="206"/>
      <c r="NR70" s="206"/>
      <c r="NS70" s="206"/>
      <c r="NT70" s="206"/>
      <c r="NU70" s="206"/>
      <c r="NV70" s="206"/>
      <c r="NW70" s="206"/>
      <c r="NX70" s="206"/>
      <c r="NY70" s="206"/>
      <c r="NZ70" s="206"/>
      <c r="OA70" s="206"/>
      <c r="OB70" s="206"/>
      <c r="OC70" s="206"/>
      <c r="OD70" s="206"/>
      <c r="OE70" s="206"/>
      <c r="OF70" s="206"/>
      <c r="OG70" s="206"/>
      <c r="OH70" s="206"/>
      <c r="OI70" s="206"/>
      <c r="OJ70" s="206"/>
      <c r="OK70" s="206"/>
      <c r="OL70" s="206"/>
      <c r="OM70" s="206"/>
      <c r="ON70" s="206"/>
      <c r="OO70" s="206"/>
      <c r="OP70" s="206"/>
      <c r="OQ70" s="206"/>
      <c r="OR70" s="206"/>
      <c r="OS70" s="206"/>
      <c r="OT70" s="206"/>
      <c r="OU70" s="206"/>
      <c r="OV70" s="206"/>
      <c r="OW70" s="206"/>
      <c r="OX70" s="206"/>
      <c r="OY70" s="206"/>
      <c r="OZ70" s="206"/>
      <c r="PA70" s="206"/>
      <c r="PB70" s="206"/>
      <c r="PC70" s="206"/>
      <c r="PD70" s="206"/>
      <c r="PE70" s="206"/>
      <c r="PF70" s="206"/>
      <c r="PG70" s="206"/>
      <c r="PH70" s="206"/>
      <c r="PI70" s="206"/>
      <c r="PJ70" s="206"/>
      <c r="PK70" s="206"/>
      <c r="PL70" s="206"/>
      <c r="PM70" s="206"/>
      <c r="PN70" s="206"/>
      <c r="PO70" s="206"/>
      <c r="PP70" s="206"/>
      <c r="PQ70" s="206"/>
      <c r="PR70" s="206"/>
      <c r="PS70" s="206"/>
      <c r="PT70" s="206"/>
      <c r="PU70" s="206"/>
      <c r="PV70" s="206"/>
      <c r="PW70" s="206"/>
      <c r="PX70" s="206"/>
      <c r="PY70" s="206"/>
      <c r="PZ70" s="206"/>
      <c r="QA70" s="206"/>
      <c r="QB70" s="206"/>
      <c r="QC70" s="206"/>
      <c r="QD70" s="206"/>
      <c r="QE70" s="206"/>
      <c r="QF70" s="206"/>
      <c r="QG70" s="206"/>
      <c r="QH70" s="206"/>
      <c r="QI70" s="206"/>
      <c r="QJ70" s="206"/>
      <c r="QK70" s="206"/>
      <c r="QL70" s="206"/>
      <c r="QM70" s="206"/>
      <c r="QN70" s="206"/>
      <c r="QO70" s="206"/>
      <c r="QP70" s="206"/>
      <c r="QQ70" s="206"/>
      <c r="QR70" s="206"/>
      <c r="QS70" s="206"/>
      <c r="QT70" s="206"/>
      <c r="QU70" s="206"/>
      <c r="QV70" s="206"/>
      <c r="QW70" s="206"/>
      <c r="QX70" s="206"/>
      <c r="QY70" s="206"/>
      <c r="QZ70" s="206"/>
      <c r="RA70" s="206"/>
      <c r="RB70" s="206"/>
      <c r="RC70" s="206"/>
      <c r="RD70" s="206"/>
      <c r="RE70" s="206"/>
      <c r="RF70" s="206"/>
      <c r="RG70" s="206"/>
      <c r="RH70" s="206"/>
      <c r="RI70" s="206"/>
      <c r="RJ70" s="206"/>
      <c r="RK70" s="206"/>
      <c r="RL70" s="206"/>
      <c r="RM70" s="206"/>
      <c r="RN70" s="206"/>
      <c r="RO70" s="206"/>
      <c r="RP70" s="206"/>
      <c r="RQ70" s="206"/>
      <c r="RR70" s="206"/>
      <c r="RS70" s="206"/>
      <c r="RT70" s="206"/>
      <c r="RU70" s="206"/>
      <c r="RV70" s="206"/>
      <c r="RW70" s="206"/>
      <c r="RX70" s="206"/>
      <c r="RY70" s="206"/>
      <c r="RZ70" s="206"/>
      <c r="SA70" s="206"/>
      <c r="SB70" s="206"/>
      <c r="SC70" s="206"/>
      <c r="SD70" s="206"/>
      <c r="SE70" s="206"/>
      <c r="SF70" s="206"/>
      <c r="SG70" s="206"/>
      <c r="SH70" s="206"/>
      <c r="SI70" s="206"/>
      <c r="SJ70" s="206"/>
      <c r="SK70" s="206"/>
      <c r="SL70" s="206"/>
      <c r="SM70" s="206"/>
      <c r="SN70" s="206"/>
      <c r="SO70" s="206"/>
      <c r="SP70" s="206"/>
      <c r="SQ70" s="206"/>
      <c r="SR70" s="206"/>
      <c r="SS70" s="206"/>
      <c r="ST70" s="206"/>
      <c r="SU70" s="206"/>
      <c r="SV70" s="206"/>
      <c r="SW70" s="206"/>
      <c r="SX70" s="206"/>
      <c r="SY70" s="206"/>
      <c r="SZ70" s="206"/>
      <c r="TA70" s="206"/>
      <c r="TB70" s="206"/>
      <c r="TC70" s="206"/>
      <c r="TD70" s="206"/>
      <c r="TE70" s="206"/>
      <c r="TF70" s="206"/>
      <c r="TG70" s="206"/>
      <c r="TH70" s="206"/>
      <c r="TI70" s="206"/>
      <c r="TJ70" s="206"/>
      <c r="TK70" s="206"/>
      <c r="TL70" s="206"/>
      <c r="TM70" s="206"/>
      <c r="TN70" s="206"/>
      <c r="TO70" s="206"/>
      <c r="TP70" s="206"/>
      <c r="TQ70" s="206"/>
      <c r="TR70" s="206"/>
      <c r="TS70" s="206"/>
      <c r="TT70" s="206"/>
      <c r="TU70" s="206"/>
      <c r="TV70" s="206"/>
      <c r="TW70" s="206"/>
      <c r="TX70" s="206"/>
      <c r="TY70" s="206"/>
      <c r="TZ70" s="206"/>
      <c r="UA70" s="206"/>
      <c r="UB70" s="206"/>
      <c r="UC70" s="206"/>
      <c r="UD70" s="206"/>
      <c r="UE70" s="206"/>
      <c r="UF70" s="206"/>
      <c r="UG70" s="206"/>
      <c r="UH70" s="206"/>
      <c r="UI70" s="206"/>
      <c r="UJ70" s="206"/>
      <c r="UK70" s="206"/>
      <c r="UL70" s="206"/>
      <c r="UM70" s="206"/>
      <c r="UN70" s="206"/>
      <c r="UO70" s="206"/>
      <c r="UP70" s="206"/>
      <c r="UQ70" s="206"/>
      <c r="UR70" s="206"/>
      <c r="US70" s="206"/>
      <c r="UT70" s="206"/>
      <c r="UU70" s="206"/>
      <c r="UV70" s="206"/>
      <c r="UW70" s="206"/>
      <c r="UX70" s="206"/>
      <c r="UY70" s="206"/>
      <c r="UZ70" s="206"/>
      <c r="VA70" s="206"/>
      <c r="VB70" s="206"/>
      <c r="VC70" s="206"/>
      <c r="VD70" s="206"/>
      <c r="VE70" s="206"/>
      <c r="VF70" s="206"/>
      <c r="VG70" s="206"/>
      <c r="VH70" s="206"/>
      <c r="VI70" s="206"/>
      <c r="VJ70" s="206"/>
      <c r="VK70" s="206"/>
      <c r="VL70" s="206"/>
      <c r="VM70" s="206"/>
      <c r="VN70" s="206"/>
      <c r="VO70" s="206"/>
      <c r="VP70" s="206"/>
      <c r="VQ70" s="206"/>
      <c r="VR70" s="206"/>
      <c r="VS70" s="206"/>
      <c r="VT70" s="206"/>
      <c r="VU70" s="206"/>
      <c r="VV70" s="206"/>
      <c r="VW70" s="206"/>
      <c r="VX70" s="206"/>
      <c r="VY70" s="206"/>
      <c r="VZ70" s="206"/>
      <c r="WA70" s="206"/>
      <c r="WB70" s="206"/>
      <c r="WC70" s="206"/>
      <c r="WD70" s="206"/>
      <c r="WE70" s="206"/>
      <c r="WF70" s="206"/>
      <c r="WG70" s="206"/>
      <c r="WH70" s="206"/>
      <c r="WI70" s="206"/>
      <c r="WJ70" s="206"/>
      <c r="WK70" s="206"/>
      <c r="WL70" s="206"/>
      <c r="WM70" s="206"/>
      <c r="WN70" s="206"/>
      <c r="WO70" s="206"/>
      <c r="WP70" s="206"/>
      <c r="WQ70" s="206"/>
      <c r="WR70" s="206"/>
      <c r="WS70" s="206"/>
      <c r="WT70" s="206"/>
      <c r="WU70" s="206"/>
      <c r="WV70" s="206"/>
      <c r="WW70" s="206"/>
      <c r="WX70" s="206"/>
      <c r="WY70" s="206"/>
      <c r="WZ70" s="206"/>
      <c r="XA70" s="206"/>
      <c r="XB70" s="206"/>
      <c r="XC70" s="206"/>
      <c r="XD70" s="206"/>
      <c r="XE70" s="206"/>
      <c r="XF70" s="206"/>
      <c r="XG70" s="206"/>
      <c r="XH70" s="206"/>
      <c r="XI70" s="206"/>
      <c r="XJ70" s="206"/>
      <c r="XK70" s="206"/>
      <c r="XL70" s="206"/>
      <c r="XM70" s="206"/>
      <c r="XN70" s="206"/>
      <c r="XO70" s="206"/>
      <c r="XP70" s="206"/>
      <c r="XQ70" s="206"/>
      <c r="XR70" s="206"/>
      <c r="XS70" s="206"/>
      <c r="XT70" s="206"/>
      <c r="XU70" s="206"/>
      <c r="XV70" s="206"/>
      <c r="XW70" s="206"/>
      <c r="XX70" s="206"/>
      <c r="XY70" s="206"/>
      <c r="XZ70" s="206"/>
      <c r="YA70" s="206"/>
      <c r="YB70" s="206"/>
      <c r="YC70" s="206"/>
      <c r="YD70" s="206"/>
      <c r="YE70" s="206"/>
      <c r="YF70" s="206"/>
      <c r="YG70" s="206"/>
      <c r="YH70" s="206"/>
      <c r="YI70" s="206"/>
      <c r="YJ70" s="206"/>
      <c r="YK70" s="206"/>
      <c r="YL70" s="206"/>
      <c r="YM70" s="206"/>
      <c r="YN70" s="206"/>
      <c r="YO70" s="206"/>
      <c r="YP70" s="206"/>
      <c r="YQ70" s="206"/>
      <c r="YR70" s="206"/>
      <c r="YS70" s="206"/>
      <c r="YT70" s="206"/>
      <c r="YU70" s="206"/>
      <c r="YV70" s="206"/>
      <c r="YW70" s="206"/>
      <c r="YX70" s="206"/>
      <c r="YY70" s="206"/>
      <c r="YZ70" s="206"/>
      <c r="ZA70" s="206"/>
      <c r="ZB70" s="206"/>
      <c r="ZC70" s="206"/>
      <c r="ZD70" s="206"/>
      <c r="ZE70" s="206"/>
      <c r="ZF70" s="206"/>
      <c r="ZG70" s="206"/>
      <c r="ZH70" s="206"/>
      <c r="ZI70" s="206"/>
      <c r="ZJ70" s="206"/>
      <c r="ZK70" s="206"/>
      <c r="ZL70" s="206"/>
      <c r="ZM70" s="206"/>
      <c r="ZN70" s="206"/>
      <c r="ZO70" s="206"/>
      <c r="ZP70" s="206"/>
      <c r="ZQ70" s="206"/>
      <c r="ZR70" s="206"/>
      <c r="ZS70" s="206"/>
      <c r="ZT70" s="206"/>
      <c r="ZU70" s="206"/>
      <c r="ZV70" s="206"/>
      <c r="ZW70" s="206"/>
      <c r="ZX70" s="206"/>
      <c r="ZY70" s="206"/>
      <c r="ZZ70" s="206"/>
      <c r="AAA70" s="206"/>
      <c r="AAB70" s="206"/>
      <c r="AAC70" s="206"/>
      <c r="AAD70" s="206"/>
      <c r="AAE70" s="206"/>
      <c r="AAF70" s="206"/>
      <c r="AAG70" s="206"/>
      <c r="AAH70" s="206"/>
      <c r="AAI70" s="206"/>
      <c r="AAJ70" s="206"/>
      <c r="AAK70" s="206"/>
      <c r="AAL70" s="206"/>
      <c r="AAM70" s="206"/>
      <c r="AAN70" s="206"/>
      <c r="AAO70" s="206"/>
      <c r="AAP70" s="206"/>
      <c r="AAQ70" s="206"/>
      <c r="AAR70" s="206"/>
      <c r="AAS70" s="206"/>
      <c r="AAT70" s="206"/>
      <c r="AAU70" s="206"/>
      <c r="AAV70" s="206"/>
      <c r="AAW70" s="206"/>
      <c r="AAX70" s="206"/>
      <c r="AAY70" s="206"/>
      <c r="AAZ70" s="206"/>
      <c r="ABA70" s="206"/>
      <c r="ABB70" s="206"/>
      <c r="ABC70" s="206"/>
      <c r="ABD70" s="206"/>
      <c r="ABE70" s="206"/>
      <c r="ABF70" s="206"/>
      <c r="ABG70" s="206"/>
      <c r="ABH70" s="206"/>
      <c r="ABI70" s="206"/>
      <c r="ABJ70" s="206"/>
      <c r="ABK70" s="206"/>
      <c r="ABL70" s="206"/>
      <c r="ABM70" s="206"/>
      <c r="ABN70" s="206"/>
      <c r="ABO70" s="206"/>
      <c r="ABP70" s="206"/>
      <c r="ABQ70" s="206"/>
      <c r="ABR70" s="206"/>
      <c r="ABS70" s="206"/>
      <c r="ABT70" s="206"/>
      <c r="ABU70" s="206"/>
      <c r="ABV70" s="206"/>
      <c r="ABW70" s="206"/>
      <c r="ABX70" s="206"/>
      <c r="ABY70" s="206"/>
      <c r="ABZ70" s="206"/>
      <c r="ACA70" s="206"/>
      <c r="ACB70" s="206"/>
      <c r="ACC70" s="206"/>
      <c r="ACD70" s="206"/>
      <c r="ACE70" s="206"/>
      <c r="ACF70" s="206"/>
      <c r="ACG70" s="206"/>
      <c r="ACH70" s="206"/>
      <c r="ACI70" s="206"/>
      <c r="ACJ70" s="206"/>
      <c r="ACK70" s="206"/>
      <c r="ACL70" s="206"/>
      <c r="ACM70" s="206"/>
      <c r="ACN70" s="206"/>
      <c r="ACO70" s="206"/>
      <c r="ACP70" s="206"/>
      <c r="ACQ70" s="206"/>
      <c r="ACR70" s="206"/>
      <c r="ACS70" s="206"/>
      <c r="ACT70" s="206"/>
      <c r="ACU70" s="206"/>
      <c r="ACV70" s="206"/>
      <c r="ACW70" s="206"/>
      <c r="ACX70" s="206"/>
      <c r="ACY70" s="206"/>
      <c r="ACZ70" s="206"/>
      <c r="ADA70" s="206"/>
      <c r="ADB70" s="206"/>
      <c r="ADC70" s="206"/>
      <c r="ADD70" s="206"/>
      <c r="ADE70" s="206"/>
      <c r="ADF70" s="206"/>
      <c r="ADG70" s="206"/>
      <c r="ADH70" s="206"/>
      <c r="ADI70" s="206"/>
      <c r="ADJ70" s="206"/>
      <c r="ADK70" s="206"/>
      <c r="ADL70" s="206"/>
      <c r="ADM70" s="206"/>
      <c r="ADN70" s="206"/>
      <c r="ADO70" s="206"/>
      <c r="ADP70" s="206"/>
      <c r="ADQ70" s="206"/>
      <c r="ADR70" s="206"/>
      <c r="ADS70" s="206"/>
      <c r="ADT70" s="206"/>
      <c r="ADU70" s="206"/>
      <c r="ADV70" s="206"/>
      <c r="ADW70" s="206"/>
      <c r="ADX70" s="206"/>
      <c r="ADY70" s="206"/>
      <c r="ADZ70" s="206"/>
      <c r="AEA70" s="206"/>
      <c r="AEB70" s="206"/>
      <c r="AEC70" s="206"/>
      <c r="AED70" s="206"/>
      <c r="AEE70" s="206"/>
      <c r="AEF70" s="206"/>
      <c r="AEG70" s="206"/>
      <c r="AEH70" s="206"/>
      <c r="AEI70" s="206"/>
      <c r="AEJ70" s="206"/>
      <c r="AEK70" s="206"/>
      <c r="AEL70" s="206"/>
      <c r="AEM70" s="206"/>
      <c r="AEN70" s="206"/>
      <c r="AEO70" s="206"/>
      <c r="AEP70" s="206"/>
      <c r="AEQ70" s="206"/>
      <c r="AER70" s="206"/>
      <c r="AES70" s="206"/>
      <c r="AET70" s="206"/>
      <c r="AEU70" s="206"/>
      <c r="AEV70" s="206"/>
      <c r="AEW70" s="206"/>
      <c r="AEX70" s="206"/>
      <c r="AEY70" s="206"/>
      <c r="AEZ70" s="206"/>
      <c r="AFA70" s="206"/>
      <c r="AFB70" s="206"/>
      <c r="AFC70" s="206"/>
      <c r="AFD70" s="206"/>
      <c r="AFE70" s="206"/>
      <c r="AFF70" s="206"/>
      <c r="AFG70" s="206"/>
      <c r="AFH70" s="206"/>
      <c r="AFI70" s="206"/>
      <c r="AFJ70" s="206"/>
      <c r="AFK70" s="206"/>
      <c r="AFL70" s="206"/>
      <c r="AFM70" s="206"/>
      <c r="AFN70" s="206"/>
      <c r="AFO70" s="206"/>
      <c r="AFP70" s="206"/>
      <c r="AFQ70" s="206"/>
      <c r="AFR70" s="206"/>
      <c r="AFS70" s="206"/>
      <c r="AFT70" s="206"/>
      <c r="AFU70" s="206"/>
      <c r="AFV70" s="206"/>
      <c r="AFW70" s="206"/>
      <c r="AFX70" s="206"/>
      <c r="AFY70" s="206"/>
      <c r="AFZ70" s="206"/>
      <c r="AGA70" s="206"/>
      <c r="AGB70" s="206"/>
      <c r="AGC70" s="206"/>
      <c r="AGD70" s="206"/>
      <c r="AGE70" s="206"/>
      <c r="AGF70" s="206"/>
      <c r="AGG70" s="206"/>
      <c r="AGH70" s="206"/>
      <c r="AGI70" s="206"/>
      <c r="AGJ70" s="206"/>
      <c r="AGK70" s="206"/>
      <c r="AGL70" s="206"/>
      <c r="AGM70" s="206"/>
      <c r="AGN70" s="206"/>
      <c r="AGO70" s="206"/>
      <c r="AGP70" s="206"/>
      <c r="AGQ70" s="206"/>
      <c r="AGR70" s="206"/>
      <c r="AGS70" s="206"/>
      <c r="AGT70" s="206"/>
      <c r="AGU70" s="206"/>
      <c r="AGV70" s="206"/>
      <c r="AGW70" s="206"/>
      <c r="AGX70" s="206"/>
      <c r="AGY70" s="206"/>
      <c r="AGZ70" s="206"/>
      <c r="AHA70" s="206"/>
      <c r="AHB70" s="206"/>
      <c r="AHC70" s="206"/>
      <c r="AHD70" s="206"/>
      <c r="AHE70" s="206"/>
      <c r="AHF70" s="206"/>
      <c r="AHG70" s="206"/>
      <c r="AHH70" s="206"/>
      <c r="AHI70" s="206"/>
      <c r="AHJ70" s="206"/>
      <c r="AHK70" s="206"/>
      <c r="AHL70" s="206"/>
      <c r="AHM70" s="206"/>
      <c r="AHN70" s="206"/>
      <c r="AHO70" s="206"/>
      <c r="AHP70" s="206"/>
      <c r="AHQ70" s="206"/>
      <c r="AHR70" s="206"/>
      <c r="AHS70" s="206"/>
      <c r="AHT70" s="206"/>
      <c r="AHU70" s="206"/>
      <c r="AHV70" s="206"/>
      <c r="AHW70" s="206"/>
      <c r="AHX70" s="206"/>
      <c r="AHY70" s="206"/>
      <c r="AHZ70" s="206"/>
      <c r="AIA70" s="206"/>
      <c r="AIB70" s="206"/>
      <c r="AIC70" s="206"/>
      <c r="AID70" s="206"/>
      <c r="AIE70" s="206"/>
      <c r="AIF70" s="206"/>
      <c r="AIG70" s="206"/>
      <c r="AIH70" s="206"/>
      <c r="AII70" s="206"/>
      <c r="AIJ70" s="206"/>
      <c r="AIK70" s="206"/>
      <c r="AIL70" s="206"/>
      <c r="AIM70" s="206"/>
      <c r="AIN70" s="206"/>
      <c r="AIO70" s="206"/>
      <c r="AIP70" s="206"/>
      <c r="AIQ70" s="206"/>
      <c r="AIR70" s="206"/>
      <c r="AIS70" s="206"/>
      <c r="AIT70" s="206"/>
      <c r="AIU70" s="206"/>
      <c r="AIV70" s="206"/>
      <c r="AIW70" s="206"/>
      <c r="AIX70" s="206"/>
      <c r="AIY70" s="206"/>
      <c r="AIZ70" s="206"/>
      <c r="AJA70" s="206"/>
      <c r="AJB70" s="206"/>
      <c r="AJC70" s="206"/>
      <c r="AJD70" s="206"/>
      <c r="AJE70" s="206"/>
      <c r="AJF70" s="206"/>
      <c r="AJG70" s="206"/>
      <c r="AJH70" s="206"/>
      <c r="AJI70" s="206"/>
      <c r="AJJ70" s="206"/>
      <c r="AJK70" s="206"/>
      <c r="AJL70" s="206"/>
      <c r="AJM70" s="206"/>
      <c r="AJN70" s="206"/>
      <c r="AJO70" s="206"/>
      <c r="AJP70" s="206"/>
      <c r="AJQ70" s="206"/>
      <c r="AJR70" s="206"/>
      <c r="AJS70" s="206"/>
      <c r="AJT70" s="206"/>
      <c r="AJU70" s="206"/>
      <c r="AJV70" s="206"/>
      <c r="AJW70" s="206"/>
      <c r="AJX70" s="206"/>
      <c r="AJY70" s="206"/>
      <c r="AJZ70" s="206"/>
      <c r="AKA70" s="206"/>
      <c r="AKB70" s="206"/>
      <c r="AKC70" s="206"/>
      <c r="AKD70" s="206"/>
      <c r="AKE70" s="206"/>
      <c r="AKF70" s="206"/>
      <c r="AKG70" s="206"/>
      <c r="AKH70" s="206"/>
      <c r="AKI70" s="206"/>
      <c r="AKJ70" s="206"/>
      <c r="AKK70" s="206"/>
      <c r="AKL70" s="206"/>
      <c r="AKM70" s="206"/>
      <c r="AKN70" s="206"/>
      <c r="AKO70" s="206"/>
      <c r="AKP70" s="206"/>
      <c r="AKQ70" s="206"/>
      <c r="AKR70" s="206"/>
      <c r="AKS70" s="206"/>
      <c r="AKT70" s="206"/>
      <c r="AKU70" s="206"/>
      <c r="AKV70" s="206"/>
      <c r="AKW70" s="206"/>
      <c r="AKX70" s="206"/>
      <c r="AKY70" s="206"/>
      <c r="AKZ70" s="206"/>
      <c r="ALA70" s="206"/>
      <c r="ALB70" s="206"/>
      <c r="ALC70" s="206"/>
      <c r="ALD70" s="206"/>
      <c r="ALE70" s="206"/>
      <c r="ALF70" s="206"/>
      <c r="ALG70" s="206"/>
      <c r="ALH70" s="206"/>
      <c r="ALI70" s="206"/>
      <c r="ALJ70" s="206"/>
      <c r="ALK70" s="206"/>
      <c r="ALL70" s="206"/>
      <c r="ALM70" s="206"/>
      <c r="ALN70" s="206"/>
      <c r="ALO70" s="206"/>
      <c r="ALP70" s="206"/>
      <c r="ALQ70" s="206"/>
      <c r="ALR70" s="206"/>
      <c r="ALS70" s="206"/>
      <c r="ALT70" s="206"/>
      <c r="ALU70" s="206"/>
      <c r="ALV70" s="206"/>
      <c r="ALW70" s="206"/>
      <c r="ALX70" s="206"/>
      <c r="ALY70" s="206"/>
      <c r="ALZ70" s="206"/>
      <c r="AMA70" s="206"/>
      <c r="AMB70" s="206"/>
      <c r="AMC70" s="206"/>
      <c r="AMD70" s="206"/>
      <c r="AME70" s="206"/>
      <c r="AMF70" s="206"/>
      <c r="AMG70" s="206"/>
      <c r="AMH70" s="206"/>
      <c r="AMI70" s="206"/>
      <c r="AMJ70" s="206"/>
      <c r="AMK70" s="206"/>
      <c r="AML70" s="206"/>
    </row>
    <row r="71" spans="1:1026" s="207" customFormat="1" ht="30" x14ac:dyDescent="0.25">
      <c r="A71" s="741" t="s">
        <v>309</v>
      </c>
      <c r="B71" s="770" t="s">
        <v>310</v>
      </c>
      <c r="C71" s="617" t="s">
        <v>1030</v>
      </c>
      <c r="D71" s="385" t="s">
        <v>868</v>
      </c>
      <c r="E71" s="385">
        <v>1</v>
      </c>
      <c r="F71" s="136" t="s">
        <v>888</v>
      </c>
      <c r="G71" s="616" t="s">
        <v>870</v>
      </c>
      <c r="H71" s="430"/>
      <c r="I71" s="71"/>
      <c r="J71" s="71"/>
      <c r="K71" s="431"/>
      <c r="L71" s="623"/>
      <c r="M71" s="623"/>
      <c r="N71" s="206"/>
      <c r="O71" s="206"/>
      <c r="P71" s="206"/>
      <c r="Q71" s="206"/>
      <c r="R71" s="206"/>
      <c r="S71" s="206"/>
      <c r="T71" s="206"/>
      <c r="U71" s="206"/>
      <c r="V71" s="206"/>
      <c r="W71" s="206"/>
      <c r="X71" s="206"/>
      <c r="Y71" s="206"/>
      <c r="Z71" s="206"/>
      <c r="AA71" s="206"/>
      <c r="AB71" s="206"/>
      <c r="AC71" s="206"/>
      <c r="AD71" s="206"/>
      <c r="AE71" s="206"/>
      <c r="AF71" s="206"/>
      <c r="AG71" s="206"/>
      <c r="AH71" s="206"/>
      <c r="AI71" s="206"/>
      <c r="AJ71" s="206"/>
      <c r="AK71" s="206"/>
      <c r="AL71" s="206"/>
      <c r="AM71" s="206"/>
      <c r="AN71" s="206"/>
      <c r="AO71" s="206"/>
      <c r="AP71" s="206"/>
      <c r="AQ71" s="206"/>
      <c r="AR71" s="206"/>
      <c r="AS71" s="206"/>
      <c r="AT71" s="206"/>
      <c r="AU71" s="206"/>
      <c r="AV71" s="206"/>
      <c r="AW71" s="206"/>
      <c r="AX71" s="206"/>
      <c r="AY71" s="206"/>
      <c r="AZ71" s="206"/>
      <c r="BA71" s="206"/>
      <c r="BB71" s="206"/>
      <c r="BC71" s="206"/>
      <c r="BD71" s="206"/>
      <c r="BE71" s="206"/>
      <c r="BF71" s="206"/>
      <c r="BG71" s="206"/>
      <c r="BH71" s="206"/>
      <c r="BI71" s="206"/>
      <c r="BJ71" s="206"/>
      <c r="BK71" s="206"/>
      <c r="BL71" s="206"/>
      <c r="BM71" s="206"/>
      <c r="BN71" s="206"/>
      <c r="BO71" s="206"/>
      <c r="BP71" s="206"/>
      <c r="BQ71" s="206"/>
      <c r="BR71" s="206"/>
      <c r="BS71" s="206"/>
      <c r="BT71" s="206"/>
      <c r="BU71" s="206"/>
      <c r="BV71" s="206"/>
      <c r="BW71" s="206"/>
      <c r="BX71" s="206"/>
      <c r="BY71" s="206"/>
      <c r="BZ71" s="206"/>
      <c r="CA71" s="206"/>
      <c r="CB71" s="206"/>
      <c r="CC71" s="206"/>
      <c r="CD71" s="206"/>
      <c r="CE71" s="206"/>
      <c r="CF71" s="206"/>
      <c r="CG71" s="206"/>
      <c r="CH71" s="206"/>
      <c r="CI71" s="206"/>
      <c r="CJ71" s="206"/>
      <c r="CK71" s="206"/>
      <c r="CL71" s="206"/>
      <c r="CM71" s="206"/>
      <c r="CN71" s="206"/>
      <c r="CO71" s="206"/>
      <c r="CP71" s="206"/>
      <c r="CQ71" s="206"/>
      <c r="CR71" s="206"/>
      <c r="CS71" s="206"/>
      <c r="CT71" s="206"/>
      <c r="CU71" s="206"/>
      <c r="CV71" s="206"/>
      <c r="CW71" s="206"/>
      <c r="CX71" s="206"/>
      <c r="CY71" s="206"/>
      <c r="CZ71" s="206"/>
      <c r="DA71" s="206"/>
      <c r="DB71" s="206"/>
      <c r="DC71" s="206"/>
      <c r="DD71" s="206"/>
      <c r="DE71" s="206"/>
      <c r="DF71" s="206"/>
      <c r="DG71" s="206"/>
      <c r="DH71" s="206"/>
      <c r="DI71" s="206"/>
      <c r="DJ71" s="206"/>
      <c r="DK71" s="206"/>
      <c r="DL71" s="206"/>
      <c r="DM71" s="206"/>
      <c r="DN71" s="206"/>
      <c r="DO71" s="206"/>
      <c r="DP71" s="206"/>
      <c r="DQ71" s="206"/>
      <c r="DR71" s="206"/>
      <c r="DS71" s="206"/>
      <c r="DT71" s="206"/>
      <c r="DU71" s="206"/>
      <c r="DV71" s="206"/>
      <c r="DW71" s="206"/>
      <c r="DX71" s="206"/>
      <c r="DY71" s="206"/>
      <c r="DZ71" s="206"/>
      <c r="EA71" s="206"/>
      <c r="EB71" s="206"/>
      <c r="EC71" s="206"/>
      <c r="ED71" s="206"/>
      <c r="EE71" s="206"/>
      <c r="EF71" s="206"/>
      <c r="EG71" s="206"/>
      <c r="EH71" s="206"/>
      <c r="EI71" s="206"/>
      <c r="EJ71" s="206"/>
      <c r="EK71" s="206"/>
      <c r="EL71" s="206"/>
      <c r="EM71" s="206"/>
      <c r="EN71" s="206"/>
      <c r="EO71" s="206"/>
      <c r="EP71" s="206"/>
      <c r="EQ71" s="206"/>
      <c r="ER71" s="206"/>
      <c r="ES71" s="206"/>
      <c r="ET71" s="206"/>
      <c r="EU71" s="206"/>
      <c r="EV71" s="206"/>
      <c r="EW71" s="206"/>
      <c r="EX71" s="206"/>
      <c r="EY71" s="206"/>
      <c r="EZ71" s="206"/>
      <c r="FA71" s="206"/>
      <c r="FB71" s="206"/>
      <c r="FC71" s="206"/>
      <c r="FD71" s="206"/>
      <c r="FE71" s="206"/>
      <c r="FF71" s="206"/>
      <c r="FG71" s="206"/>
      <c r="FH71" s="206"/>
      <c r="FI71" s="206"/>
      <c r="FJ71" s="206"/>
      <c r="FK71" s="206"/>
      <c r="FL71" s="206"/>
      <c r="FM71" s="206"/>
      <c r="FN71" s="206"/>
      <c r="FO71" s="206"/>
      <c r="FP71" s="206"/>
      <c r="FQ71" s="206"/>
      <c r="FR71" s="206"/>
      <c r="FS71" s="206"/>
      <c r="FT71" s="206"/>
      <c r="FU71" s="206"/>
      <c r="FV71" s="206"/>
      <c r="FW71" s="206"/>
      <c r="FX71" s="206"/>
      <c r="FY71" s="206"/>
      <c r="FZ71" s="206"/>
      <c r="GA71" s="206"/>
      <c r="GB71" s="206"/>
      <c r="GC71" s="206"/>
      <c r="GD71" s="206"/>
      <c r="GE71" s="206"/>
      <c r="GF71" s="206"/>
      <c r="GG71" s="206"/>
      <c r="GH71" s="206"/>
      <c r="GI71" s="206"/>
      <c r="GJ71" s="206"/>
      <c r="GK71" s="206"/>
      <c r="GL71" s="206"/>
      <c r="GM71" s="206"/>
      <c r="GN71" s="206"/>
      <c r="GO71" s="206"/>
      <c r="GP71" s="206"/>
      <c r="GQ71" s="206"/>
      <c r="GR71" s="206"/>
      <c r="GS71" s="206"/>
      <c r="GT71" s="206"/>
      <c r="GU71" s="206"/>
      <c r="GV71" s="206"/>
      <c r="GW71" s="206"/>
      <c r="GX71" s="206"/>
      <c r="GY71" s="206"/>
      <c r="GZ71" s="206"/>
      <c r="HA71" s="206"/>
      <c r="HB71" s="206"/>
      <c r="HC71" s="206"/>
      <c r="HD71" s="206"/>
      <c r="HE71" s="206"/>
      <c r="HF71" s="206"/>
      <c r="HG71" s="206"/>
      <c r="HH71" s="206"/>
      <c r="HI71" s="206"/>
      <c r="HJ71" s="206"/>
      <c r="HK71" s="206"/>
      <c r="HL71" s="206"/>
      <c r="HM71" s="206"/>
      <c r="HN71" s="206"/>
      <c r="HO71" s="206"/>
      <c r="HP71" s="206"/>
      <c r="HQ71" s="206"/>
      <c r="HR71" s="206"/>
      <c r="HS71" s="206"/>
      <c r="HT71" s="206"/>
      <c r="HU71" s="206"/>
      <c r="HV71" s="206"/>
      <c r="HW71" s="206"/>
      <c r="HX71" s="206"/>
      <c r="HY71" s="206"/>
      <c r="HZ71" s="206"/>
      <c r="IA71" s="206"/>
      <c r="IB71" s="206"/>
      <c r="IC71" s="206"/>
      <c r="ID71" s="206"/>
      <c r="IE71" s="206"/>
      <c r="IF71" s="206"/>
      <c r="IG71" s="206"/>
      <c r="IH71" s="206"/>
      <c r="II71" s="206"/>
      <c r="IJ71" s="206"/>
      <c r="IK71" s="206"/>
      <c r="IL71" s="206"/>
      <c r="IM71" s="206"/>
      <c r="IN71" s="206"/>
      <c r="IO71" s="206"/>
      <c r="IP71" s="206"/>
      <c r="IQ71" s="206"/>
      <c r="IR71" s="206"/>
      <c r="IS71" s="206"/>
      <c r="IT71" s="206"/>
      <c r="IU71" s="206"/>
      <c r="IV71" s="206"/>
      <c r="IW71" s="206"/>
      <c r="IX71" s="206"/>
      <c r="IY71" s="206"/>
      <c r="IZ71" s="206"/>
      <c r="JA71" s="206"/>
      <c r="JB71" s="206"/>
      <c r="JC71" s="206"/>
      <c r="JD71" s="206"/>
      <c r="JE71" s="206"/>
      <c r="JF71" s="206"/>
      <c r="JG71" s="206"/>
      <c r="JH71" s="206"/>
      <c r="JI71" s="206"/>
      <c r="JJ71" s="206"/>
      <c r="JK71" s="206"/>
      <c r="JL71" s="206"/>
      <c r="JM71" s="206"/>
      <c r="JN71" s="206"/>
      <c r="JO71" s="206"/>
      <c r="JP71" s="206"/>
      <c r="JQ71" s="206"/>
      <c r="JR71" s="206"/>
      <c r="JS71" s="206"/>
      <c r="JT71" s="206"/>
      <c r="JU71" s="206"/>
      <c r="JV71" s="206"/>
      <c r="JW71" s="206"/>
      <c r="JX71" s="206"/>
      <c r="JY71" s="206"/>
      <c r="JZ71" s="206"/>
      <c r="KA71" s="206"/>
      <c r="KB71" s="206"/>
      <c r="KC71" s="206"/>
      <c r="KD71" s="206"/>
      <c r="KE71" s="206"/>
      <c r="KF71" s="206"/>
      <c r="KG71" s="206"/>
      <c r="KH71" s="206"/>
      <c r="KI71" s="206"/>
      <c r="KJ71" s="206"/>
      <c r="KK71" s="206"/>
      <c r="KL71" s="206"/>
      <c r="KM71" s="206"/>
      <c r="KN71" s="206"/>
      <c r="KO71" s="206"/>
      <c r="KP71" s="206"/>
      <c r="KQ71" s="206"/>
      <c r="KR71" s="206"/>
      <c r="KS71" s="206"/>
      <c r="KT71" s="206"/>
      <c r="KU71" s="206"/>
      <c r="KV71" s="206"/>
      <c r="KW71" s="206"/>
      <c r="KX71" s="206"/>
      <c r="KY71" s="206"/>
      <c r="KZ71" s="206"/>
      <c r="LA71" s="206"/>
      <c r="LB71" s="206"/>
      <c r="LC71" s="206"/>
      <c r="LD71" s="206"/>
      <c r="LE71" s="206"/>
      <c r="LF71" s="206"/>
      <c r="LG71" s="206"/>
      <c r="LH71" s="206"/>
      <c r="LI71" s="206"/>
      <c r="LJ71" s="206"/>
      <c r="LK71" s="206"/>
      <c r="LL71" s="206"/>
      <c r="LM71" s="206"/>
      <c r="LN71" s="206"/>
      <c r="LO71" s="206"/>
      <c r="LP71" s="206"/>
      <c r="LQ71" s="206"/>
      <c r="LR71" s="206"/>
      <c r="LS71" s="206"/>
      <c r="LT71" s="206"/>
      <c r="LU71" s="206"/>
      <c r="LV71" s="206"/>
      <c r="LW71" s="206"/>
      <c r="LX71" s="206"/>
      <c r="LY71" s="206"/>
      <c r="LZ71" s="206"/>
      <c r="MA71" s="206"/>
      <c r="MB71" s="206"/>
      <c r="MC71" s="206"/>
      <c r="MD71" s="206"/>
      <c r="ME71" s="206"/>
      <c r="MF71" s="206"/>
      <c r="MG71" s="206"/>
      <c r="MH71" s="206"/>
      <c r="MI71" s="206"/>
      <c r="MJ71" s="206"/>
      <c r="MK71" s="206"/>
      <c r="ML71" s="206"/>
      <c r="MM71" s="206"/>
      <c r="MN71" s="206"/>
      <c r="MO71" s="206"/>
      <c r="MP71" s="206"/>
      <c r="MQ71" s="206"/>
      <c r="MR71" s="206"/>
      <c r="MS71" s="206"/>
      <c r="MT71" s="206"/>
      <c r="MU71" s="206"/>
      <c r="MV71" s="206"/>
      <c r="MW71" s="206"/>
      <c r="MX71" s="206"/>
      <c r="MY71" s="206"/>
      <c r="MZ71" s="206"/>
      <c r="NA71" s="206"/>
      <c r="NB71" s="206"/>
      <c r="NC71" s="206"/>
      <c r="ND71" s="206"/>
      <c r="NE71" s="206"/>
      <c r="NF71" s="206"/>
      <c r="NG71" s="206"/>
      <c r="NH71" s="206"/>
      <c r="NI71" s="206"/>
      <c r="NJ71" s="206"/>
      <c r="NK71" s="206"/>
      <c r="NL71" s="206"/>
      <c r="NM71" s="206"/>
      <c r="NN71" s="206"/>
      <c r="NO71" s="206"/>
      <c r="NP71" s="206"/>
      <c r="NQ71" s="206"/>
      <c r="NR71" s="206"/>
      <c r="NS71" s="206"/>
      <c r="NT71" s="206"/>
      <c r="NU71" s="206"/>
      <c r="NV71" s="206"/>
      <c r="NW71" s="206"/>
      <c r="NX71" s="206"/>
      <c r="NY71" s="206"/>
      <c r="NZ71" s="206"/>
      <c r="OA71" s="206"/>
      <c r="OB71" s="206"/>
      <c r="OC71" s="206"/>
      <c r="OD71" s="206"/>
      <c r="OE71" s="206"/>
      <c r="OF71" s="206"/>
      <c r="OG71" s="206"/>
      <c r="OH71" s="206"/>
      <c r="OI71" s="206"/>
      <c r="OJ71" s="206"/>
      <c r="OK71" s="206"/>
      <c r="OL71" s="206"/>
      <c r="OM71" s="206"/>
      <c r="ON71" s="206"/>
      <c r="OO71" s="206"/>
      <c r="OP71" s="206"/>
      <c r="OQ71" s="206"/>
      <c r="OR71" s="206"/>
      <c r="OS71" s="206"/>
      <c r="OT71" s="206"/>
      <c r="OU71" s="206"/>
      <c r="OV71" s="206"/>
      <c r="OW71" s="206"/>
      <c r="OX71" s="206"/>
      <c r="OY71" s="206"/>
      <c r="OZ71" s="206"/>
      <c r="PA71" s="206"/>
      <c r="PB71" s="206"/>
      <c r="PC71" s="206"/>
      <c r="PD71" s="206"/>
      <c r="PE71" s="206"/>
      <c r="PF71" s="206"/>
      <c r="PG71" s="206"/>
      <c r="PH71" s="206"/>
      <c r="PI71" s="206"/>
      <c r="PJ71" s="206"/>
      <c r="PK71" s="206"/>
      <c r="PL71" s="206"/>
      <c r="PM71" s="206"/>
      <c r="PN71" s="206"/>
      <c r="PO71" s="206"/>
      <c r="PP71" s="206"/>
      <c r="PQ71" s="206"/>
      <c r="PR71" s="206"/>
      <c r="PS71" s="206"/>
      <c r="PT71" s="206"/>
      <c r="PU71" s="206"/>
      <c r="PV71" s="206"/>
      <c r="PW71" s="206"/>
      <c r="PX71" s="206"/>
      <c r="PY71" s="206"/>
      <c r="PZ71" s="206"/>
      <c r="QA71" s="206"/>
      <c r="QB71" s="206"/>
      <c r="QC71" s="206"/>
      <c r="QD71" s="206"/>
      <c r="QE71" s="206"/>
      <c r="QF71" s="206"/>
      <c r="QG71" s="206"/>
      <c r="QH71" s="206"/>
      <c r="QI71" s="206"/>
      <c r="QJ71" s="206"/>
      <c r="QK71" s="206"/>
      <c r="QL71" s="206"/>
      <c r="QM71" s="206"/>
      <c r="QN71" s="206"/>
      <c r="QO71" s="206"/>
      <c r="QP71" s="206"/>
      <c r="QQ71" s="206"/>
      <c r="QR71" s="206"/>
      <c r="QS71" s="206"/>
      <c r="QT71" s="206"/>
      <c r="QU71" s="206"/>
      <c r="QV71" s="206"/>
      <c r="QW71" s="206"/>
      <c r="QX71" s="206"/>
      <c r="QY71" s="206"/>
      <c r="QZ71" s="206"/>
      <c r="RA71" s="206"/>
      <c r="RB71" s="206"/>
      <c r="RC71" s="206"/>
      <c r="RD71" s="206"/>
      <c r="RE71" s="206"/>
      <c r="RF71" s="206"/>
      <c r="RG71" s="206"/>
      <c r="RH71" s="206"/>
      <c r="RI71" s="206"/>
      <c r="RJ71" s="206"/>
      <c r="RK71" s="206"/>
      <c r="RL71" s="206"/>
      <c r="RM71" s="206"/>
      <c r="RN71" s="206"/>
      <c r="RO71" s="206"/>
      <c r="RP71" s="206"/>
      <c r="RQ71" s="206"/>
      <c r="RR71" s="206"/>
      <c r="RS71" s="206"/>
      <c r="RT71" s="206"/>
      <c r="RU71" s="206"/>
      <c r="RV71" s="206"/>
      <c r="RW71" s="206"/>
      <c r="RX71" s="206"/>
      <c r="RY71" s="206"/>
      <c r="RZ71" s="206"/>
      <c r="SA71" s="206"/>
      <c r="SB71" s="206"/>
      <c r="SC71" s="206"/>
      <c r="SD71" s="206"/>
      <c r="SE71" s="206"/>
      <c r="SF71" s="206"/>
      <c r="SG71" s="206"/>
      <c r="SH71" s="206"/>
      <c r="SI71" s="206"/>
      <c r="SJ71" s="206"/>
      <c r="SK71" s="206"/>
      <c r="SL71" s="206"/>
      <c r="SM71" s="206"/>
      <c r="SN71" s="206"/>
      <c r="SO71" s="206"/>
      <c r="SP71" s="206"/>
      <c r="SQ71" s="206"/>
      <c r="SR71" s="206"/>
      <c r="SS71" s="206"/>
      <c r="ST71" s="206"/>
      <c r="SU71" s="206"/>
      <c r="SV71" s="206"/>
      <c r="SW71" s="206"/>
      <c r="SX71" s="206"/>
      <c r="SY71" s="206"/>
      <c r="SZ71" s="206"/>
      <c r="TA71" s="206"/>
      <c r="TB71" s="206"/>
      <c r="TC71" s="206"/>
      <c r="TD71" s="206"/>
      <c r="TE71" s="206"/>
      <c r="TF71" s="206"/>
      <c r="TG71" s="206"/>
      <c r="TH71" s="206"/>
      <c r="TI71" s="206"/>
      <c r="TJ71" s="206"/>
      <c r="TK71" s="206"/>
      <c r="TL71" s="206"/>
      <c r="TM71" s="206"/>
      <c r="TN71" s="206"/>
      <c r="TO71" s="206"/>
      <c r="TP71" s="206"/>
      <c r="TQ71" s="206"/>
      <c r="TR71" s="206"/>
      <c r="TS71" s="206"/>
      <c r="TT71" s="206"/>
      <c r="TU71" s="206"/>
      <c r="TV71" s="206"/>
      <c r="TW71" s="206"/>
      <c r="TX71" s="206"/>
      <c r="TY71" s="206"/>
      <c r="TZ71" s="206"/>
      <c r="UA71" s="206"/>
      <c r="UB71" s="206"/>
      <c r="UC71" s="206"/>
      <c r="UD71" s="206"/>
      <c r="UE71" s="206"/>
      <c r="UF71" s="206"/>
      <c r="UG71" s="206"/>
      <c r="UH71" s="206"/>
      <c r="UI71" s="206"/>
      <c r="UJ71" s="206"/>
      <c r="UK71" s="206"/>
      <c r="UL71" s="206"/>
      <c r="UM71" s="206"/>
      <c r="UN71" s="206"/>
      <c r="UO71" s="206"/>
      <c r="UP71" s="206"/>
      <c r="UQ71" s="206"/>
      <c r="UR71" s="206"/>
      <c r="US71" s="206"/>
      <c r="UT71" s="206"/>
      <c r="UU71" s="206"/>
      <c r="UV71" s="206"/>
      <c r="UW71" s="206"/>
      <c r="UX71" s="206"/>
      <c r="UY71" s="206"/>
      <c r="UZ71" s="206"/>
      <c r="VA71" s="206"/>
      <c r="VB71" s="206"/>
      <c r="VC71" s="206"/>
      <c r="VD71" s="206"/>
      <c r="VE71" s="206"/>
      <c r="VF71" s="206"/>
      <c r="VG71" s="206"/>
      <c r="VH71" s="206"/>
      <c r="VI71" s="206"/>
      <c r="VJ71" s="206"/>
      <c r="VK71" s="206"/>
      <c r="VL71" s="206"/>
      <c r="VM71" s="206"/>
      <c r="VN71" s="206"/>
      <c r="VO71" s="206"/>
      <c r="VP71" s="206"/>
      <c r="VQ71" s="206"/>
      <c r="VR71" s="206"/>
      <c r="VS71" s="206"/>
      <c r="VT71" s="206"/>
      <c r="VU71" s="206"/>
      <c r="VV71" s="206"/>
      <c r="VW71" s="206"/>
      <c r="VX71" s="206"/>
      <c r="VY71" s="206"/>
      <c r="VZ71" s="206"/>
      <c r="WA71" s="206"/>
      <c r="WB71" s="206"/>
      <c r="WC71" s="206"/>
      <c r="WD71" s="206"/>
      <c r="WE71" s="206"/>
      <c r="WF71" s="206"/>
      <c r="WG71" s="206"/>
      <c r="WH71" s="206"/>
      <c r="WI71" s="206"/>
      <c r="WJ71" s="206"/>
      <c r="WK71" s="206"/>
      <c r="WL71" s="206"/>
      <c r="WM71" s="206"/>
      <c r="WN71" s="206"/>
      <c r="WO71" s="206"/>
      <c r="WP71" s="206"/>
      <c r="WQ71" s="206"/>
      <c r="WR71" s="206"/>
      <c r="WS71" s="206"/>
      <c r="WT71" s="206"/>
      <c r="WU71" s="206"/>
      <c r="WV71" s="206"/>
      <c r="WW71" s="206"/>
      <c r="WX71" s="206"/>
      <c r="WY71" s="206"/>
      <c r="WZ71" s="206"/>
      <c r="XA71" s="206"/>
      <c r="XB71" s="206"/>
      <c r="XC71" s="206"/>
      <c r="XD71" s="206"/>
      <c r="XE71" s="206"/>
      <c r="XF71" s="206"/>
      <c r="XG71" s="206"/>
      <c r="XH71" s="206"/>
      <c r="XI71" s="206"/>
      <c r="XJ71" s="206"/>
      <c r="XK71" s="206"/>
      <c r="XL71" s="206"/>
      <c r="XM71" s="206"/>
      <c r="XN71" s="206"/>
      <c r="XO71" s="206"/>
      <c r="XP71" s="206"/>
      <c r="XQ71" s="206"/>
      <c r="XR71" s="206"/>
      <c r="XS71" s="206"/>
      <c r="XT71" s="206"/>
      <c r="XU71" s="206"/>
      <c r="XV71" s="206"/>
      <c r="XW71" s="206"/>
      <c r="XX71" s="206"/>
      <c r="XY71" s="206"/>
      <c r="XZ71" s="206"/>
      <c r="YA71" s="206"/>
      <c r="YB71" s="206"/>
      <c r="YC71" s="206"/>
      <c r="YD71" s="206"/>
      <c r="YE71" s="206"/>
      <c r="YF71" s="206"/>
      <c r="YG71" s="206"/>
      <c r="YH71" s="206"/>
      <c r="YI71" s="206"/>
      <c r="YJ71" s="206"/>
      <c r="YK71" s="206"/>
      <c r="YL71" s="206"/>
      <c r="YM71" s="206"/>
      <c r="YN71" s="206"/>
      <c r="YO71" s="206"/>
      <c r="YP71" s="206"/>
      <c r="YQ71" s="206"/>
      <c r="YR71" s="206"/>
      <c r="YS71" s="206"/>
      <c r="YT71" s="206"/>
      <c r="YU71" s="206"/>
      <c r="YV71" s="206"/>
      <c r="YW71" s="206"/>
      <c r="YX71" s="206"/>
      <c r="YY71" s="206"/>
      <c r="YZ71" s="206"/>
      <c r="ZA71" s="206"/>
      <c r="ZB71" s="206"/>
      <c r="ZC71" s="206"/>
      <c r="ZD71" s="206"/>
      <c r="ZE71" s="206"/>
      <c r="ZF71" s="206"/>
      <c r="ZG71" s="206"/>
      <c r="ZH71" s="206"/>
      <c r="ZI71" s="206"/>
      <c r="ZJ71" s="206"/>
      <c r="ZK71" s="206"/>
      <c r="ZL71" s="206"/>
      <c r="ZM71" s="206"/>
      <c r="ZN71" s="206"/>
      <c r="ZO71" s="206"/>
      <c r="ZP71" s="206"/>
      <c r="ZQ71" s="206"/>
      <c r="ZR71" s="206"/>
      <c r="ZS71" s="206"/>
      <c r="ZT71" s="206"/>
      <c r="ZU71" s="206"/>
      <c r="ZV71" s="206"/>
      <c r="ZW71" s="206"/>
      <c r="ZX71" s="206"/>
      <c r="ZY71" s="206"/>
      <c r="ZZ71" s="206"/>
      <c r="AAA71" s="206"/>
      <c r="AAB71" s="206"/>
      <c r="AAC71" s="206"/>
      <c r="AAD71" s="206"/>
      <c r="AAE71" s="206"/>
      <c r="AAF71" s="206"/>
      <c r="AAG71" s="206"/>
      <c r="AAH71" s="206"/>
      <c r="AAI71" s="206"/>
      <c r="AAJ71" s="206"/>
      <c r="AAK71" s="206"/>
      <c r="AAL71" s="206"/>
      <c r="AAM71" s="206"/>
      <c r="AAN71" s="206"/>
      <c r="AAO71" s="206"/>
      <c r="AAP71" s="206"/>
      <c r="AAQ71" s="206"/>
      <c r="AAR71" s="206"/>
      <c r="AAS71" s="206"/>
      <c r="AAT71" s="206"/>
      <c r="AAU71" s="206"/>
      <c r="AAV71" s="206"/>
      <c r="AAW71" s="206"/>
      <c r="AAX71" s="206"/>
      <c r="AAY71" s="206"/>
      <c r="AAZ71" s="206"/>
      <c r="ABA71" s="206"/>
      <c r="ABB71" s="206"/>
      <c r="ABC71" s="206"/>
      <c r="ABD71" s="206"/>
      <c r="ABE71" s="206"/>
      <c r="ABF71" s="206"/>
      <c r="ABG71" s="206"/>
      <c r="ABH71" s="206"/>
      <c r="ABI71" s="206"/>
      <c r="ABJ71" s="206"/>
      <c r="ABK71" s="206"/>
      <c r="ABL71" s="206"/>
      <c r="ABM71" s="206"/>
      <c r="ABN71" s="206"/>
      <c r="ABO71" s="206"/>
      <c r="ABP71" s="206"/>
      <c r="ABQ71" s="206"/>
      <c r="ABR71" s="206"/>
      <c r="ABS71" s="206"/>
      <c r="ABT71" s="206"/>
      <c r="ABU71" s="206"/>
      <c r="ABV71" s="206"/>
      <c r="ABW71" s="206"/>
      <c r="ABX71" s="206"/>
      <c r="ABY71" s="206"/>
      <c r="ABZ71" s="206"/>
      <c r="ACA71" s="206"/>
      <c r="ACB71" s="206"/>
      <c r="ACC71" s="206"/>
      <c r="ACD71" s="206"/>
      <c r="ACE71" s="206"/>
      <c r="ACF71" s="206"/>
      <c r="ACG71" s="206"/>
      <c r="ACH71" s="206"/>
      <c r="ACI71" s="206"/>
      <c r="ACJ71" s="206"/>
      <c r="ACK71" s="206"/>
      <c r="ACL71" s="206"/>
      <c r="ACM71" s="206"/>
      <c r="ACN71" s="206"/>
      <c r="ACO71" s="206"/>
      <c r="ACP71" s="206"/>
      <c r="ACQ71" s="206"/>
      <c r="ACR71" s="206"/>
      <c r="ACS71" s="206"/>
      <c r="ACT71" s="206"/>
      <c r="ACU71" s="206"/>
      <c r="ACV71" s="206"/>
      <c r="ACW71" s="206"/>
      <c r="ACX71" s="206"/>
      <c r="ACY71" s="206"/>
      <c r="ACZ71" s="206"/>
      <c r="ADA71" s="206"/>
      <c r="ADB71" s="206"/>
      <c r="ADC71" s="206"/>
      <c r="ADD71" s="206"/>
      <c r="ADE71" s="206"/>
      <c r="ADF71" s="206"/>
      <c r="ADG71" s="206"/>
      <c r="ADH71" s="206"/>
      <c r="ADI71" s="206"/>
      <c r="ADJ71" s="206"/>
      <c r="ADK71" s="206"/>
      <c r="ADL71" s="206"/>
      <c r="ADM71" s="206"/>
      <c r="ADN71" s="206"/>
      <c r="ADO71" s="206"/>
      <c r="ADP71" s="206"/>
      <c r="ADQ71" s="206"/>
      <c r="ADR71" s="206"/>
      <c r="ADS71" s="206"/>
      <c r="ADT71" s="206"/>
      <c r="ADU71" s="206"/>
      <c r="ADV71" s="206"/>
      <c r="ADW71" s="206"/>
      <c r="ADX71" s="206"/>
      <c r="ADY71" s="206"/>
      <c r="ADZ71" s="206"/>
      <c r="AEA71" s="206"/>
      <c r="AEB71" s="206"/>
      <c r="AEC71" s="206"/>
      <c r="AED71" s="206"/>
      <c r="AEE71" s="206"/>
      <c r="AEF71" s="206"/>
      <c r="AEG71" s="206"/>
      <c r="AEH71" s="206"/>
      <c r="AEI71" s="206"/>
      <c r="AEJ71" s="206"/>
      <c r="AEK71" s="206"/>
      <c r="AEL71" s="206"/>
      <c r="AEM71" s="206"/>
      <c r="AEN71" s="206"/>
      <c r="AEO71" s="206"/>
      <c r="AEP71" s="206"/>
      <c r="AEQ71" s="206"/>
      <c r="AER71" s="206"/>
      <c r="AES71" s="206"/>
      <c r="AET71" s="206"/>
      <c r="AEU71" s="206"/>
      <c r="AEV71" s="206"/>
      <c r="AEW71" s="206"/>
      <c r="AEX71" s="206"/>
      <c r="AEY71" s="206"/>
      <c r="AEZ71" s="206"/>
      <c r="AFA71" s="206"/>
      <c r="AFB71" s="206"/>
      <c r="AFC71" s="206"/>
      <c r="AFD71" s="206"/>
      <c r="AFE71" s="206"/>
      <c r="AFF71" s="206"/>
      <c r="AFG71" s="206"/>
      <c r="AFH71" s="206"/>
      <c r="AFI71" s="206"/>
      <c r="AFJ71" s="206"/>
      <c r="AFK71" s="206"/>
      <c r="AFL71" s="206"/>
      <c r="AFM71" s="206"/>
      <c r="AFN71" s="206"/>
      <c r="AFO71" s="206"/>
      <c r="AFP71" s="206"/>
      <c r="AFQ71" s="206"/>
      <c r="AFR71" s="206"/>
      <c r="AFS71" s="206"/>
      <c r="AFT71" s="206"/>
      <c r="AFU71" s="206"/>
      <c r="AFV71" s="206"/>
      <c r="AFW71" s="206"/>
      <c r="AFX71" s="206"/>
      <c r="AFY71" s="206"/>
      <c r="AFZ71" s="206"/>
      <c r="AGA71" s="206"/>
      <c r="AGB71" s="206"/>
      <c r="AGC71" s="206"/>
      <c r="AGD71" s="206"/>
      <c r="AGE71" s="206"/>
      <c r="AGF71" s="206"/>
      <c r="AGG71" s="206"/>
      <c r="AGH71" s="206"/>
      <c r="AGI71" s="206"/>
      <c r="AGJ71" s="206"/>
      <c r="AGK71" s="206"/>
      <c r="AGL71" s="206"/>
      <c r="AGM71" s="206"/>
      <c r="AGN71" s="206"/>
      <c r="AGO71" s="206"/>
      <c r="AGP71" s="206"/>
      <c r="AGQ71" s="206"/>
      <c r="AGR71" s="206"/>
      <c r="AGS71" s="206"/>
      <c r="AGT71" s="206"/>
      <c r="AGU71" s="206"/>
      <c r="AGV71" s="206"/>
      <c r="AGW71" s="206"/>
      <c r="AGX71" s="206"/>
      <c r="AGY71" s="206"/>
      <c r="AGZ71" s="206"/>
      <c r="AHA71" s="206"/>
      <c r="AHB71" s="206"/>
      <c r="AHC71" s="206"/>
      <c r="AHD71" s="206"/>
      <c r="AHE71" s="206"/>
      <c r="AHF71" s="206"/>
      <c r="AHG71" s="206"/>
      <c r="AHH71" s="206"/>
      <c r="AHI71" s="206"/>
      <c r="AHJ71" s="206"/>
      <c r="AHK71" s="206"/>
      <c r="AHL71" s="206"/>
      <c r="AHM71" s="206"/>
      <c r="AHN71" s="206"/>
      <c r="AHO71" s="206"/>
      <c r="AHP71" s="206"/>
      <c r="AHQ71" s="206"/>
      <c r="AHR71" s="206"/>
      <c r="AHS71" s="206"/>
      <c r="AHT71" s="206"/>
      <c r="AHU71" s="206"/>
      <c r="AHV71" s="206"/>
      <c r="AHW71" s="206"/>
      <c r="AHX71" s="206"/>
      <c r="AHY71" s="206"/>
      <c r="AHZ71" s="206"/>
      <c r="AIA71" s="206"/>
      <c r="AIB71" s="206"/>
      <c r="AIC71" s="206"/>
      <c r="AID71" s="206"/>
      <c r="AIE71" s="206"/>
      <c r="AIF71" s="206"/>
      <c r="AIG71" s="206"/>
      <c r="AIH71" s="206"/>
      <c r="AII71" s="206"/>
      <c r="AIJ71" s="206"/>
      <c r="AIK71" s="206"/>
      <c r="AIL71" s="206"/>
      <c r="AIM71" s="206"/>
      <c r="AIN71" s="206"/>
      <c r="AIO71" s="206"/>
      <c r="AIP71" s="206"/>
      <c r="AIQ71" s="206"/>
      <c r="AIR71" s="206"/>
      <c r="AIS71" s="206"/>
      <c r="AIT71" s="206"/>
      <c r="AIU71" s="206"/>
      <c r="AIV71" s="206"/>
      <c r="AIW71" s="206"/>
      <c r="AIX71" s="206"/>
      <c r="AIY71" s="206"/>
      <c r="AIZ71" s="206"/>
      <c r="AJA71" s="206"/>
      <c r="AJB71" s="206"/>
      <c r="AJC71" s="206"/>
      <c r="AJD71" s="206"/>
      <c r="AJE71" s="206"/>
      <c r="AJF71" s="206"/>
      <c r="AJG71" s="206"/>
      <c r="AJH71" s="206"/>
      <c r="AJI71" s="206"/>
      <c r="AJJ71" s="206"/>
      <c r="AJK71" s="206"/>
      <c r="AJL71" s="206"/>
      <c r="AJM71" s="206"/>
      <c r="AJN71" s="206"/>
      <c r="AJO71" s="206"/>
      <c r="AJP71" s="206"/>
      <c r="AJQ71" s="206"/>
      <c r="AJR71" s="206"/>
      <c r="AJS71" s="206"/>
      <c r="AJT71" s="206"/>
      <c r="AJU71" s="206"/>
      <c r="AJV71" s="206"/>
      <c r="AJW71" s="206"/>
      <c r="AJX71" s="206"/>
      <c r="AJY71" s="206"/>
      <c r="AJZ71" s="206"/>
      <c r="AKA71" s="206"/>
      <c r="AKB71" s="206"/>
      <c r="AKC71" s="206"/>
      <c r="AKD71" s="206"/>
      <c r="AKE71" s="206"/>
      <c r="AKF71" s="206"/>
      <c r="AKG71" s="206"/>
      <c r="AKH71" s="206"/>
      <c r="AKI71" s="206"/>
      <c r="AKJ71" s="206"/>
      <c r="AKK71" s="206"/>
      <c r="AKL71" s="206"/>
      <c r="AKM71" s="206"/>
      <c r="AKN71" s="206"/>
      <c r="AKO71" s="206"/>
      <c r="AKP71" s="206"/>
      <c r="AKQ71" s="206"/>
      <c r="AKR71" s="206"/>
      <c r="AKS71" s="206"/>
      <c r="AKT71" s="206"/>
      <c r="AKU71" s="206"/>
      <c r="AKV71" s="206"/>
      <c r="AKW71" s="206"/>
      <c r="AKX71" s="206"/>
      <c r="AKY71" s="206"/>
      <c r="AKZ71" s="206"/>
      <c r="ALA71" s="206"/>
      <c r="ALB71" s="206"/>
      <c r="ALC71" s="206"/>
      <c r="ALD71" s="206"/>
      <c r="ALE71" s="206"/>
      <c r="ALF71" s="206"/>
      <c r="ALG71" s="206"/>
      <c r="ALH71" s="206"/>
      <c r="ALI71" s="206"/>
      <c r="ALJ71" s="206"/>
      <c r="ALK71" s="206"/>
      <c r="ALL71" s="206"/>
      <c r="ALM71" s="206"/>
      <c r="ALN71" s="206"/>
      <c r="ALO71" s="206"/>
      <c r="ALP71" s="206"/>
      <c r="ALQ71" s="206"/>
      <c r="ALR71" s="206"/>
      <c r="ALS71" s="206"/>
      <c r="ALT71" s="206"/>
      <c r="ALU71" s="206"/>
      <c r="ALV71" s="206"/>
      <c r="ALW71" s="206"/>
      <c r="ALX71" s="206"/>
      <c r="ALY71" s="206"/>
      <c r="ALZ71" s="206"/>
      <c r="AMA71" s="206"/>
      <c r="AMB71" s="206"/>
      <c r="AMC71" s="206"/>
      <c r="AMD71" s="206"/>
      <c r="AME71" s="206"/>
      <c r="AMF71" s="206"/>
      <c r="AMG71" s="206"/>
      <c r="AMH71" s="206"/>
      <c r="AMI71" s="206"/>
      <c r="AMJ71" s="206"/>
      <c r="AMK71" s="206"/>
      <c r="AML71" s="206"/>
    </row>
    <row r="72" spans="1:1026" s="207" customFormat="1" ht="180" x14ac:dyDescent="0.25">
      <c r="A72" s="742"/>
      <c r="B72" s="771"/>
      <c r="C72" s="617" t="s">
        <v>1031</v>
      </c>
      <c r="D72" s="385" t="s">
        <v>868</v>
      </c>
      <c r="E72" s="385">
        <v>1</v>
      </c>
      <c r="F72" s="136" t="s">
        <v>888</v>
      </c>
      <c r="G72" s="616" t="s">
        <v>1015</v>
      </c>
      <c r="H72" s="430"/>
      <c r="I72" s="71"/>
      <c r="J72" s="71"/>
      <c r="K72" s="431"/>
      <c r="L72" s="623"/>
      <c r="M72" s="623"/>
      <c r="N72" s="206"/>
      <c r="O72" s="206"/>
      <c r="P72" s="206"/>
      <c r="Q72" s="206"/>
      <c r="R72" s="206"/>
      <c r="S72" s="206"/>
      <c r="T72" s="206"/>
      <c r="U72" s="206"/>
      <c r="V72" s="206"/>
      <c r="W72" s="206"/>
      <c r="X72" s="206"/>
      <c r="Y72" s="206"/>
      <c r="Z72" s="206"/>
      <c r="AA72" s="206"/>
      <c r="AB72" s="206"/>
      <c r="AC72" s="206"/>
      <c r="AD72" s="206"/>
      <c r="AE72" s="206"/>
      <c r="AF72" s="206"/>
      <c r="AG72" s="206"/>
      <c r="AH72" s="206"/>
      <c r="AI72" s="206"/>
      <c r="AJ72" s="206"/>
      <c r="AK72" s="206"/>
      <c r="AL72" s="206"/>
      <c r="AM72" s="206"/>
      <c r="AN72" s="206"/>
      <c r="AO72" s="206"/>
      <c r="AP72" s="206"/>
      <c r="AQ72" s="206"/>
      <c r="AR72" s="206"/>
      <c r="AS72" s="206"/>
      <c r="AT72" s="206"/>
      <c r="AU72" s="206"/>
      <c r="AV72" s="206"/>
      <c r="AW72" s="206"/>
      <c r="AX72" s="206"/>
      <c r="AY72" s="206"/>
      <c r="AZ72" s="206"/>
      <c r="BA72" s="206"/>
      <c r="BB72" s="206"/>
      <c r="BC72" s="206"/>
      <c r="BD72" s="206"/>
      <c r="BE72" s="206"/>
      <c r="BF72" s="206"/>
      <c r="BG72" s="206"/>
      <c r="BH72" s="206"/>
      <c r="BI72" s="206"/>
      <c r="BJ72" s="206"/>
      <c r="BK72" s="206"/>
      <c r="BL72" s="206"/>
      <c r="BM72" s="206"/>
      <c r="BN72" s="206"/>
      <c r="BO72" s="206"/>
      <c r="BP72" s="206"/>
      <c r="BQ72" s="206"/>
      <c r="BR72" s="206"/>
      <c r="BS72" s="206"/>
      <c r="BT72" s="206"/>
      <c r="BU72" s="206"/>
      <c r="BV72" s="206"/>
      <c r="BW72" s="206"/>
      <c r="BX72" s="206"/>
      <c r="BY72" s="206"/>
      <c r="BZ72" s="206"/>
      <c r="CA72" s="206"/>
      <c r="CB72" s="206"/>
      <c r="CC72" s="206"/>
      <c r="CD72" s="206"/>
      <c r="CE72" s="206"/>
      <c r="CF72" s="206"/>
      <c r="CG72" s="206"/>
      <c r="CH72" s="206"/>
      <c r="CI72" s="206"/>
      <c r="CJ72" s="206"/>
      <c r="CK72" s="206"/>
      <c r="CL72" s="206"/>
      <c r="CM72" s="206"/>
      <c r="CN72" s="206"/>
      <c r="CO72" s="206"/>
      <c r="CP72" s="206"/>
      <c r="CQ72" s="206"/>
      <c r="CR72" s="206"/>
      <c r="CS72" s="206"/>
      <c r="CT72" s="206"/>
      <c r="CU72" s="206"/>
      <c r="CV72" s="206"/>
      <c r="CW72" s="206"/>
      <c r="CX72" s="206"/>
      <c r="CY72" s="206"/>
      <c r="CZ72" s="206"/>
      <c r="DA72" s="206"/>
      <c r="DB72" s="206"/>
      <c r="DC72" s="206"/>
      <c r="DD72" s="206"/>
      <c r="DE72" s="206"/>
      <c r="DF72" s="206"/>
      <c r="DG72" s="206"/>
      <c r="DH72" s="206"/>
      <c r="DI72" s="206"/>
      <c r="DJ72" s="206"/>
      <c r="DK72" s="206"/>
      <c r="DL72" s="206"/>
      <c r="DM72" s="206"/>
      <c r="DN72" s="206"/>
      <c r="DO72" s="206"/>
      <c r="DP72" s="206"/>
      <c r="DQ72" s="206"/>
      <c r="DR72" s="206"/>
      <c r="DS72" s="206"/>
      <c r="DT72" s="206"/>
      <c r="DU72" s="206"/>
      <c r="DV72" s="206"/>
      <c r="DW72" s="206"/>
      <c r="DX72" s="206"/>
      <c r="DY72" s="206"/>
      <c r="DZ72" s="206"/>
      <c r="EA72" s="206"/>
      <c r="EB72" s="206"/>
      <c r="EC72" s="206"/>
      <c r="ED72" s="206"/>
      <c r="EE72" s="206"/>
      <c r="EF72" s="206"/>
      <c r="EG72" s="206"/>
      <c r="EH72" s="206"/>
      <c r="EI72" s="206"/>
      <c r="EJ72" s="206"/>
      <c r="EK72" s="206"/>
      <c r="EL72" s="206"/>
      <c r="EM72" s="206"/>
      <c r="EN72" s="206"/>
      <c r="EO72" s="206"/>
      <c r="EP72" s="206"/>
      <c r="EQ72" s="206"/>
      <c r="ER72" s="206"/>
      <c r="ES72" s="206"/>
      <c r="ET72" s="206"/>
      <c r="EU72" s="206"/>
      <c r="EV72" s="206"/>
      <c r="EW72" s="206"/>
      <c r="EX72" s="206"/>
      <c r="EY72" s="206"/>
      <c r="EZ72" s="206"/>
      <c r="FA72" s="206"/>
      <c r="FB72" s="206"/>
      <c r="FC72" s="206"/>
      <c r="FD72" s="206"/>
      <c r="FE72" s="206"/>
      <c r="FF72" s="206"/>
      <c r="FG72" s="206"/>
      <c r="FH72" s="206"/>
      <c r="FI72" s="206"/>
      <c r="FJ72" s="206"/>
      <c r="FK72" s="206"/>
      <c r="FL72" s="206"/>
      <c r="FM72" s="206"/>
      <c r="FN72" s="206"/>
      <c r="FO72" s="206"/>
      <c r="FP72" s="206"/>
      <c r="FQ72" s="206"/>
      <c r="FR72" s="206"/>
      <c r="FS72" s="206"/>
      <c r="FT72" s="206"/>
      <c r="FU72" s="206"/>
      <c r="FV72" s="206"/>
      <c r="FW72" s="206"/>
      <c r="FX72" s="206"/>
      <c r="FY72" s="206"/>
      <c r="FZ72" s="206"/>
      <c r="GA72" s="206"/>
      <c r="GB72" s="206"/>
      <c r="GC72" s="206"/>
      <c r="GD72" s="206"/>
      <c r="GE72" s="206"/>
      <c r="GF72" s="206"/>
      <c r="GG72" s="206"/>
      <c r="GH72" s="206"/>
      <c r="GI72" s="206"/>
      <c r="GJ72" s="206"/>
      <c r="GK72" s="206"/>
      <c r="GL72" s="206"/>
      <c r="GM72" s="206"/>
      <c r="GN72" s="206"/>
      <c r="GO72" s="206"/>
      <c r="GP72" s="206"/>
      <c r="GQ72" s="206"/>
      <c r="GR72" s="206"/>
      <c r="GS72" s="206"/>
      <c r="GT72" s="206"/>
      <c r="GU72" s="206"/>
      <c r="GV72" s="206"/>
      <c r="GW72" s="206"/>
      <c r="GX72" s="206"/>
      <c r="GY72" s="206"/>
      <c r="GZ72" s="206"/>
      <c r="HA72" s="206"/>
      <c r="HB72" s="206"/>
      <c r="HC72" s="206"/>
      <c r="HD72" s="206"/>
      <c r="HE72" s="206"/>
      <c r="HF72" s="206"/>
      <c r="HG72" s="206"/>
      <c r="HH72" s="206"/>
      <c r="HI72" s="206"/>
      <c r="HJ72" s="206"/>
      <c r="HK72" s="206"/>
      <c r="HL72" s="206"/>
      <c r="HM72" s="206"/>
      <c r="HN72" s="206"/>
      <c r="HO72" s="206"/>
      <c r="HP72" s="206"/>
      <c r="HQ72" s="206"/>
      <c r="HR72" s="206"/>
      <c r="HS72" s="206"/>
      <c r="HT72" s="206"/>
      <c r="HU72" s="206"/>
      <c r="HV72" s="206"/>
      <c r="HW72" s="206"/>
      <c r="HX72" s="206"/>
      <c r="HY72" s="206"/>
      <c r="HZ72" s="206"/>
      <c r="IA72" s="206"/>
      <c r="IB72" s="206"/>
      <c r="IC72" s="206"/>
      <c r="ID72" s="206"/>
      <c r="IE72" s="206"/>
      <c r="IF72" s="206"/>
      <c r="IG72" s="206"/>
      <c r="IH72" s="206"/>
      <c r="II72" s="206"/>
      <c r="IJ72" s="206"/>
      <c r="IK72" s="206"/>
      <c r="IL72" s="206"/>
      <c r="IM72" s="206"/>
      <c r="IN72" s="206"/>
      <c r="IO72" s="206"/>
      <c r="IP72" s="206"/>
      <c r="IQ72" s="206"/>
      <c r="IR72" s="206"/>
      <c r="IS72" s="206"/>
      <c r="IT72" s="206"/>
      <c r="IU72" s="206"/>
      <c r="IV72" s="206"/>
      <c r="IW72" s="206"/>
      <c r="IX72" s="206"/>
      <c r="IY72" s="206"/>
      <c r="IZ72" s="206"/>
      <c r="JA72" s="206"/>
      <c r="JB72" s="206"/>
      <c r="JC72" s="206"/>
      <c r="JD72" s="206"/>
      <c r="JE72" s="206"/>
      <c r="JF72" s="206"/>
      <c r="JG72" s="206"/>
      <c r="JH72" s="206"/>
      <c r="JI72" s="206"/>
      <c r="JJ72" s="206"/>
      <c r="JK72" s="206"/>
      <c r="JL72" s="206"/>
      <c r="JM72" s="206"/>
      <c r="JN72" s="206"/>
      <c r="JO72" s="206"/>
      <c r="JP72" s="206"/>
      <c r="JQ72" s="206"/>
      <c r="JR72" s="206"/>
      <c r="JS72" s="206"/>
      <c r="JT72" s="206"/>
      <c r="JU72" s="206"/>
      <c r="JV72" s="206"/>
      <c r="JW72" s="206"/>
      <c r="JX72" s="206"/>
      <c r="JY72" s="206"/>
      <c r="JZ72" s="206"/>
      <c r="KA72" s="206"/>
      <c r="KB72" s="206"/>
      <c r="KC72" s="206"/>
      <c r="KD72" s="206"/>
      <c r="KE72" s="206"/>
      <c r="KF72" s="206"/>
      <c r="KG72" s="206"/>
      <c r="KH72" s="206"/>
      <c r="KI72" s="206"/>
      <c r="KJ72" s="206"/>
      <c r="KK72" s="206"/>
      <c r="KL72" s="206"/>
      <c r="KM72" s="206"/>
      <c r="KN72" s="206"/>
      <c r="KO72" s="206"/>
      <c r="KP72" s="206"/>
      <c r="KQ72" s="206"/>
      <c r="KR72" s="206"/>
      <c r="KS72" s="206"/>
      <c r="KT72" s="206"/>
      <c r="KU72" s="206"/>
      <c r="KV72" s="206"/>
      <c r="KW72" s="206"/>
      <c r="KX72" s="206"/>
      <c r="KY72" s="206"/>
      <c r="KZ72" s="206"/>
      <c r="LA72" s="206"/>
      <c r="LB72" s="206"/>
      <c r="LC72" s="206"/>
      <c r="LD72" s="206"/>
      <c r="LE72" s="206"/>
      <c r="LF72" s="206"/>
      <c r="LG72" s="206"/>
      <c r="LH72" s="206"/>
      <c r="LI72" s="206"/>
      <c r="LJ72" s="206"/>
      <c r="LK72" s="206"/>
      <c r="LL72" s="206"/>
      <c r="LM72" s="206"/>
      <c r="LN72" s="206"/>
      <c r="LO72" s="206"/>
      <c r="LP72" s="206"/>
      <c r="LQ72" s="206"/>
      <c r="LR72" s="206"/>
      <c r="LS72" s="206"/>
      <c r="LT72" s="206"/>
      <c r="LU72" s="206"/>
      <c r="LV72" s="206"/>
      <c r="LW72" s="206"/>
      <c r="LX72" s="206"/>
      <c r="LY72" s="206"/>
      <c r="LZ72" s="206"/>
      <c r="MA72" s="206"/>
      <c r="MB72" s="206"/>
      <c r="MC72" s="206"/>
      <c r="MD72" s="206"/>
      <c r="ME72" s="206"/>
      <c r="MF72" s="206"/>
      <c r="MG72" s="206"/>
      <c r="MH72" s="206"/>
      <c r="MI72" s="206"/>
      <c r="MJ72" s="206"/>
      <c r="MK72" s="206"/>
      <c r="ML72" s="206"/>
      <c r="MM72" s="206"/>
      <c r="MN72" s="206"/>
      <c r="MO72" s="206"/>
      <c r="MP72" s="206"/>
      <c r="MQ72" s="206"/>
      <c r="MR72" s="206"/>
      <c r="MS72" s="206"/>
      <c r="MT72" s="206"/>
      <c r="MU72" s="206"/>
      <c r="MV72" s="206"/>
      <c r="MW72" s="206"/>
      <c r="MX72" s="206"/>
      <c r="MY72" s="206"/>
      <c r="MZ72" s="206"/>
      <c r="NA72" s="206"/>
      <c r="NB72" s="206"/>
      <c r="NC72" s="206"/>
      <c r="ND72" s="206"/>
      <c r="NE72" s="206"/>
      <c r="NF72" s="206"/>
      <c r="NG72" s="206"/>
      <c r="NH72" s="206"/>
      <c r="NI72" s="206"/>
      <c r="NJ72" s="206"/>
      <c r="NK72" s="206"/>
      <c r="NL72" s="206"/>
      <c r="NM72" s="206"/>
      <c r="NN72" s="206"/>
      <c r="NO72" s="206"/>
      <c r="NP72" s="206"/>
      <c r="NQ72" s="206"/>
      <c r="NR72" s="206"/>
      <c r="NS72" s="206"/>
      <c r="NT72" s="206"/>
      <c r="NU72" s="206"/>
      <c r="NV72" s="206"/>
      <c r="NW72" s="206"/>
      <c r="NX72" s="206"/>
      <c r="NY72" s="206"/>
      <c r="NZ72" s="206"/>
      <c r="OA72" s="206"/>
      <c r="OB72" s="206"/>
      <c r="OC72" s="206"/>
      <c r="OD72" s="206"/>
      <c r="OE72" s="206"/>
      <c r="OF72" s="206"/>
      <c r="OG72" s="206"/>
      <c r="OH72" s="206"/>
      <c r="OI72" s="206"/>
      <c r="OJ72" s="206"/>
      <c r="OK72" s="206"/>
      <c r="OL72" s="206"/>
      <c r="OM72" s="206"/>
      <c r="ON72" s="206"/>
      <c r="OO72" s="206"/>
      <c r="OP72" s="206"/>
      <c r="OQ72" s="206"/>
      <c r="OR72" s="206"/>
      <c r="OS72" s="206"/>
      <c r="OT72" s="206"/>
      <c r="OU72" s="206"/>
      <c r="OV72" s="206"/>
      <c r="OW72" s="206"/>
      <c r="OX72" s="206"/>
      <c r="OY72" s="206"/>
      <c r="OZ72" s="206"/>
      <c r="PA72" s="206"/>
      <c r="PB72" s="206"/>
      <c r="PC72" s="206"/>
      <c r="PD72" s="206"/>
      <c r="PE72" s="206"/>
      <c r="PF72" s="206"/>
      <c r="PG72" s="206"/>
      <c r="PH72" s="206"/>
      <c r="PI72" s="206"/>
      <c r="PJ72" s="206"/>
      <c r="PK72" s="206"/>
      <c r="PL72" s="206"/>
      <c r="PM72" s="206"/>
      <c r="PN72" s="206"/>
      <c r="PO72" s="206"/>
      <c r="PP72" s="206"/>
      <c r="PQ72" s="206"/>
      <c r="PR72" s="206"/>
      <c r="PS72" s="206"/>
      <c r="PT72" s="206"/>
      <c r="PU72" s="206"/>
      <c r="PV72" s="206"/>
      <c r="PW72" s="206"/>
      <c r="PX72" s="206"/>
      <c r="PY72" s="206"/>
      <c r="PZ72" s="206"/>
      <c r="QA72" s="206"/>
      <c r="QB72" s="206"/>
      <c r="QC72" s="206"/>
      <c r="QD72" s="206"/>
      <c r="QE72" s="206"/>
      <c r="QF72" s="206"/>
      <c r="QG72" s="206"/>
      <c r="QH72" s="206"/>
      <c r="QI72" s="206"/>
      <c r="QJ72" s="206"/>
      <c r="QK72" s="206"/>
      <c r="QL72" s="206"/>
      <c r="QM72" s="206"/>
      <c r="QN72" s="206"/>
      <c r="QO72" s="206"/>
      <c r="QP72" s="206"/>
      <c r="QQ72" s="206"/>
      <c r="QR72" s="206"/>
      <c r="QS72" s="206"/>
      <c r="QT72" s="206"/>
      <c r="QU72" s="206"/>
      <c r="QV72" s="206"/>
      <c r="QW72" s="206"/>
      <c r="QX72" s="206"/>
      <c r="QY72" s="206"/>
      <c r="QZ72" s="206"/>
      <c r="RA72" s="206"/>
      <c r="RB72" s="206"/>
      <c r="RC72" s="206"/>
      <c r="RD72" s="206"/>
      <c r="RE72" s="206"/>
      <c r="RF72" s="206"/>
      <c r="RG72" s="206"/>
      <c r="RH72" s="206"/>
      <c r="RI72" s="206"/>
      <c r="RJ72" s="206"/>
      <c r="RK72" s="206"/>
      <c r="RL72" s="206"/>
      <c r="RM72" s="206"/>
      <c r="RN72" s="206"/>
      <c r="RO72" s="206"/>
      <c r="RP72" s="206"/>
      <c r="RQ72" s="206"/>
      <c r="RR72" s="206"/>
      <c r="RS72" s="206"/>
      <c r="RT72" s="206"/>
      <c r="RU72" s="206"/>
      <c r="RV72" s="206"/>
      <c r="RW72" s="206"/>
      <c r="RX72" s="206"/>
      <c r="RY72" s="206"/>
      <c r="RZ72" s="206"/>
      <c r="SA72" s="206"/>
      <c r="SB72" s="206"/>
      <c r="SC72" s="206"/>
      <c r="SD72" s="206"/>
      <c r="SE72" s="206"/>
      <c r="SF72" s="206"/>
      <c r="SG72" s="206"/>
      <c r="SH72" s="206"/>
      <c r="SI72" s="206"/>
      <c r="SJ72" s="206"/>
      <c r="SK72" s="206"/>
      <c r="SL72" s="206"/>
      <c r="SM72" s="206"/>
      <c r="SN72" s="206"/>
      <c r="SO72" s="206"/>
      <c r="SP72" s="206"/>
      <c r="SQ72" s="206"/>
      <c r="SR72" s="206"/>
      <c r="SS72" s="206"/>
      <c r="ST72" s="206"/>
      <c r="SU72" s="206"/>
      <c r="SV72" s="206"/>
      <c r="SW72" s="206"/>
      <c r="SX72" s="206"/>
      <c r="SY72" s="206"/>
      <c r="SZ72" s="206"/>
      <c r="TA72" s="206"/>
      <c r="TB72" s="206"/>
      <c r="TC72" s="206"/>
      <c r="TD72" s="206"/>
      <c r="TE72" s="206"/>
      <c r="TF72" s="206"/>
      <c r="TG72" s="206"/>
      <c r="TH72" s="206"/>
      <c r="TI72" s="206"/>
      <c r="TJ72" s="206"/>
      <c r="TK72" s="206"/>
      <c r="TL72" s="206"/>
      <c r="TM72" s="206"/>
      <c r="TN72" s="206"/>
      <c r="TO72" s="206"/>
      <c r="TP72" s="206"/>
      <c r="TQ72" s="206"/>
      <c r="TR72" s="206"/>
      <c r="TS72" s="206"/>
      <c r="TT72" s="206"/>
      <c r="TU72" s="206"/>
      <c r="TV72" s="206"/>
      <c r="TW72" s="206"/>
      <c r="TX72" s="206"/>
      <c r="TY72" s="206"/>
      <c r="TZ72" s="206"/>
      <c r="UA72" s="206"/>
      <c r="UB72" s="206"/>
      <c r="UC72" s="206"/>
      <c r="UD72" s="206"/>
      <c r="UE72" s="206"/>
      <c r="UF72" s="206"/>
      <c r="UG72" s="206"/>
      <c r="UH72" s="206"/>
      <c r="UI72" s="206"/>
      <c r="UJ72" s="206"/>
      <c r="UK72" s="206"/>
      <c r="UL72" s="206"/>
      <c r="UM72" s="206"/>
      <c r="UN72" s="206"/>
      <c r="UO72" s="206"/>
      <c r="UP72" s="206"/>
      <c r="UQ72" s="206"/>
      <c r="UR72" s="206"/>
      <c r="US72" s="206"/>
      <c r="UT72" s="206"/>
      <c r="UU72" s="206"/>
      <c r="UV72" s="206"/>
      <c r="UW72" s="206"/>
      <c r="UX72" s="206"/>
      <c r="UY72" s="206"/>
      <c r="UZ72" s="206"/>
      <c r="VA72" s="206"/>
      <c r="VB72" s="206"/>
      <c r="VC72" s="206"/>
      <c r="VD72" s="206"/>
      <c r="VE72" s="206"/>
      <c r="VF72" s="206"/>
      <c r="VG72" s="206"/>
      <c r="VH72" s="206"/>
      <c r="VI72" s="206"/>
      <c r="VJ72" s="206"/>
      <c r="VK72" s="206"/>
      <c r="VL72" s="206"/>
      <c r="VM72" s="206"/>
      <c r="VN72" s="206"/>
      <c r="VO72" s="206"/>
      <c r="VP72" s="206"/>
      <c r="VQ72" s="206"/>
      <c r="VR72" s="206"/>
      <c r="VS72" s="206"/>
      <c r="VT72" s="206"/>
      <c r="VU72" s="206"/>
      <c r="VV72" s="206"/>
      <c r="VW72" s="206"/>
      <c r="VX72" s="206"/>
      <c r="VY72" s="206"/>
      <c r="VZ72" s="206"/>
      <c r="WA72" s="206"/>
      <c r="WB72" s="206"/>
      <c r="WC72" s="206"/>
      <c r="WD72" s="206"/>
      <c r="WE72" s="206"/>
      <c r="WF72" s="206"/>
      <c r="WG72" s="206"/>
      <c r="WH72" s="206"/>
      <c r="WI72" s="206"/>
      <c r="WJ72" s="206"/>
      <c r="WK72" s="206"/>
      <c r="WL72" s="206"/>
      <c r="WM72" s="206"/>
      <c r="WN72" s="206"/>
      <c r="WO72" s="206"/>
      <c r="WP72" s="206"/>
      <c r="WQ72" s="206"/>
      <c r="WR72" s="206"/>
      <c r="WS72" s="206"/>
      <c r="WT72" s="206"/>
      <c r="WU72" s="206"/>
      <c r="WV72" s="206"/>
      <c r="WW72" s="206"/>
      <c r="WX72" s="206"/>
      <c r="WY72" s="206"/>
      <c r="WZ72" s="206"/>
      <c r="XA72" s="206"/>
      <c r="XB72" s="206"/>
      <c r="XC72" s="206"/>
      <c r="XD72" s="206"/>
      <c r="XE72" s="206"/>
      <c r="XF72" s="206"/>
      <c r="XG72" s="206"/>
      <c r="XH72" s="206"/>
      <c r="XI72" s="206"/>
      <c r="XJ72" s="206"/>
      <c r="XK72" s="206"/>
      <c r="XL72" s="206"/>
      <c r="XM72" s="206"/>
      <c r="XN72" s="206"/>
      <c r="XO72" s="206"/>
      <c r="XP72" s="206"/>
      <c r="XQ72" s="206"/>
      <c r="XR72" s="206"/>
      <c r="XS72" s="206"/>
      <c r="XT72" s="206"/>
      <c r="XU72" s="206"/>
      <c r="XV72" s="206"/>
      <c r="XW72" s="206"/>
      <c r="XX72" s="206"/>
      <c r="XY72" s="206"/>
      <c r="XZ72" s="206"/>
      <c r="YA72" s="206"/>
      <c r="YB72" s="206"/>
      <c r="YC72" s="206"/>
      <c r="YD72" s="206"/>
      <c r="YE72" s="206"/>
      <c r="YF72" s="206"/>
      <c r="YG72" s="206"/>
      <c r="YH72" s="206"/>
      <c r="YI72" s="206"/>
      <c r="YJ72" s="206"/>
      <c r="YK72" s="206"/>
      <c r="YL72" s="206"/>
      <c r="YM72" s="206"/>
      <c r="YN72" s="206"/>
      <c r="YO72" s="206"/>
      <c r="YP72" s="206"/>
      <c r="YQ72" s="206"/>
      <c r="YR72" s="206"/>
      <c r="YS72" s="206"/>
      <c r="YT72" s="206"/>
      <c r="YU72" s="206"/>
      <c r="YV72" s="206"/>
      <c r="YW72" s="206"/>
      <c r="YX72" s="206"/>
      <c r="YY72" s="206"/>
      <c r="YZ72" s="206"/>
      <c r="ZA72" s="206"/>
      <c r="ZB72" s="206"/>
      <c r="ZC72" s="206"/>
      <c r="ZD72" s="206"/>
      <c r="ZE72" s="206"/>
      <c r="ZF72" s="206"/>
      <c r="ZG72" s="206"/>
      <c r="ZH72" s="206"/>
      <c r="ZI72" s="206"/>
      <c r="ZJ72" s="206"/>
      <c r="ZK72" s="206"/>
      <c r="ZL72" s="206"/>
      <c r="ZM72" s="206"/>
      <c r="ZN72" s="206"/>
      <c r="ZO72" s="206"/>
      <c r="ZP72" s="206"/>
      <c r="ZQ72" s="206"/>
      <c r="ZR72" s="206"/>
      <c r="ZS72" s="206"/>
      <c r="ZT72" s="206"/>
      <c r="ZU72" s="206"/>
      <c r="ZV72" s="206"/>
      <c r="ZW72" s="206"/>
      <c r="ZX72" s="206"/>
      <c r="ZY72" s="206"/>
      <c r="ZZ72" s="206"/>
      <c r="AAA72" s="206"/>
      <c r="AAB72" s="206"/>
      <c r="AAC72" s="206"/>
      <c r="AAD72" s="206"/>
      <c r="AAE72" s="206"/>
      <c r="AAF72" s="206"/>
      <c r="AAG72" s="206"/>
      <c r="AAH72" s="206"/>
      <c r="AAI72" s="206"/>
      <c r="AAJ72" s="206"/>
      <c r="AAK72" s="206"/>
      <c r="AAL72" s="206"/>
      <c r="AAM72" s="206"/>
      <c r="AAN72" s="206"/>
      <c r="AAO72" s="206"/>
      <c r="AAP72" s="206"/>
      <c r="AAQ72" s="206"/>
      <c r="AAR72" s="206"/>
      <c r="AAS72" s="206"/>
      <c r="AAT72" s="206"/>
      <c r="AAU72" s="206"/>
      <c r="AAV72" s="206"/>
      <c r="AAW72" s="206"/>
      <c r="AAX72" s="206"/>
      <c r="AAY72" s="206"/>
      <c r="AAZ72" s="206"/>
      <c r="ABA72" s="206"/>
      <c r="ABB72" s="206"/>
      <c r="ABC72" s="206"/>
      <c r="ABD72" s="206"/>
      <c r="ABE72" s="206"/>
      <c r="ABF72" s="206"/>
      <c r="ABG72" s="206"/>
      <c r="ABH72" s="206"/>
      <c r="ABI72" s="206"/>
      <c r="ABJ72" s="206"/>
      <c r="ABK72" s="206"/>
      <c r="ABL72" s="206"/>
      <c r="ABM72" s="206"/>
      <c r="ABN72" s="206"/>
      <c r="ABO72" s="206"/>
      <c r="ABP72" s="206"/>
      <c r="ABQ72" s="206"/>
      <c r="ABR72" s="206"/>
      <c r="ABS72" s="206"/>
      <c r="ABT72" s="206"/>
      <c r="ABU72" s="206"/>
      <c r="ABV72" s="206"/>
      <c r="ABW72" s="206"/>
      <c r="ABX72" s="206"/>
      <c r="ABY72" s="206"/>
      <c r="ABZ72" s="206"/>
      <c r="ACA72" s="206"/>
      <c r="ACB72" s="206"/>
      <c r="ACC72" s="206"/>
      <c r="ACD72" s="206"/>
      <c r="ACE72" s="206"/>
      <c r="ACF72" s="206"/>
      <c r="ACG72" s="206"/>
      <c r="ACH72" s="206"/>
      <c r="ACI72" s="206"/>
      <c r="ACJ72" s="206"/>
      <c r="ACK72" s="206"/>
      <c r="ACL72" s="206"/>
      <c r="ACM72" s="206"/>
      <c r="ACN72" s="206"/>
      <c r="ACO72" s="206"/>
      <c r="ACP72" s="206"/>
      <c r="ACQ72" s="206"/>
      <c r="ACR72" s="206"/>
      <c r="ACS72" s="206"/>
      <c r="ACT72" s="206"/>
      <c r="ACU72" s="206"/>
      <c r="ACV72" s="206"/>
      <c r="ACW72" s="206"/>
      <c r="ACX72" s="206"/>
      <c r="ACY72" s="206"/>
      <c r="ACZ72" s="206"/>
      <c r="ADA72" s="206"/>
      <c r="ADB72" s="206"/>
      <c r="ADC72" s="206"/>
      <c r="ADD72" s="206"/>
      <c r="ADE72" s="206"/>
      <c r="ADF72" s="206"/>
      <c r="ADG72" s="206"/>
      <c r="ADH72" s="206"/>
      <c r="ADI72" s="206"/>
      <c r="ADJ72" s="206"/>
      <c r="ADK72" s="206"/>
      <c r="ADL72" s="206"/>
      <c r="ADM72" s="206"/>
      <c r="ADN72" s="206"/>
      <c r="ADO72" s="206"/>
      <c r="ADP72" s="206"/>
      <c r="ADQ72" s="206"/>
      <c r="ADR72" s="206"/>
      <c r="ADS72" s="206"/>
      <c r="ADT72" s="206"/>
      <c r="ADU72" s="206"/>
      <c r="ADV72" s="206"/>
      <c r="ADW72" s="206"/>
      <c r="ADX72" s="206"/>
      <c r="ADY72" s="206"/>
      <c r="ADZ72" s="206"/>
      <c r="AEA72" s="206"/>
      <c r="AEB72" s="206"/>
      <c r="AEC72" s="206"/>
      <c r="AED72" s="206"/>
      <c r="AEE72" s="206"/>
      <c r="AEF72" s="206"/>
      <c r="AEG72" s="206"/>
      <c r="AEH72" s="206"/>
      <c r="AEI72" s="206"/>
      <c r="AEJ72" s="206"/>
      <c r="AEK72" s="206"/>
      <c r="AEL72" s="206"/>
      <c r="AEM72" s="206"/>
      <c r="AEN72" s="206"/>
      <c r="AEO72" s="206"/>
      <c r="AEP72" s="206"/>
      <c r="AEQ72" s="206"/>
      <c r="AER72" s="206"/>
      <c r="AES72" s="206"/>
      <c r="AET72" s="206"/>
      <c r="AEU72" s="206"/>
      <c r="AEV72" s="206"/>
      <c r="AEW72" s="206"/>
      <c r="AEX72" s="206"/>
      <c r="AEY72" s="206"/>
      <c r="AEZ72" s="206"/>
      <c r="AFA72" s="206"/>
      <c r="AFB72" s="206"/>
      <c r="AFC72" s="206"/>
      <c r="AFD72" s="206"/>
      <c r="AFE72" s="206"/>
      <c r="AFF72" s="206"/>
      <c r="AFG72" s="206"/>
      <c r="AFH72" s="206"/>
      <c r="AFI72" s="206"/>
      <c r="AFJ72" s="206"/>
      <c r="AFK72" s="206"/>
      <c r="AFL72" s="206"/>
      <c r="AFM72" s="206"/>
      <c r="AFN72" s="206"/>
      <c r="AFO72" s="206"/>
      <c r="AFP72" s="206"/>
      <c r="AFQ72" s="206"/>
      <c r="AFR72" s="206"/>
      <c r="AFS72" s="206"/>
      <c r="AFT72" s="206"/>
      <c r="AFU72" s="206"/>
      <c r="AFV72" s="206"/>
      <c r="AFW72" s="206"/>
      <c r="AFX72" s="206"/>
      <c r="AFY72" s="206"/>
      <c r="AFZ72" s="206"/>
      <c r="AGA72" s="206"/>
      <c r="AGB72" s="206"/>
      <c r="AGC72" s="206"/>
      <c r="AGD72" s="206"/>
      <c r="AGE72" s="206"/>
      <c r="AGF72" s="206"/>
      <c r="AGG72" s="206"/>
      <c r="AGH72" s="206"/>
      <c r="AGI72" s="206"/>
      <c r="AGJ72" s="206"/>
      <c r="AGK72" s="206"/>
      <c r="AGL72" s="206"/>
      <c r="AGM72" s="206"/>
      <c r="AGN72" s="206"/>
      <c r="AGO72" s="206"/>
      <c r="AGP72" s="206"/>
      <c r="AGQ72" s="206"/>
      <c r="AGR72" s="206"/>
      <c r="AGS72" s="206"/>
      <c r="AGT72" s="206"/>
      <c r="AGU72" s="206"/>
      <c r="AGV72" s="206"/>
      <c r="AGW72" s="206"/>
      <c r="AGX72" s="206"/>
      <c r="AGY72" s="206"/>
      <c r="AGZ72" s="206"/>
      <c r="AHA72" s="206"/>
      <c r="AHB72" s="206"/>
      <c r="AHC72" s="206"/>
      <c r="AHD72" s="206"/>
      <c r="AHE72" s="206"/>
      <c r="AHF72" s="206"/>
      <c r="AHG72" s="206"/>
      <c r="AHH72" s="206"/>
      <c r="AHI72" s="206"/>
      <c r="AHJ72" s="206"/>
      <c r="AHK72" s="206"/>
      <c r="AHL72" s="206"/>
      <c r="AHM72" s="206"/>
      <c r="AHN72" s="206"/>
      <c r="AHO72" s="206"/>
      <c r="AHP72" s="206"/>
      <c r="AHQ72" s="206"/>
      <c r="AHR72" s="206"/>
      <c r="AHS72" s="206"/>
      <c r="AHT72" s="206"/>
      <c r="AHU72" s="206"/>
      <c r="AHV72" s="206"/>
      <c r="AHW72" s="206"/>
      <c r="AHX72" s="206"/>
      <c r="AHY72" s="206"/>
      <c r="AHZ72" s="206"/>
      <c r="AIA72" s="206"/>
      <c r="AIB72" s="206"/>
      <c r="AIC72" s="206"/>
      <c r="AID72" s="206"/>
      <c r="AIE72" s="206"/>
      <c r="AIF72" s="206"/>
      <c r="AIG72" s="206"/>
      <c r="AIH72" s="206"/>
      <c r="AII72" s="206"/>
      <c r="AIJ72" s="206"/>
      <c r="AIK72" s="206"/>
      <c r="AIL72" s="206"/>
      <c r="AIM72" s="206"/>
      <c r="AIN72" s="206"/>
      <c r="AIO72" s="206"/>
      <c r="AIP72" s="206"/>
      <c r="AIQ72" s="206"/>
      <c r="AIR72" s="206"/>
      <c r="AIS72" s="206"/>
      <c r="AIT72" s="206"/>
      <c r="AIU72" s="206"/>
      <c r="AIV72" s="206"/>
      <c r="AIW72" s="206"/>
      <c r="AIX72" s="206"/>
      <c r="AIY72" s="206"/>
      <c r="AIZ72" s="206"/>
      <c r="AJA72" s="206"/>
      <c r="AJB72" s="206"/>
      <c r="AJC72" s="206"/>
      <c r="AJD72" s="206"/>
      <c r="AJE72" s="206"/>
      <c r="AJF72" s="206"/>
      <c r="AJG72" s="206"/>
      <c r="AJH72" s="206"/>
      <c r="AJI72" s="206"/>
      <c r="AJJ72" s="206"/>
      <c r="AJK72" s="206"/>
      <c r="AJL72" s="206"/>
      <c r="AJM72" s="206"/>
      <c r="AJN72" s="206"/>
      <c r="AJO72" s="206"/>
      <c r="AJP72" s="206"/>
      <c r="AJQ72" s="206"/>
      <c r="AJR72" s="206"/>
      <c r="AJS72" s="206"/>
      <c r="AJT72" s="206"/>
      <c r="AJU72" s="206"/>
      <c r="AJV72" s="206"/>
      <c r="AJW72" s="206"/>
      <c r="AJX72" s="206"/>
      <c r="AJY72" s="206"/>
      <c r="AJZ72" s="206"/>
      <c r="AKA72" s="206"/>
      <c r="AKB72" s="206"/>
      <c r="AKC72" s="206"/>
      <c r="AKD72" s="206"/>
      <c r="AKE72" s="206"/>
      <c r="AKF72" s="206"/>
      <c r="AKG72" s="206"/>
      <c r="AKH72" s="206"/>
      <c r="AKI72" s="206"/>
      <c r="AKJ72" s="206"/>
      <c r="AKK72" s="206"/>
      <c r="AKL72" s="206"/>
      <c r="AKM72" s="206"/>
      <c r="AKN72" s="206"/>
      <c r="AKO72" s="206"/>
      <c r="AKP72" s="206"/>
      <c r="AKQ72" s="206"/>
      <c r="AKR72" s="206"/>
      <c r="AKS72" s="206"/>
      <c r="AKT72" s="206"/>
      <c r="AKU72" s="206"/>
      <c r="AKV72" s="206"/>
      <c r="AKW72" s="206"/>
      <c r="AKX72" s="206"/>
      <c r="AKY72" s="206"/>
      <c r="AKZ72" s="206"/>
      <c r="ALA72" s="206"/>
      <c r="ALB72" s="206"/>
      <c r="ALC72" s="206"/>
      <c r="ALD72" s="206"/>
      <c r="ALE72" s="206"/>
      <c r="ALF72" s="206"/>
      <c r="ALG72" s="206"/>
      <c r="ALH72" s="206"/>
      <c r="ALI72" s="206"/>
      <c r="ALJ72" s="206"/>
      <c r="ALK72" s="206"/>
      <c r="ALL72" s="206"/>
      <c r="ALM72" s="206"/>
      <c r="ALN72" s="206"/>
      <c r="ALO72" s="206"/>
      <c r="ALP72" s="206"/>
      <c r="ALQ72" s="206"/>
      <c r="ALR72" s="206"/>
      <c r="ALS72" s="206"/>
      <c r="ALT72" s="206"/>
      <c r="ALU72" s="206"/>
      <c r="ALV72" s="206"/>
      <c r="ALW72" s="206"/>
      <c r="ALX72" s="206"/>
      <c r="ALY72" s="206"/>
      <c r="ALZ72" s="206"/>
      <c r="AMA72" s="206"/>
      <c r="AMB72" s="206"/>
      <c r="AMC72" s="206"/>
      <c r="AMD72" s="206"/>
      <c r="AME72" s="206"/>
      <c r="AMF72" s="206"/>
      <c r="AMG72" s="206"/>
      <c r="AMH72" s="206"/>
      <c r="AMI72" s="206"/>
      <c r="AMJ72" s="206"/>
      <c r="AMK72" s="206"/>
      <c r="AML72" s="206"/>
    </row>
    <row r="73" spans="1:1026" s="207" customFormat="1" ht="30" x14ac:dyDescent="0.25">
      <c r="A73" s="741" t="s">
        <v>311</v>
      </c>
      <c r="B73" s="770" t="s">
        <v>312</v>
      </c>
      <c r="C73" s="617" t="s">
        <v>1030</v>
      </c>
      <c r="D73" s="385" t="s">
        <v>868</v>
      </c>
      <c r="E73" s="385">
        <v>1</v>
      </c>
      <c r="F73" s="136" t="s">
        <v>888</v>
      </c>
      <c r="G73" s="616" t="s">
        <v>870</v>
      </c>
      <c r="H73" s="430"/>
      <c r="I73" s="71"/>
      <c r="J73" s="71"/>
      <c r="K73" s="431"/>
      <c r="L73" s="623"/>
      <c r="M73" s="623"/>
      <c r="N73" s="206"/>
      <c r="O73" s="206"/>
      <c r="P73" s="206"/>
      <c r="Q73" s="206"/>
      <c r="R73" s="206"/>
      <c r="S73" s="206"/>
      <c r="T73" s="206"/>
      <c r="U73" s="206"/>
      <c r="V73" s="206"/>
      <c r="W73" s="206"/>
      <c r="X73" s="206"/>
      <c r="Y73" s="206"/>
      <c r="Z73" s="206"/>
      <c r="AA73" s="206"/>
      <c r="AB73" s="206"/>
      <c r="AC73" s="206"/>
      <c r="AD73" s="206"/>
      <c r="AE73" s="206"/>
      <c r="AF73" s="206"/>
      <c r="AG73" s="206"/>
      <c r="AH73" s="206"/>
      <c r="AI73" s="206"/>
      <c r="AJ73" s="206"/>
      <c r="AK73" s="206"/>
      <c r="AL73" s="206"/>
      <c r="AM73" s="206"/>
      <c r="AN73" s="206"/>
      <c r="AO73" s="206"/>
      <c r="AP73" s="206"/>
      <c r="AQ73" s="206"/>
      <c r="AR73" s="206"/>
      <c r="AS73" s="206"/>
      <c r="AT73" s="206"/>
      <c r="AU73" s="206"/>
      <c r="AV73" s="206"/>
      <c r="AW73" s="206"/>
      <c r="AX73" s="206"/>
      <c r="AY73" s="206"/>
      <c r="AZ73" s="206"/>
      <c r="BA73" s="206"/>
      <c r="BB73" s="206"/>
      <c r="BC73" s="206"/>
      <c r="BD73" s="206"/>
      <c r="BE73" s="206"/>
      <c r="BF73" s="206"/>
      <c r="BG73" s="206"/>
      <c r="BH73" s="206"/>
      <c r="BI73" s="206"/>
      <c r="BJ73" s="206"/>
      <c r="BK73" s="206"/>
      <c r="BL73" s="206"/>
      <c r="BM73" s="206"/>
      <c r="BN73" s="206"/>
      <c r="BO73" s="206"/>
      <c r="BP73" s="206"/>
      <c r="BQ73" s="206"/>
      <c r="BR73" s="206"/>
      <c r="BS73" s="206"/>
      <c r="BT73" s="206"/>
      <c r="BU73" s="206"/>
      <c r="BV73" s="206"/>
      <c r="BW73" s="206"/>
      <c r="BX73" s="206"/>
      <c r="BY73" s="206"/>
      <c r="BZ73" s="206"/>
      <c r="CA73" s="206"/>
      <c r="CB73" s="206"/>
      <c r="CC73" s="206"/>
      <c r="CD73" s="206"/>
      <c r="CE73" s="206"/>
      <c r="CF73" s="206"/>
      <c r="CG73" s="206"/>
      <c r="CH73" s="206"/>
      <c r="CI73" s="206"/>
      <c r="CJ73" s="206"/>
      <c r="CK73" s="206"/>
      <c r="CL73" s="206"/>
      <c r="CM73" s="206"/>
      <c r="CN73" s="206"/>
      <c r="CO73" s="206"/>
      <c r="CP73" s="206"/>
      <c r="CQ73" s="206"/>
      <c r="CR73" s="206"/>
      <c r="CS73" s="206"/>
      <c r="CT73" s="206"/>
      <c r="CU73" s="206"/>
      <c r="CV73" s="206"/>
      <c r="CW73" s="206"/>
      <c r="CX73" s="206"/>
      <c r="CY73" s="206"/>
      <c r="CZ73" s="206"/>
      <c r="DA73" s="206"/>
      <c r="DB73" s="206"/>
      <c r="DC73" s="206"/>
      <c r="DD73" s="206"/>
      <c r="DE73" s="206"/>
      <c r="DF73" s="206"/>
      <c r="DG73" s="206"/>
      <c r="DH73" s="206"/>
      <c r="DI73" s="206"/>
      <c r="DJ73" s="206"/>
      <c r="DK73" s="206"/>
      <c r="DL73" s="206"/>
      <c r="DM73" s="206"/>
      <c r="DN73" s="206"/>
      <c r="DO73" s="206"/>
      <c r="DP73" s="206"/>
      <c r="DQ73" s="206"/>
      <c r="DR73" s="206"/>
      <c r="DS73" s="206"/>
      <c r="DT73" s="206"/>
      <c r="DU73" s="206"/>
      <c r="DV73" s="206"/>
      <c r="DW73" s="206"/>
      <c r="DX73" s="206"/>
      <c r="DY73" s="206"/>
      <c r="DZ73" s="206"/>
      <c r="EA73" s="206"/>
      <c r="EB73" s="206"/>
      <c r="EC73" s="206"/>
      <c r="ED73" s="206"/>
      <c r="EE73" s="206"/>
      <c r="EF73" s="206"/>
      <c r="EG73" s="206"/>
      <c r="EH73" s="206"/>
      <c r="EI73" s="206"/>
      <c r="EJ73" s="206"/>
      <c r="EK73" s="206"/>
      <c r="EL73" s="206"/>
      <c r="EM73" s="206"/>
      <c r="EN73" s="206"/>
      <c r="EO73" s="206"/>
      <c r="EP73" s="206"/>
      <c r="EQ73" s="206"/>
      <c r="ER73" s="206"/>
      <c r="ES73" s="206"/>
      <c r="ET73" s="206"/>
      <c r="EU73" s="206"/>
      <c r="EV73" s="206"/>
      <c r="EW73" s="206"/>
      <c r="EX73" s="206"/>
      <c r="EY73" s="206"/>
      <c r="EZ73" s="206"/>
      <c r="FA73" s="206"/>
      <c r="FB73" s="206"/>
      <c r="FC73" s="206"/>
      <c r="FD73" s="206"/>
      <c r="FE73" s="206"/>
      <c r="FF73" s="206"/>
      <c r="FG73" s="206"/>
      <c r="FH73" s="206"/>
      <c r="FI73" s="206"/>
      <c r="FJ73" s="206"/>
      <c r="FK73" s="206"/>
      <c r="FL73" s="206"/>
      <c r="FM73" s="206"/>
      <c r="FN73" s="206"/>
      <c r="FO73" s="206"/>
      <c r="FP73" s="206"/>
      <c r="FQ73" s="206"/>
      <c r="FR73" s="206"/>
      <c r="FS73" s="206"/>
      <c r="FT73" s="206"/>
      <c r="FU73" s="206"/>
      <c r="FV73" s="206"/>
      <c r="FW73" s="206"/>
      <c r="FX73" s="206"/>
      <c r="FY73" s="206"/>
      <c r="FZ73" s="206"/>
      <c r="GA73" s="206"/>
      <c r="GB73" s="206"/>
      <c r="GC73" s="206"/>
      <c r="GD73" s="206"/>
      <c r="GE73" s="206"/>
      <c r="GF73" s="206"/>
      <c r="GG73" s="206"/>
      <c r="GH73" s="206"/>
      <c r="GI73" s="206"/>
      <c r="GJ73" s="206"/>
      <c r="GK73" s="206"/>
      <c r="GL73" s="206"/>
      <c r="GM73" s="206"/>
      <c r="GN73" s="206"/>
      <c r="GO73" s="206"/>
      <c r="GP73" s="206"/>
      <c r="GQ73" s="206"/>
      <c r="GR73" s="206"/>
      <c r="GS73" s="206"/>
      <c r="GT73" s="206"/>
      <c r="GU73" s="206"/>
      <c r="GV73" s="206"/>
      <c r="GW73" s="206"/>
      <c r="GX73" s="206"/>
      <c r="GY73" s="206"/>
      <c r="GZ73" s="206"/>
      <c r="HA73" s="206"/>
      <c r="HB73" s="206"/>
      <c r="HC73" s="206"/>
      <c r="HD73" s="206"/>
      <c r="HE73" s="206"/>
      <c r="HF73" s="206"/>
      <c r="HG73" s="206"/>
      <c r="HH73" s="206"/>
      <c r="HI73" s="206"/>
      <c r="HJ73" s="206"/>
      <c r="HK73" s="206"/>
      <c r="HL73" s="206"/>
      <c r="HM73" s="206"/>
      <c r="HN73" s="206"/>
      <c r="HO73" s="206"/>
      <c r="HP73" s="206"/>
      <c r="HQ73" s="206"/>
      <c r="HR73" s="206"/>
      <c r="HS73" s="206"/>
      <c r="HT73" s="206"/>
      <c r="HU73" s="206"/>
      <c r="HV73" s="206"/>
      <c r="HW73" s="206"/>
      <c r="HX73" s="206"/>
      <c r="HY73" s="206"/>
      <c r="HZ73" s="206"/>
      <c r="IA73" s="206"/>
      <c r="IB73" s="206"/>
      <c r="IC73" s="206"/>
      <c r="ID73" s="206"/>
      <c r="IE73" s="206"/>
      <c r="IF73" s="206"/>
      <c r="IG73" s="206"/>
      <c r="IH73" s="206"/>
      <c r="II73" s="206"/>
      <c r="IJ73" s="206"/>
      <c r="IK73" s="206"/>
      <c r="IL73" s="206"/>
      <c r="IM73" s="206"/>
      <c r="IN73" s="206"/>
      <c r="IO73" s="206"/>
      <c r="IP73" s="206"/>
      <c r="IQ73" s="206"/>
      <c r="IR73" s="206"/>
      <c r="IS73" s="206"/>
      <c r="IT73" s="206"/>
      <c r="IU73" s="206"/>
      <c r="IV73" s="206"/>
      <c r="IW73" s="206"/>
      <c r="IX73" s="206"/>
      <c r="IY73" s="206"/>
      <c r="IZ73" s="206"/>
      <c r="JA73" s="206"/>
      <c r="JB73" s="206"/>
      <c r="JC73" s="206"/>
      <c r="JD73" s="206"/>
      <c r="JE73" s="206"/>
      <c r="JF73" s="206"/>
      <c r="JG73" s="206"/>
      <c r="JH73" s="206"/>
      <c r="JI73" s="206"/>
      <c r="JJ73" s="206"/>
      <c r="JK73" s="206"/>
      <c r="JL73" s="206"/>
      <c r="JM73" s="206"/>
      <c r="JN73" s="206"/>
      <c r="JO73" s="206"/>
      <c r="JP73" s="206"/>
      <c r="JQ73" s="206"/>
      <c r="JR73" s="206"/>
      <c r="JS73" s="206"/>
      <c r="JT73" s="206"/>
      <c r="JU73" s="206"/>
      <c r="JV73" s="206"/>
      <c r="JW73" s="206"/>
      <c r="JX73" s="206"/>
      <c r="JY73" s="206"/>
      <c r="JZ73" s="206"/>
      <c r="KA73" s="206"/>
      <c r="KB73" s="206"/>
      <c r="KC73" s="206"/>
      <c r="KD73" s="206"/>
      <c r="KE73" s="206"/>
      <c r="KF73" s="206"/>
      <c r="KG73" s="206"/>
      <c r="KH73" s="206"/>
      <c r="KI73" s="206"/>
      <c r="KJ73" s="206"/>
      <c r="KK73" s="206"/>
      <c r="KL73" s="206"/>
      <c r="KM73" s="206"/>
      <c r="KN73" s="206"/>
      <c r="KO73" s="206"/>
      <c r="KP73" s="206"/>
      <c r="KQ73" s="206"/>
      <c r="KR73" s="206"/>
      <c r="KS73" s="206"/>
      <c r="KT73" s="206"/>
      <c r="KU73" s="206"/>
      <c r="KV73" s="206"/>
      <c r="KW73" s="206"/>
      <c r="KX73" s="206"/>
      <c r="KY73" s="206"/>
      <c r="KZ73" s="206"/>
      <c r="LA73" s="206"/>
      <c r="LB73" s="206"/>
      <c r="LC73" s="206"/>
      <c r="LD73" s="206"/>
      <c r="LE73" s="206"/>
      <c r="LF73" s="206"/>
      <c r="LG73" s="206"/>
      <c r="LH73" s="206"/>
      <c r="LI73" s="206"/>
      <c r="LJ73" s="206"/>
      <c r="LK73" s="206"/>
      <c r="LL73" s="206"/>
      <c r="LM73" s="206"/>
      <c r="LN73" s="206"/>
      <c r="LO73" s="206"/>
      <c r="LP73" s="206"/>
      <c r="LQ73" s="206"/>
      <c r="LR73" s="206"/>
      <c r="LS73" s="206"/>
      <c r="LT73" s="206"/>
      <c r="LU73" s="206"/>
      <c r="LV73" s="206"/>
      <c r="LW73" s="206"/>
      <c r="LX73" s="206"/>
      <c r="LY73" s="206"/>
      <c r="LZ73" s="206"/>
      <c r="MA73" s="206"/>
      <c r="MB73" s="206"/>
      <c r="MC73" s="206"/>
      <c r="MD73" s="206"/>
      <c r="ME73" s="206"/>
      <c r="MF73" s="206"/>
      <c r="MG73" s="206"/>
      <c r="MH73" s="206"/>
      <c r="MI73" s="206"/>
      <c r="MJ73" s="206"/>
      <c r="MK73" s="206"/>
      <c r="ML73" s="206"/>
      <c r="MM73" s="206"/>
      <c r="MN73" s="206"/>
      <c r="MO73" s="206"/>
      <c r="MP73" s="206"/>
      <c r="MQ73" s="206"/>
      <c r="MR73" s="206"/>
      <c r="MS73" s="206"/>
      <c r="MT73" s="206"/>
      <c r="MU73" s="206"/>
      <c r="MV73" s="206"/>
      <c r="MW73" s="206"/>
      <c r="MX73" s="206"/>
      <c r="MY73" s="206"/>
      <c r="MZ73" s="206"/>
      <c r="NA73" s="206"/>
      <c r="NB73" s="206"/>
      <c r="NC73" s="206"/>
      <c r="ND73" s="206"/>
      <c r="NE73" s="206"/>
      <c r="NF73" s="206"/>
      <c r="NG73" s="206"/>
      <c r="NH73" s="206"/>
      <c r="NI73" s="206"/>
      <c r="NJ73" s="206"/>
      <c r="NK73" s="206"/>
      <c r="NL73" s="206"/>
      <c r="NM73" s="206"/>
      <c r="NN73" s="206"/>
      <c r="NO73" s="206"/>
      <c r="NP73" s="206"/>
      <c r="NQ73" s="206"/>
      <c r="NR73" s="206"/>
      <c r="NS73" s="206"/>
      <c r="NT73" s="206"/>
      <c r="NU73" s="206"/>
      <c r="NV73" s="206"/>
      <c r="NW73" s="206"/>
      <c r="NX73" s="206"/>
      <c r="NY73" s="206"/>
      <c r="NZ73" s="206"/>
      <c r="OA73" s="206"/>
      <c r="OB73" s="206"/>
      <c r="OC73" s="206"/>
      <c r="OD73" s="206"/>
      <c r="OE73" s="206"/>
      <c r="OF73" s="206"/>
      <c r="OG73" s="206"/>
      <c r="OH73" s="206"/>
      <c r="OI73" s="206"/>
      <c r="OJ73" s="206"/>
      <c r="OK73" s="206"/>
      <c r="OL73" s="206"/>
      <c r="OM73" s="206"/>
      <c r="ON73" s="206"/>
      <c r="OO73" s="206"/>
      <c r="OP73" s="206"/>
      <c r="OQ73" s="206"/>
      <c r="OR73" s="206"/>
      <c r="OS73" s="206"/>
      <c r="OT73" s="206"/>
      <c r="OU73" s="206"/>
      <c r="OV73" s="206"/>
      <c r="OW73" s="206"/>
      <c r="OX73" s="206"/>
      <c r="OY73" s="206"/>
      <c r="OZ73" s="206"/>
      <c r="PA73" s="206"/>
      <c r="PB73" s="206"/>
      <c r="PC73" s="206"/>
      <c r="PD73" s="206"/>
      <c r="PE73" s="206"/>
      <c r="PF73" s="206"/>
      <c r="PG73" s="206"/>
      <c r="PH73" s="206"/>
      <c r="PI73" s="206"/>
      <c r="PJ73" s="206"/>
      <c r="PK73" s="206"/>
      <c r="PL73" s="206"/>
      <c r="PM73" s="206"/>
      <c r="PN73" s="206"/>
      <c r="PO73" s="206"/>
      <c r="PP73" s="206"/>
      <c r="PQ73" s="206"/>
      <c r="PR73" s="206"/>
      <c r="PS73" s="206"/>
      <c r="PT73" s="206"/>
      <c r="PU73" s="206"/>
      <c r="PV73" s="206"/>
      <c r="PW73" s="206"/>
      <c r="PX73" s="206"/>
      <c r="PY73" s="206"/>
      <c r="PZ73" s="206"/>
      <c r="QA73" s="206"/>
      <c r="QB73" s="206"/>
      <c r="QC73" s="206"/>
      <c r="QD73" s="206"/>
      <c r="QE73" s="206"/>
      <c r="QF73" s="206"/>
      <c r="QG73" s="206"/>
      <c r="QH73" s="206"/>
      <c r="QI73" s="206"/>
      <c r="QJ73" s="206"/>
      <c r="QK73" s="206"/>
      <c r="QL73" s="206"/>
      <c r="QM73" s="206"/>
      <c r="QN73" s="206"/>
      <c r="QO73" s="206"/>
      <c r="QP73" s="206"/>
      <c r="QQ73" s="206"/>
      <c r="QR73" s="206"/>
      <c r="QS73" s="206"/>
      <c r="QT73" s="206"/>
      <c r="QU73" s="206"/>
      <c r="QV73" s="206"/>
      <c r="QW73" s="206"/>
      <c r="QX73" s="206"/>
      <c r="QY73" s="206"/>
      <c r="QZ73" s="206"/>
      <c r="RA73" s="206"/>
      <c r="RB73" s="206"/>
      <c r="RC73" s="206"/>
      <c r="RD73" s="206"/>
      <c r="RE73" s="206"/>
      <c r="RF73" s="206"/>
      <c r="RG73" s="206"/>
      <c r="RH73" s="206"/>
      <c r="RI73" s="206"/>
      <c r="RJ73" s="206"/>
      <c r="RK73" s="206"/>
      <c r="RL73" s="206"/>
      <c r="RM73" s="206"/>
      <c r="RN73" s="206"/>
      <c r="RO73" s="206"/>
      <c r="RP73" s="206"/>
      <c r="RQ73" s="206"/>
      <c r="RR73" s="206"/>
      <c r="RS73" s="206"/>
      <c r="RT73" s="206"/>
      <c r="RU73" s="206"/>
      <c r="RV73" s="206"/>
      <c r="RW73" s="206"/>
      <c r="RX73" s="206"/>
      <c r="RY73" s="206"/>
      <c r="RZ73" s="206"/>
      <c r="SA73" s="206"/>
      <c r="SB73" s="206"/>
      <c r="SC73" s="206"/>
      <c r="SD73" s="206"/>
      <c r="SE73" s="206"/>
      <c r="SF73" s="206"/>
      <c r="SG73" s="206"/>
      <c r="SH73" s="206"/>
      <c r="SI73" s="206"/>
      <c r="SJ73" s="206"/>
      <c r="SK73" s="206"/>
      <c r="SL73" s="206"/>
      <c r="SM73" s="206"/>
      <c r="SN73" s="206"/>
      <c r="SO73" s="206"/>
      <c r="SP73" s="206"/>
      <c r="SQ73" s="206"/>
      <c r="SR73" s="206"/>
      <c r="SS73" s="206"/>
      <c r="ST73" s="206"/>
      <c r="SU73" s="206"/>
      <c r="SV73" s="206"/>
      <c r="SW73" s="206"/>
      <c r="SX73" s="206"/>
      <c r="SY73" s="206"/>
      <c r="SZ73" s="206"/>
      <c r="TA73" s="206"/>
      <c r="TB73" s="206"/>
      <c r="TC73" s="206"/>
      <c r="TD73" s="206"/>
      <c r="TE73" s="206"/>
      <c r="TF73" s="206"/>
      <c r="TG73" s="206"/>
      <c r="TH73" s="206"/>
      <c r="TI73" s="206"/>
      <c r="TJ73" s="206"/>
      <c r="TK73" s="206"/>
      <c r="TL73" s="206"/>
      <c r="TM73" s="206"/>
      <c r="TN73" s="206"/>
      <c r="TO73" s="206"/>
      <c r="TP73" s="206"/>
      <c r="TQ73" s="206"/>
      <c r="TR73" s="206"/>
      <c r="TS73" s="206"/>
      <c r="TT73" s="206"/>
      <c r="TU73" s="206"/>
      <c r="TV73" s="206"/>
      <c r="TW73" s="206"/>
      <c r="TX73" s="206"/>
      <c r="TY73" s="206"/>
      <c r="TZ73" s="206"/>
      <c r="UA73" s="206"/>
      <c r="UB73" s="206"/>
      <c r="UC73" s="206"/>
      <c r="UD73" s="206"/>
      <c r="UE73" s="206"/>
      <c r="UF73" s="206"/>
      <c r="UG73" s="206"/>
      <c r="UH73" s="206"/>
      <c r="UI73" s="206"/>
      <c r="UJ73" s="206"/>
      <c r="UK73" s="206"/>
      <c r="UL73" s="206"/>
      <c r="UM73" s="206"/>
      <c r="UN73" s="206"/>
      <c r="UO73" s="206"/>
      <c r="UP73" s="206"/>
      <c r="UQ73" s="206"/>
      <c r="UR73" s="206"/>
      <c r="US73" s="206"/>
      <c r="UT73" s="206"/>
      <c r="UU73" s="206"/>
      <c r="UV73" s="206"/>
      <c r="UW73" s="206"/>
      <c r="UX73" s="206"/>
      <c r="UY73" s="206"/>
      <c r="UZ73" s="206"/>
      <c r="VA73" s="206"/>
      <c r="VB73" s="206"/>
      <c r="VC73" s="206"/>
      <c r="VD73" s="206"/>
      <c r="VE73" s="206"/>
      <c r="VF73" s="206"/>
      <c r="VG73" s="206"/>
      <c r="VH73" s="206"/>
      <c r="VI73" s="206"/>
      <c r="VJ73" s="206"/>
      <c r="VK73" s="206"/>
      <c r="VL73" s="206"/>
      <c r="VM73" s="206"/>
      <c r="VN73" s="206"/>
      <c r="VO73" s="206"/>
      <c r="VP73" s="206"/>
      <c r="VQ73" s="206"/>
      <c r="VR73" s="206"/>
      <c r="VS73" s="206"/>
      <c r="VT73" s="206"/>
      <c r="VU73" s="206"/>
      <c r="VV73" s="206"/>
      <c r="VW73" s="206"/>
      <c r="VX73" s="206"/>
      <c r="VY73" s="206"/>
      <c r="VZ73" s="206"/>
      <c r="WA73" s="206"/>
      <c r="WB73" s="206"/>
      <c r="WC73" s="206"/>
      <c r="WD73" s="206"/>
      <c r="WE73" s="206"/>
      <c r="WF73" s="206"/>
      <c r="WG73" s="206"/>
      <c r="WH73" s="206"/>
      <c r="WI73" s="206"/>
      <c r="WJ73" s="206"/>
      <c r="WK73" s="206"/>
      <c r="WL73" s="206"/>
      <c r="WM73" s="206"/>
      <c r="WN73" s="206"/>
      <c r="WO73" s="206"/>
      <c r="WP73" s="206"/>
      <c r="WQ73" s="206"/>
      <c r="WR73" s="206"/>
      <c r="WS73" s="206"/>
      <c r="WT73" s="206"/>
      <c r="WU73" s="206"/>
      <c r="WV73" s="206"/>
      <c r="WW73" s="206"/>
      <c r="WX73" s="206"/>
      <c r="WY73" s="206"/>
      <c r="WZ73" s="206"/>
      <c r="XA73" s="206"/>
      <c r="XB73" s="206"/>
      <c r="XC73" s="206"/>
      <c r="XD73" s="206"/>
      <c r="XE73" s="206"/>
      <c r="XF73" s="206"/>
      <c r="XG73" s="206"/>
      <c r="XH73" s="206"/>
      <c r="XI73" s="206"/>
      <c r="XJ73" s="206"/>
      <c r="XK73" s="206"/>
      <c r="XL73" s="206"/>
      <c r="XM73" s="206"/>
      <c r="XN73" s="206"/>
      <c r="XO73" s="206"/>
      <c r="XP73" s="206"/>
      <c r="XQ73" s="206"/>
      <c r="XR73" s="206"/>
      <c r="XS73" s="206"/>
      <c r="XT73" s="206"/>
      <c r="XU73" s="206"/>
      <c r="XV73" s="206"/>
      <c r="XW73" s="206"/>
      <c r="XX73" s="206"/>
      <c r="XY73" s="206"/>
      <c r="XZ73" s="206"/>
      <c r="YA73" s="206"/>
      <c r="YB73" s="206"/>
      <c r="YC73" s="206"/>
      <c r="YD73" s="206"/>
      <c r="YE73" s="206"/>
      <c r="YF73" s="206"/>
      <c r="YG73" s="206"/>
      <c r="YH73" s="206"/>
      <c r="YI73" s="206"/>
      <c r="YJ73" s="206"/>
      <c r="YK73" s="206"/>
      <c r="YL73" s="206"/>
      <c r="YM73" s="206"/>
      <c r="YN73" s="206"/>
      <c r="YO73" s="206"/>
      <c r="YP73" s="206"/>
      <c r="YQ73" s="206"/>
      <c r="YR73" s="206"/>
      <c r="YS73" s="206"/>
      <c r="YT73" s="206"/>
      <c r="YU73" s="206"/>
      <c r="YV73" s="206"/>
      <c r="YW73" s="206"/>
      <c r="YX73" s="206"/>
      <c r="YY73" s="206"/>
      <c r="YZ73" s="206"/>
      <c r="ZA73" s="206"/>
      <c r="ZB73" s="206"/>
      <c r="ZC73" s="206"/>
      <c r="ZD73" s="206"/>
      <c r="ZE73" s="206"/>
      <c r="ZF73" s="206"/>
      <c r="ZG73" s="206"/>
      <c r="ZH73" s="206"/>
      <c r="ZI73" s="206"/>
      <c r="ZJ73" s="206"/>
      <c r="ZK73" s="206"/>
      <c r="ZL73" s="206"/>
      <c r="ZM73" s="206"/>
      <c r="ZN73" s="206"/>
      <c r="ZO73" s="206"/>
      <c r="ZP73" s="206"/>
      <c r="ZQ73" s="206"/>
      <c r="ZR73" s="206"/>
      <c r="ZS73" s="206"/>
      <c r="ZT73" s="206"/>
      <c r="ZU73" s="206"/>
      <c r="ZV73" s="206"/>
      <c r="ZW73" s="206"/>
      <c r="ZX73" s="206"/>
      <c r="ZY73" s="206"/>
      <c r="ZZ73" s="206"/>
      <c r="AAA73" s="206"/>
      <c r="AAB73" s="206"/>
      <c r="AAC73" s="206"/>
      <c r="AAD73" s="206"/>
      <c r="AAE73" s="206"/>
      <c r="AAF73" s="206"/>
      <c r="AAG73" s="206"/>
      <c r="AAH73" s="206"/>
      <c r="AAI73" s="206"/>
      <c r="AAJ73" s="206"/>
      <c r="AAK73" s="206"/>
      <c r="AAL73" s="206"/>
      <c r="AAM73" s="206"/>
      <c r="AAN73" s="206"/>
      <c r="AAO73" s="206"/>
      <c r="AAP73" s="206"/>
      <c r="AAQ73" s="206"/>
      <c r="AAR73" s="206"/>
      <c r="AAS73" s="206"/>
      <c r="AAT73" s="206"/>
      <c r="AAU73" s="206"/>
      <c r="AAV73" s="206"/>
      <c r="AAW73" s="206"/>
      <c r="AAX73" s="206"/>
      <c r="AAY73" s="206"/>
      <c r="AAZ73" s="206"/>
      <c r="ABA73" s="206"/>
      <c r="ABB73" s="206"/>
      <c r="ABC73" s="206"/>
      <c r="ABD73" s="206"/>
      <c r="ABE73" s="206"/>
      <c r="ABF73" s="206"/>
      <c r="ABG73" s="206"/>
      <c r="ABH73" s="206"/>
      <c r="ABI73" s="206"/>
      <c r="ABJ73" s="206"/>
      <c r="ABK73" s="206"/>
      <c r="ABL73" s="206"/>
      <c r="ABM73" s="206"/>
      <c r="ABN73" s="206"/>
      <c r="ABO73" s="206"/>
      <c r="ABP73" s="206"/>
      <c r="ABQ73" s="206"/>
      <c r="ABR73" s="206"/>
      <c r="ABS73" s="206"/>
      <c r="ABT73" s="206"/>
      <c r="ABU73" s="206"/>
      <c r="ABV73" s="206"/>
      <c r="ABW73" s="206"/>
      <c r="ABX73" s="206"/>
      <c r="ABY73" s="206"/>
      <c r="ABZ73" s="206"/>
      <c r="ACA73" s="206"/>
      <c r="ACB73" s="206"/>
      <c r="ACC73" s="206"/>
      <c r="ACD73" s="206"/>
      <c r="ACE73" s="206"/>
      <c r="ACF73" s="206"/>
      <c r="ACG73" s="206"/>
      <c r="ACH73" s="206"/>
      <c r="ACI73" s="206"/>
      <c r="ACJ73" s="206"/>
      <c r="ACK73" s="206"/>
      <c r="ACL73" s="206"/>
      <c r="ACM73" s="206"/>
      <c r="ACN73" s="206"/>
      <c r="ACO73" s="206"/>
      <c r="ACP73" s="206"/>
      <c r="ACQ73" s="206"/>
      <c r="ACR73" s="206"/>
      <c r="ACS73" s="206"/>
      <c r="ACT73" s="206"/>
      <c r="ACU73" s="206"/>
      <c r="ACV73" s="206"/>
      <c r="ACW73" s="206"/>
      <c r="ACX73" s="206"/>
      <c r="ACY73" s="206"/>
      <c r="ACZ73" s="206"/>
      <c r="ADA73" s="206"/>
      <c r="ADB73" s="206"/>
      <c r="ADC73" s="206"/>
      <c r="ADD73" s="206"/>
      <c r="ADE73" s="206"/>
      <c r="ADF73" s="206"/>
      <c r="ADG73" s="206"/>
      <c r="ADH73" s="206"/>
      <c r="ADI73" s="206"/>
      <c r="ADJ73" s="206"/>
      <c r="ADK73" s="206"/>
      <c r="ADL73" s="206"/>
      <c r="ADM73" s="206"/>
      <c r="ADN73" s="206"/>
      <c r="ADO73" s="206"/>
      <c r="ADP73" s="206"/>
      <c r="ADQ73" s="206"/>
      <c r="ADR73" s="206"/>
      <c r="ADS73" s="206"/>
      <c r="ADT73" s="206"/>
      <c r="ADU73" s="206"/>
      <c r="ADV73" s="206"/>
      <c r="ADW73" s="206"/>
      <c r="ADX73" s="206"/>
      <c r="ADY73" s="206"/>
      <c r="ADZ73" s="206"/>
      <c r="AEA73" s="206"/>
      <c r="AEB73" s="206"/>
      <c r="AEC73" s="206"/>
      <c r="AED73" s="206"/>
      <c r="AEE73" s="206"/>
      <c r="AEF73" s="206"/>
      <c r="AEG73" s="206"/>
      <c r="AEH73" s="206"/>
      <c r="AEI73" s="206"/>
      <c r="AEJ73" s="206"/>
      <c r="AEK73" s="206"/>
      <c r="AEL73" s="206"/>
      <c r="AEM73" s="206"/>
      <c r="AEN73" s="206"/>
      <c r="AEO73" s="206"/>
      <c r="AEP73" s="206"/>
      <c r="AEQ73" s="206"/>
      <c r="AER73" s="206"/>
      <c r="AES73" s="206"/>
      <c r="AET73" s="206"/>
      <c r="AEU73" s="206"/>
      <c r="AEV73" s="206"/>
      <c r="AEW73" s="206"/>
      <c r="AEX73" s="206"/>
      <c r="AEY73" s="206"/>
      <c r="AEZ73" s="206"/>
      <c r="AFA73" s="206"/>
      <c r="AFB73" s="206"/>
      <c r="AFC73" s="206"/>
      <c r="AFD73" s="206"/>
      <c r="AFE73" s="206"/>
      <c r="AFF73" s="206"/>
      <c r="AFG73" s="206"/>
      <c r="AFH73" s="206"/>
      <c r="AFI73" s="206"/>
      <c r="AFJ73" s="206"/>
      <c r="AFK73" s="206"/>
      <c r="AFL73" s="206"/>
      <c r="AFM73" s="206"/>
      <c r="AFN73" s="206"/>
      <c r="AFO73" s="206"/>
      <c r="AFP73" s="206"/>
      <c r="AFQ73" s="206"/>
      <c r="AFR73" s="206"/>
      <c r="AFS73" s="206"/>
      <c r="AFT73" s="206"/>
      <c r="AFU73" s="206"/>
      <c r="AFV73" s="206"/>
      <c r="AFW73" s="206"/>
      <c r="AFX73" s="206"/>
      <c r="AFY73" s="206"/>
      <c r="AFZ73" s="206"/>
      <c r="AGA73" s="206"/>
      <c r="AGB73" s="206"/>
      <c r="AGC73" s="206"/>
      <c r="AGD73" s="206"/>
      <c r="AGE73" s="206"/>
      <c r="AGF73" s="206"/>
      <c r="AGG73" s="206"/>
      <c r="AGH73" s="206"/>
      <c r="AGI73" s="206"/>
      <c r="AGJ73" s="206"/>
      <c r="AGK73" s="206"/>
      <c r="AGL73" s="206"/>
      <c r="AGM73" s="206"/>
      <c r="AGN73" s="206"/>
      <c r="AGO73" s="206"/>
      <c r="AGP73" s="206"/>
      <c r="AGQ73" s="206"/>
      <c r="AGR73" s="206"/>
      <c r="AGS73" s="206"/>
      <c r="AGT73" s="206"/>
      <c r="AGU73" s="206"/>
      <c r="AGV73" s="206"/>
      <c r="AGW73" s="206"/>
      <c r="AGX73" s="206"/>
      <c r="AGY73" s="206"/>
      <c r="AGZ73" s="206"/>
      <c r="AHA73" s="206"/>
      <c r="AHB73" s="206"/>
      <c r="AHC73" s="206"/>
      <c r="AHD73" s="206"/>
      <c r="AHE73" s="206"/>
      <c r="AHF73" s="206"/>
      <c r="AHG73" s="206"/>
      <c r="AHH73" s="206"/>
      <c r="AHI73" s="206"/>
      <c r="AHJ73" s="206"/>
      <c r="AHK73" s="206"/>
      <c r="AHL73" s="206"/>
      <c r="AHM73" s="206"/>
      <c r="AHN73" s="206"/>
      <c r="AHO73" s="206"/>
      <c r="AHP73" s="206"/>
      <c r="AHQ73" s="206"/>
      <c r="AHR73" s="206"/>
      <c r="AHS73" s="206"/>
      <c r="AHT73" s="206"/>
      <c r="AHU73" s="206"/>
      <c r="AHV73" s="206"/>
      <c r="AHW73" s="206"/>
      <c r="AHX73" s="206"/>
      <c r="AHY73" s="206"/>
      <c r="AHZ73" s="206"/>
      <c r="AIA73" s="206"/>
      <c r="AIB73" s="206"/>
      <c r="AIC73" s="206"/>
      <c r="AID73" s="206"/>
      <c r="AIE73" s="206"/>
      <c r="AIF73" s="206"/>
      <c r="AIG73" s="206"/>
      <c r="AIH73" s="206"/>
      <c r="AII73" s="206"/>
      <c r="AIJ73" s="206"/>
      <c r="AIK73" s="206"/>
      <c r="AIL73" s="206"/>
      <c r="AIM73" s="206"/>
      <c r="AIN73" s="206"/>
      <c r="AIO73" s="206"/>
      <c r="AIP73" s="206"/>
      <c r="AIQ73" s="206"/>
      <c r="AIR73" s="206"/>
      <c r="AIS73" s="206"/>
      <c r="AIT73" s="206"/>
      <c r="AIU73" s="206"/>
      <c r="AIV73" s="206"/>
      <c r="AIW73" s="206"/>
      <c r="AIX73" s="206"/>
      <c r="AIY73" s="206"/>
      <c r="AIZ73" s="206"/>
      <c r="AJA73" s="206"/>
      <c r="AJB73" s="206"/>
      <c r="AJC73" s="206"/>
      <c r="AJD73" s="206"/>
      <c r="AJE73" s="206"/>
      <c r="AJF73" s="206"/>
      <c r="AJG73" s="206"/>
      <c r="AJH73" s="206"/>
      <c r="AJI73" s="206"/>
      <c r="AJJ73" s="206"/>
      <c r="AJK73" s="206"/>
      <c r="AJL73" s="206"/>
      <c r="AJM73" s="206"/>
      <c r="AJN73" s="206"/>
      <c r="AJO73" s="206"/>
      <c r="AJP73" s="206"/>
      <c r="AJQ73" s="206"/>
      <c r="AJR73" s="206"/>
      <c r="AJS73" s="206"/>
      <c r="AJT73" s="206"/>
      <c r="AJU73" s="206"/>
      <c r="AJV73" s="206"/>
      <c r="AJW73" s="206"/>
      <c r="AJX73" s="206"/>
      <c r="AJY73" s="206"/>
      <c r="AJZ73" s="206"/>
      <c r="AKA73" s="206"/>
      <c r="AKB73" s="206"/>
      <c r="AKC73" s="206"/>
      <c r="AKD73" s="206"/>
      <c r="AKE73" s="206"/>
      <c r="AKF73" s="206"/>
      <c r="AKG73" s="206"/>
      <c r="AKH73" s="206"/>
      <c r="AKI73" s="206"/>
      <c r="AKJ73" s="206"/>
      <c r="AKK73" s="206"/>
      <c r="AKL73" s="206"/>
      <c r="AKM73" s="206"/>
      <c r="AKN73" s="206"/>
      <c r="AKO73" s="206"/>
      <c r="AKP73" s="206"/>
      <c r="AKQ73" s="206"/>
      <c r="AKR73" s="206"/>
      <c r="AKS73" s="206"/>
      <c r="AKT73" s="206"/>
      <c r="AKU73" s="206"/>
      <c r="AKV73" s="206"/>
      <c r="AKW73" s="206"/>
      <c r="AKX73" s="206"/>
      <c r="AKY73" s="206"/>
      <c r="AKZ73" s="206"/>
      <c r="ALA73" s="206"/>
      <c r="ALB73" s="206"/>
      <c r="ALC73" s="206"/>
      <c r="ALD73" s="206"/>
      <c r="ALE73" s="206"/>
      <c r="ALF73" s="206"/>
      <c r="ALG73" s="206"/>
      <c r="ALH73" s="206"/>
      <c r="ALI73" s="206"/>
      <c r="ALJ73" s="206"/>
      <c r="ALK73" s="206"/>
      <c r="ALL73" s="206"/>
      <c r="ALM73" s="206"/>
      <c r="ALN73" s="206"/>
      <c r="ALO73" s="206"/>
      <c r="ALP73" s="206"/>
      <c r="ALQ73" s="206"/>
      <c r="ALR73" s="206"/>
      <c r="ALS73" s="206"/>
      <c r="ALT73" s="206"/>
      <c r="ALU73" s="206"/>
      <c r="ALV73" s="206"/>
      <c r="ALW73" s="206"/>
      <c r="ALX73" s="206"/>
      <c r="ALY73" s="206"/>
      <c r="ALZ73" s="206"/>
      <c r="AMA73" s="206"/>
      <c r="AMB73" s="206"/>
      <c r="AMC73" s="206"/>
      <c r="AMD73" s="206"/>
      <c r="AME73" s="206"/>
      <c r="AMF73" s="206"/>
      <c r="AMG73" s="206"/>
      <c r="AMH73" s="206"/>
      <c r="AMI73" s="206"/>
      <c r="AMJ73" s="206"/>
      <c r="AMK73" s="206"/>
      <c r="AML73" s="206"/>
    </row>
    <row r="74" spans="1:1026" s="207" customFormat="1" ht="180" x14ac:dyDescent="0.25">
      <c r="A74" s="742"/>
      <c r="B74" s="771"/>
      <c r="C74" s="617" t="s">
        <v>1031</v>
      </c>
      <c r="D74" s="385" t="s">
        <v>868</v>
      </c>
      <c r="E74" s="385">
        <v>1</v>
      </c>
      <c r="F74" s="136" t="s">
        <v>888</v>
      </c>
      <c r="G74" s="616" t="s">
        <v>1015</v>
      </c>
      <c r="H74" s="430"/>
      <c r="I74" s="71"/>
      <c r="J74" s="71"/>
      <c r="K74" s="431"/>
      <c r="L74" s="623"/>
      <c r="M74" s="623"/>
      <c r="N74" s="206"/>
      <c r="O74" s="206"/>
      <c r="P74" s="206"/>
      <c r="Q74" s="206"/>
      <c r="R74" s="206"/>
      <c r="S74" s="206"/>
      <c r="T74" s="206"/>
      <c r="U74" s="206"/>
      <c r="V74" s="206"/>
      <c r="W74" s="206"/>
      <c r="X74" s="206"/>
      <c r="Y74" s="206"/>
      <c r="Z74" s="206"/>
      <c r="AA74" s="206"/>
      <c r="AB74" s="206"/>
      <c r="AC74" s="206"/>
      <c r="AD74" s="206"/>
      <c r="AE74" s="206"/>
      <c r="AF74" s="206"/>
      <c r="AG74" s="206"/>
      <c r="AH74" s="206"/>
      <c r="AI74" s="206"/>
      <c r="AJ74" s="206"/>
      <c r="AK74" s="206"/>
      <c r="AL74" s="206"/>
      <c r="AM74" s="206"/>
      <c r="AN74" s="206"/>
      <c r="AO74" s="206"/>
      <c r="AP74" s="206"/>
      <c r="AQ74" s="206"/>
      <c r="AR74" s="206"/>
      <c r="AS74" s="206"/>
      <c r="AT74" s="206"/>
      <c r="AU74" s="206"/>
      <c r="AV74" s="206"/>
      <c r="AW74" s="206"/>
      <c r="AX74" s="206"/>
      <c r="AY74" s="206"/>
      <c r="AZ74" s="206"/>
      <c r="BA74" s="206"/>
      <c r="BB74" s="206"/>
      <c r="BC74" s="206"/>
      <c r="BD74" s="206"/>
      <c r="BE74" s="206"/>
      <c r="BF74" s="206"/>
      <c r="BG74" s="206"/>
      <c r="BH74" s="206"/>
      <c r="BI74" s="206"/>
      <c r="BJ74" s="206"/>
      <c r="BK74" s="206"/>
      <c r="BL74" s="206"/>
      <c r="BM74" s="206"/>
      <c r="BN74" s="206"/>
      <c r="BO74" s="206"/>
      <c r="BP74" s="206"/>
      <c r="BQ74" s="206"/>
      <c r="BR74" s="206"/>
      <c r="BS74" s="206"/>
      <c r="BT74" s="206"/>
      <c r="BU74" s="206"/>
      <c r="BV74" s="206"/>
      <c r="BW74" s="206"/>
      <c r="BX74" s="206"/>
      <c r="BY74" s="206"/>
      <c r="BZ74" s="206"/>
      <c r="CA74" s="206"/>
      <c r="CB74" s="206"/>
      <c r="CC74" s="206"/>
      <c r="CD74" s="206"/>
      <c r="CE74" s="206"/>
      <c r="CF74" s="206"/>
      <c r="CG74" s="206"/>
      <c r="CH74" s="206"/>
      <c r="CI74" s="206"/>
      <c r="CJ74" s="206"/>
      <c r="CK74" s="206"/>
      <c r="CL74" s="206"/>
      <c r="CM74" s="206"/>
      <c r="CN74" s="206"/>
      <c r="CO74" s="206"/>
      <c r="CP74" s="206"/>
      <c r="CQ74" s="206"/>
      <c r="CR74" s="206"/>
      <c r="CS74" s="206"/>
      <c r="CT74" s="206"/>
      <c r="CU74" s="206"/>
      <c r="CV74" s="206"/>
      <c r="CW74" s="206"/>
      <c r="CX74" s="206"/>
      <c r="CY74" s="206"/>
      <c r="CZ74" s="206"/>
      <c r="DA74" s="206"/>
      <c r="DB74" s="206"/>
      <c r="DC74" s="206"/>
      <c r="DD74" s="206"/>
      <c r="DE74" s="206"/>
      <c r="DF74" s="206"/>
      <c r="DG74" s="206"/>
      <c r="DH74" s="206"/>
      <c r="DI74" s="206"/>
      <c r="DJ74" s="206"/>
      <c r="DK74" s="206"/>
      <c r="DL74" s="206"/>
      <c r="DM74" s="206"/>
      <c r="DN74" s="206"/>
      <c r="DO74" s="206"/>
      <c r="DP74" s="206"/>
      <c r="DQ74" s="206"/>
      <c r="DR74" s="206"/>
      <c r="DS74" s="206"/>
      <c r="DT74" s="206"/>
      <c r="DU74" s="206"/>
      <c r="DV74" s="206"/>
      <c r="DW74" s="206"/>
      <c r="DX74" s="206"/>
      <c r="DY74" s="206"/>
      <c r="DZ74" s="206"/>
      <c r="EA74" s="206"/>
      <c r="EB74" s="206"/>
      <c r="EC74" s="206"/>
      <c r="ED74" s="206"/>
      <c r="EE74" s="206"/>
      <c r="EF74" s="206"/>
      <c r="EG74" s="206"/>
      <c r="EH74" s="206"/>
      <c r="EI74" s="206"/>
      <c r="EJ74" s="206"/>
      <c r="EK74" s="206"/>
      <c r="EL74" s="206"/>
      <c r="EM74" s="206"/>
      <c r="EN74" s="206"/>
      <c r="EO74" s="206"/>
      <c r="EP74" s="206"/>
      <c r="EQ74" s="206"/>
      <c r="ER74" s="206"/>
      <c r="ES74" s="206"/>
      <c r="ET74" s="206"/>
      <c r="EU74" s="206"/>
      <c r="EV74" s="206"/>
      <c r="EW74" s="206"/>
      <c r="EX74" s="206"/>
      <c r="EY74" s="206"/>
      <c r="EZ74" s="206"/>
      <c r="FA74" s="206"/>
      <c r="FB74" s="206"/>
      <c r="FC74" s="206"/>
      <c r="FD74" s="206"/>
      <c r="FE74" s="206"/>
      <c r="FF74" s="206"/>
      <c r="FG74" s="206"/>
      <c r="FH74" s="206"/>
      <c r="FI74" s="206"/>
      <c r="FJ74" s="206"/>
      <c r="FK74" s="206"/>
      <c r="FL74" s="206"/>
      <c r="FM74" s="206"/>
      <c r="FN74" s="206"/>
      <c r="FO74" s="206"/>
      <c r="FP74" s="206"/>
      <c r="FQ74" s="206"/>
      <c r="FR74" s="206"/>
      <c r="FS74" s="206"/>
      <c r="FT74" s="206"/>
      <c r="FU74" s="206"/>
      <c r="FV74" s="206"/>
      <c r="FW74" s="206"/>
      <c r="FX74" s="206"/>
      <c r="FY74" s="206"/>
      <c r="FZ74" s="206"/>
      <c r="GA74" s="206"/>
      <c r="GB74" s="206"/>
      <c r="GC74" s="206"/>
      <c r="GD74" s="206"/>
      <c r="GE74" s="206"/>
      <c r="GF74" s="206"/>
      <c r="GG74" s="206"/>
      <c r="GH74" s="206"/>
      <c r="GI74" s="206"/>
      <c r="GJ74" s="206"/>
      <c r="GK74" s="206"/>
      <c r="GL74" s="206"/>
      <c r="GM74" s="206"/>
      <c r="GN74" s="206"/>
      <c r="GO74" s="206"/>
      <c r="GP74" s="206"/>
      <c r="GQ74" s="206"/>
      <c r="GR74" s="206"/>
      <c r="GS74" s="206"/>
      <c r="GT74" s="206"/>
      <c r="GU74" s="206"/>
      <c r="GV74" s="206"/>
      <c r="GW74" s="206"/>
      <c r="GX74" s="206"/>
      <c r="GY74" s="206"/>
      <c r="GZ74" s="206"/>
      <c r="HA74" s="206"/>
      <c r="HB74" s="206"/>
      <c r="HC74" s="206"/>
      <c r="HD74" s="206"/>
      <c r="HE74" s="206"/>
      <c r="HF74" s="206"/>
      <c r="HG74" s="206"/>
      <c r="HH74" s="206"/>
      <c r="HI74" s="206"/>
      <c r="HJ74" s="206"/>
      <c r="HK74" s="206"/>
      <c r="HL74" s="206"/>
      <c r="HM74" s="206"/>
      <c r="HN74" s="206"/>
      <c r="HO74" s="206"/>
      <c r="HP74" s="206"/>
      <c r="HQ74" s="206"/>
      <c r="HR74" s="206"/>
      <c r="HS74" s="206"/>
      <c r="HT74" s="206"/>
      <c r="HU74" s="206"/>
      <c r="HV74" s="206"/>
      <c r="HW74" s="206"/>
      <c r="HX74" s="206"/>
      <c r="HY74" s="206"/>
      <c r="HZ74" s="206"/>
      <c r="IA74" s="206"/>
      <c r="IB74" s="206"/>
      <c r="IC74" s="206"/>
      <c r="ID74" s="206"/>
      <c r="IE74" s="206"/>
      <c r="IF74" s="206"/>
      <c r="IG74" s="206"/>
      <c r="IH74" s="206"/>
      <c r="II74" s="206"/>
      <c r="IJ74" s="206"/>
      <c r="IK74" s="206"/>
      <c r="IL74" s="206"/>
      <c r="IM74" s="206"/>
      <c r="IN74" s="206"/>
      <c r="IO74" s="206"/>
      <c r="IP74" s="206"/>
      <c r="IQ74" s="206"/>
      <c r="IR74" s="206"/>
      <c r="IS74" s="206"/>
      <c r="IT74" s="206"/>
      <c r="IU74" s="206"/>
      <c r="IV74" s="206"/>
      <c r="IW74" s="206"/>
      <c r="IX74" s="206"/>
      <c r="IY74" s="206"/>
      <c r="IZ74" s="206"/>
      <c r="JA74" s="206"/>
      <c r="JB74" s="206"/>
      <c r="JC74" s="206"/>
      <c r="JD74" s="206"/>
      <c r="JE74" s="206"/>
      <c r="JF74" s="206"/>
      <c r="JG74" s="206"/>
      <c r="JH74" s="206"/>
      <c r="JI74" s="206"/>
      <c r="JJ74" s="206"/>
      <c r="JK74" s="206"/>
      <c r="JL74" s="206"/>
      <c r="JM74" s="206"/>
      <c r="JN74" s="206"/>
      <c r="JO74" s="206"/>
      <c r="JP74" s="206"/>
      <c r="JQ74" s="206"/>
      <c r="JR74" s="206"/>
      <c r="JS74" s="206"/>
      <c r="JT74" s="206"/>
      <c r="JU74" s="206"/>
      <c r="JV74" s="206"/>
      <c r="JW74" s="206"/>
      <c r="JX74" s="206"/>
      <c r="JY74" s="206"/>
      <c r="JZ74" s="206"/>
      <c r="KA74" s="206"/>
      <c r="KB74" s="206"/>
      <c r="KC74" s="206"/>
      <c r="KD74" s="206"/>
      <c r="KE74" s="206"/>
      <c r="KF74" s="206"/>
      <c r="KG74" s="206"/>
      <c r="KH74" s="206"/>
      <c r="KI74" s="206"/>
      <c r="KJ74" s="206"/>
      <c r="KK74" s="206"/>
      <c r="KL74" s="206"/>
      <c r="KM74" s="206"/>
      <c r="KN74" s="206"/>
      <c r="KO74" s="206"/>
      <c r="KP74" s="206"/>
      <c r="KQ74" s="206"/>
      <c r="KR74" s="206"/>
      <c r="KS74" s="206"/>
      <c r="KT74" s="206"/>
      <c r="KU74" s="206"/>
      <c r="KV74" s="206"/>
      <c r="KW74" s="206"/>
      <c r="KX74" s="206"/>
      <c r="KY74" s="206"/>
      <c r="KZ74" s="206"/>
      <c r="LA74" s="206"/>
      <c r="LB74" s="206"/>
      <c r="LC74" s="206"/>
      <c r="LD74" s="206"/>
      <c r="LE74" s="206"/>
      <c r="LF74" s="206"/>
      <c r="LG74" s="206"/>
      <c r="LH74" s="206"/>
      <c r="LI74" s="206"/>
      <c r="LJ74" s="206"/>
      <c r="LK74" s="206"/>
      <c r="LL74" s="206"/>
      <c r="LM74" s="206"/>
      <c r="LN74" s="206"/>
      <c r="LO74" s="206"/>
      <c r="LP74" s="206"/>
      <c r="LQ74" s="206"/>
      <c r="LR74" s="206"/>
      <c r="LS74" s="206"/>
      <c r="LT74" s="206"/>
      <c r="LU74" s="206"/>
      <c r="LV74" s="206"/>
      <c r="LW74" s="206"/>
      <c r="LX74" s="206"/>
      <c r="LY74" s="206"/>
      <c r="LZ74" s="206"/>
      <c r="MA74" s="206"/>
      <c r="MB74" s="206"/>
      <c r="MC74" s="206"/>
      <c r="MD74" s="206"/>
      <c r="ME74" s="206"/>
      <c r="MF74" s="206"/>
      <c r="MG74" s="206"/>
      <c r="MH74" s="206"/>
      <c r="MI74" s="206"/>
      <c r="MJ74" s="206"/>
      <c r="MK74" s="206"/>
      <c r="ML74" s="206"/>
      <c r="MM74" s="206"/>
      <c r="MN74" s="206"/>
      <c r="MO74" s="206"/>
      <c r="MP74" s="206"/>
      <c r="MQ74" s="206"/>
      <c r="MR74" s="206"/>
      <c r="MS74" s="206"/>
      <c r="MT74" s="206"/>
      <c r="MU74" s="206"/>
      <c r="MV74" s="206"/>
      <c r="MW74" s="206"/>
      <c r="MX74" s="206"/>
      <c r="MY74" s="206"/>
      <c r="MZ74" s="206"/>
      <c r="NA74" s="206"/>
      <c r="NB74" s="206"/>
      <c r="NC74" s="206"/>
      <c r="ND74" s="206"/>
      <c r="NE74" s="206"/>
      <c r="NF74" s="206"/>
      <c r="NG74" s="206"/>
      <c r="NH74" s="206"/>
      <c r="NI74" s="206"/>
      <c r="NJ74" s="206"/>
      <c r="NK74" s="206"/>
      <c r="NL74" s="206"/>
      <c r="NM74" s="206"/>
      <c r="NN74" s="206"/>
      <c r="NO74" s="206"/>
      <c r="NP74" s="206"/>
      <c r="NQ74" s="206"/>
      <c r="NR74" s="206"/>
      <c r="NS74" s="206"/>
      <c r="NT74" s="206"/>
      <c r="NU74" s="206"/>
      <c r="NV74" s="206"/>
      <c r="NW74" s="206"/>
      <c r="NX74" s="206"/>
      <c r="NY74" s="206"/>
      <c r="NZ74" s="206"/>
      <c r="OA74" s="206"/>
      <c r="OB74" s="206"/>
      <c r="OC74" s="206"/>
      <c r="OD74" s="206"/>
      <c r="OE74" s="206"/>
      <c r="OF74" s="206"/>
      <c r="OG74" s="206"/>
      <c r="OH74" s="206"/>
      <c r="OI74" s="206"/>
      <c r="OJ74" s="206"/>
      <c r="OK74" s="206"/>
      <c r="OL74" s="206"/>
      <c r="OM74" s="206"/>
      <c r="ON74" s="206"/>
      <c r="OO74" s="206"/>
      <c r="OP74" s="206"/>
      <c r="OQ74" s="206"/>
      <c r="OR74" s="206"/>
      <c r="OS74" s="206"/>
      <c r="OT74" s="206"/>
      <c r="OU74" s="206"/>
      <c r="OV74" s="206"/>
      <c r="OW74" s="206"/>
      <c r="OX74" s="206"/>
      <c r="OY74" s="206"/>
      <c r="OZ74" s="206"/>
      <c r="PA74" s="206"/>
      <c r="PB74" s="206"/>
      <c r="PC74" s="206"/>
      <c r="PD74" s="206"/>
      <c r="PE74" s="206"/>
      <c r="PF74" s="206"/>
      <c r="PG74" s="206"/>
      <c r="PH74" s="206"/>
      <c r="PI74" s="206"/>
      <c r="PJ74" s="206"/>
      <c r="PK74" s="206"/>
      <c r="PL74" s="206"/>
      <c r="PM74" s="206"/>
      <c r="PN74" s="206"/>
      <c r="PO74" s="206"/>
      <c r="PP74" s="206"/>
      <c r="PQ74" s="206"/>
      <c r="PR74" s="206"/>
      <c r="PS74" s="206"/>
      <c r="PT74" s="206"/>
      <c r="PU74" s="206"/>
      <c r="PV74" s="206"/>
      <c r="PW74" s="206"/>
      <c r="PX74" s="206"/>
      <c r="PY74" s="206"/>
      <c r="PZ74" s="206"/>
      <c r="QA74" s="206"/>
      <c r="QB74" s="206"/>
      <c r="QC74" s="206"/>
      <c r="QD74" s="206"/>
      <c r="QE74" s="206"/>
      <c r="QF74" s="206"/>
      <c r="QG74" s="206"/>
      <c r="QH74" s="206"/>
      <c r="QI74" s="206"/>
      <c r="QJ74" s="206"/>
      <c r="QK74" s="206"/>
      <c r="QL74" s="206"/>
      <c r="QM74" s="206"/>
      <c r="QN74" s="206"/>
      <c r="QO74" s="206"/>
      <c r="QP74" s="206"/>
      <c r="QQ74" s="206"/>
      <c r="QR74" s="206"/>
      <c r="QS74" s="206"/>
      <c r="QT74" s="206"/>
      <c r="QU74" s="206"/>
      <c r="QV74" s="206"/>
      <c r="QW74" s="206"/>
      <c r="QX74" s="206"/>
      <c r="QY74" s="206"/>
      <c r="QZ74" s="206"/>
      <c r="RA74" s="206"/>
      <c r="RB74" s="206"/>
      <c r="RC74" s="206"/>
      <c r="RD74" s="206"/>
      <c r="RE74" s="206"/>
      <c r="RF74" s="206"/>
      <c r="RG74" s="206"/>
      <c r="RH74" s="206"/>
      <c r="RI74" s="206"/>
      <c r="RJ74" s="206"/>
      <c r="RK74" s="206"/>
      <c r="RL74" s="206"/>
      <c r="RM74" s="206"/>
      <c r="RN74" s="206"/>
      <c r="RO74" s="206"/>
      <c r="RP74" s="206"/>
      <c r="RQ74" s="206"/>
      <c r="RR74" s="206"/>
      <c r="RS74" s="206"/>
      <c r="RT74" s="206"/>
      <c r="RU74" s="206"/>
      <c r="RV74" s="206"/>
      <c r="RW74" s="206"/>
      <c r="RX74" s="206"/>
      <c r="RY74" s="206"/>
      <c r="RZ74" s="206"/>
      <c r="SA74" s="206"/>
      <c r="SB74" s="206"/>
      <c r="SC74" s="206"/>
      <c r="SD74" s="206"/>
      <c r="SE74" s="206"/>
      <c r="SF74" s="206"/>
      <c r="SG74" s="206"/>
      <c r="SH74" s="206"/>
      <c r="SI74" s="206"/>
      <c r="SJ74" s="206"/>
      <c r="SK74" s="206"/>
      <c r="SL74" s="206"/>
      <c r="SM74" s="206"/>
      <c r="SN74" s="206"/>
      <c r="SO74" s="206"/>
      <c r="SP74" s="206"/>
      <c r="SQ74" s="206"/>
      <c r="SR74" s="206"/>
      <c r="SS74" s="206"/>
      <c r="ST74" s="206"/>
      <c r="SU74" s="206"/>
      <c r="SV74" s="206"/>
      <c r="SW74" s="206"/>
      <c r="SX74" s="206"/>
      <c r="SY74" s="206"/>
      <c r="SZ74" s="206"/>
      <c r="TA74" s="206"/>
      <c r="TB74" s="206"/>
      <c r="TC74" s="206"/>
      <c r="TD74" s="206"/>
      <c r="TE74" s="206"/>
      <c r="TF74" s="206"/>
      <c r="TG74" s="206"/>
      <c r="TH74" s="206"/>
      <c r="TI74" s="206"/>
      <c r="TJ74" s="206"/>
      <c r="TK74" s="206"/>
      <c r="TL74" s="206"/>
      <c r="TM74" s="206"/>
      <c r="TN74" s="206"/>
      <c r="TO74" s="206"/>
      <c r="TP74" s="206"/>
      <c r="TQ74" s="206"/>
      <c r="TR74" s="206"/>
      <c r="TS74" s="206"/>
      <c r="TT74" s="206"/>
      <c r="TU74" s="206"/>
      <c r="TV74" s="206"/>
      <c r="TW74" s="206"/>
      <c r="TX74" s="206"/>
      <c r="TY74" s="206"/>
      <c r="TZ74" s="206"/>
      <c r="UA74" s="206"/>
      <c r="UB74" s="206"/>
      <c r="UC74" s="206"/>
      <c r="UD74" s="206"/>
      <c r="UE74" s="206"/>
      <c r="UF74" s="206"/>
      <c r="UG74" s="206"/>
      <c r="UH74" s="206"/>
      <c r="UI74" s="206"/>
      <c r="UJ74" s="206"/>
      <c r="UK74" s="206"/>
      <c r="UL74" s="206"/>
      <c r="UM74" s="206"/>
      <c r="UN74" s="206"/>
      <c r="UO74" s="206"/>
      <c r="UP74" s="206"/>
      <c r="UQ74" s="206"/>
      <c r="UR74" s="206"/>
      <c r="US74" s="206"/>
      <c r="UT74" s="206"/>
      <c r="UU74" s="206"/>
      <c r="UV74" s="206"/>
      <c r="UW74" s="206"/>
      <c r="UX74" s="206"/>
      <c r="UY74" s="206"/>
      <c r="UZ74" s="206"/>
      <c r="VA74" s="206"/>
      <c r="VB74" s="206"/>
      <c r="VC74" s="206"/>
      <c r="VD74" s="206"/>
      <c r="VE74" s="206"/>
      <c r="VF74" s="206"/>
      <c r="VG74" s="206"/>
      <c r="VH74" s="206"/>
      <c r="VI74" s="206"/>
      <c r="VJ74" s="206"/>
      <c r="VK74" s="206"/>
      <c r="VL74" s="206"/>
      <c r="VM74" s="206"/>
      <c r="VN74" s="206"/>
      <c r="VO74" s="206"/>
      <c r="VP74" s="206"/>
      <c r="VQ74" s="206"/>
      <c r="VR74" s="206"/>
      <c r="VS74" s="206"/>
      <c r="VT74" s="206"/>
      <c r="VU74" s="206"/>
      <c r="VV74" s="206"/>
      <c r="VW74" s="206"/>
      <c r="VX74" s="206"/>
      <c r="VY74" s="206"/>
      <c r="VZ74" s="206"/>
      <c r="WA74" s="206"/>
      <c r="WB74" s="206"/>
      <c r="WC74" s="206"/>
      <c r="WD74" s="206"/>
      <c r="WE74" s="206"/>
      <c r="WF74" s="206"/>
      <c r="WG74" s="206"/>
      <c r="WH74" s="206"/>
      <c r="WI74" s="206"/>
      <c r="WJ74" s="206"/>
      <c r="WK74" s="206"/>
      <c r="WL74" s="206"/>
      <c r="WM74" s="206"/>
      <c r="WN74" s="206"/>
      <c r="WO74" s="206"/>
      <c r="WP74" s="206"/>
      <c r="WQ74" s="206"/>
      <c r="WR74" s="206"/>
      <c r="WS74" s="206"/>
      <c r="WT74" s="206"/>
      <c r="WU74" s="206"/>
      <c r="WV74" s="206"/>
      <c r="WW74" s="206"/>
      <c r="WX74" s="206"/>
      <c r="WY74" s="206"/>
      <c r="WZ74" s="206"/>
      <c r="XA74" s="206"/>
      <c r="XB74" s="206"/>
      <c r="XC74" s="206"/>
      <c r="XD74" s="206"/>
      <c r="XE74" s="206"/>
      <c r="XF74" s="206"/>
      <c r="XG74" s="206"/>
      <c r="XH74" s="206"/>
      <c r="XI74" s="206"/>
      <c r="XJ74" s="206"/>
      <c r="XK74" s="206"/>
      <c r="XL74" s="206"/>
      <c r="XM74" s="206"/>
      <c r="XN74" s="206"/>
      <c r="XO74" s="206"/>
      <c r="XP74" s="206"/>
      <c r="XQ74" s="206"/>
      <c r="XR74" s="206"/>
      <c r="XS74" s="206"/>
      <c r="XT74" s="206"/>
      <c r="XU74" s="206"/>
      <c r="XV74" s="206"/>
      <c r="XW74" s="206"/>
      <c r="XX74" s="206"/>
      <c r="XY74" s="206"/>
      <c r="XZ74" s="206"/>
      <c r="YA74" s="206"/>
      <c r="YB74" s="206"/>
      <c r="YC74" s="206"/>
      <c r="YD74" s="206"/>
      <c r="YE74" s="206"/>
      <c r="YF74" s="206"/>
      <c r="YG74" s="206"/>
      <c r="YH74" s="206"/>
      <c r="YI74" s="206"/>
      <c r="YJ74" s="206"/>
      <c r="YK74" s="206"/>
      <c r="YL74" s="206"/>
      <c r="YM74" s="206"/>
      <c r="YN74" s="206"/>
      <c r="YO74" s="206"/>
      <c r="YP74" s="206"/>
      <c r="YQ74" s="206"/>
      <c r="YR74" s="206"/>
      <c r="YS74" s="206"/>
      <c r="YT74" s="206"/>
      <c r="YU74" s="206"/>
      <c r="YV74" s="206"/>
      <c r="YW74" s="206"/>
      <c r="YX74" s="206"/>
      <c r="YY74" s="206"/>
      <c r="YZ74" s="206"/>
      <c r="ZA74" s="206"/>
      <c r="ZB74" s="206"/>
      <c r="ZC74" s="206"/>
      <c r="ZD74" s="206"/>
      <c r="ZE74" s="206"/>
      <c r="ZF74" s="206"/>
      <c r="ZG74" s="206"/>
      <c r="ZH74" s="206"/>
      <c r="ZI74" s="206"/>
      <c r="ZJ74" s="206"/>
      <c r="ZK74" s="206"/>
      <c r="ZL74" s="206"/>
      <c r="ZM74" s="206"/>
      <c r="ZN74" s="206"/>
      <c r="ZO74" s="206"/>
      <c r="ZP74" s="206"/>
      <c r="ZQ74" s="206"/>
      <c r="ZR74" s="206"/>
      <c r="ZS74" s="206"/>
      <c r="ZT74" s="206"/>
      <c r="ZU74" s="206"/>
      <c r="ZV74" s="206"/>
      <c r="ZW74" s="206"/>
      <c r="ZX74" s="206"/>
      <c r="ZY74" s="206"/>
      <c r="ZZ74" s="206"/>
      <c r="AAA74" s="206"/>
      <c r="AAB74" s="206"/>
      <c r="AAC74" s="206"/>
      <c r="AAD74" s="206"/>
      <c r="AAE74" s="206"/>
      <c r="AAF74" s="206"/>
      <c r="AAG74" s="206"/>
      <c r="AAH74" s="206"/>
      <c r="AAI74" s="206"/>
      <c r="AAJ74" s="206"/>
      <c r="AAK74" s="206"/>
      <c r="AAL74" s="206"/>
      <c r="AAM74" s="206"/>
      <c r="AAN74" s="206"/>
      <c r="AAO74" s="206"/>
      <c r="AAP74" s="206"/>
      <c r="AAQ74" s="206"/>
      <c r="AAR74" s="206"/>
      <c r="AAS74" s="206"/>
      <c r="AAT74" s="206"/>
      <c r="AAU74" s="206"/>
      <c r="AAV74" s="206"/>
      <c r="AAW74" s="206"/>
      <c r="AAX74" s="206"/>
      <c r="AAY74" s="206"/>
      <c r="AAZ74" s="206"/>
      <c r="ABA74" s="206"/>
      <c r="ABB74" s="206"/>
      <c r="ABC74" s="206"/>
      <c r="ABD74" s="206"/>
      <c r="ABE74" s="206"/>
      <c r="ABF74" s="206"/>
      <c r="ABG74" s="206"/>
      <c r="ABH74" s="206"/>
      <c r="ABI74" s="206"/>
      <c r="ABJ74" s="206"/>
      <c r="ABK74" s="206"/>
      <c r="ABL74" s="206"/>
      <c r="ABM74" s="206"/>
      <c r="ABN74" s="206"/>
      <c r="ABO74" s="206"/>
      <c r="ABP74" s="206"/>
      <c r="ABQ74" s="206"/>
      <c r="ABR74" s="206"/>
      <c r="ABS74" s="206"/>
      <c r="ABT74" s="206"/>
      <c r="ABU74" s="206"/>
      <c r="ABV74" s="206"/>
      <c r="ABW74" s="206"/>
      <c r="ABX74" s="206"/>
      <c r="ABY74" s="206"/>
      <c r="ABZ74" s="206"/>
      <c r="ACA74" s="206"/>
      <c r="ACB74" s="206"/>
      <c r="ACC74" s="206"/>
      <c r="ACD74" s="206"/>
      <c r="ACE74" s="206"/>
      <c r="ACF74" s="206"/>
      <c r="ACG74" s="206"/>
      <c r="ACH74" s="206"/>
      <c r="ACI74" s="206"/>
      <c r="ACJ74" s="206"/>
      <c r="ACK74" s="206"/>
      <c r="ACL74" s="206"/>
      <c r="ACM74" s="206"/>
      <c r="ACN74" s="206"/>
      <c r="ACO74" s="206"/>
      <c r="ACP74" s="206"/>
      <c r="ACQ74" s="206"/>
      <c r="ACR74" s="206"/>
      <c r="ACS74" s="206"/>
      <c r="ACT74" s="206"/>
      <c r="ACU74" s="206"/>
      <c r="ACV74" s="206"/>
      <c r="ACW74" s="206"/>
      <c r="ACX74" s="206"/>
      <c r="ACY74" s="206"/>
      <c r="ACZ74" s="206"/>
      <c r="ADA74" s="206"/>
      <c r="ADB74" s="206"/>
      <c r="ADC74" s="206"/>
      <c r="ADD74" s="206"/>
      <c r="ADE74" s="206"/>
      <c r="ADF74" s="206"/>
      <c r="ADG74" s="206"/>
      <c r="ADH74" s="206"/>
      <c r="ADI74" s="206"/>
      <c r="ADJ74" s="206"/>
      <c r="ADK74" s="206"/>
      <c r="ADL74" s="206"/>
      <c r="ADM74" s="206"/>
      <c r="ADN74" s="206"/>
      <c r="ADO74" s="206"/>
      <c r="ADP74" s="206"/>
      <c r="ADQ74" s="206"/>
      <c r="ADR74" s="206"/>
      <c r="ADS74" s="206"/>
      <c r="ADT74" s="206"/>
      <c r="ADU74" s="206"/>
      <c r="ADV74" s="206"/>
      <c r="ADW74" s="206"/>
      <c r="ADX74" s="206"/>
      <c r="ADY74" s="206"/>
      <c r="ADZ74" s="206"/>
      <c r="AEA74" s="206"/>
      <c r="AEB74" s="206"/>
      <c r="AEC74" s="206"/>
      <c r="AED74" s="206"/>
      <c r="AEE74" s="206"/>
      <c r="AEF74" s="206"/>
      <c r="AEG74" s="206"/>
      <c r="AEH74" s="206"/>
      <c r="AEI74" s="206"/>
      <c r="AEJ74" s="206"/>
      <c r="AEK74" s="206"/>
      <c r="AEL74" s="206"/>
      <c r="AEM74" s="206"/>
      <c r="AEN74" s="206"/>
      <c r="AEO74" s="206"/>
      <c r="AEP74" s="206"/>
      <c r="AEQ74" s="206"/>
      <c r="AER74" s="206"/>
      <c r="AES74" s="206"/>
      <c r="AET74" s="206"/>
      <c r="AEU74" s="206"/>
      <c r="AEV74" s="206"/>
      <c r="AEW74" s="206"/>
      <c r="AEX74" s="206"/>
      <c r="AEY74" s="206"/>
      <c r="AEZ74" s="206"/>
      <c r="AFA74" s="206"/>
      <c r="AFB74" s="206"/>
      <c r="AFC74" s="206"/>
      <c r="AFD74" s="206"/>
      <c r="AFE74" s="206"/>
      <c r="AFF74" s="206"/>
      <c r="AFG74" s="206"/>
      <c r="AFH74" s="206"/>
      <c r="AFI74" s="206"/>
      <c r="AFJ74" s="206"/>
      <c r="AFK74" s="206"/>
      <c r="AFL74" s="206"/>
      <c r="AFM74" s="206"/>
      <c r="AFN74" s="206"/>
      <c r="AFO74" s="206"/>
      <c r="AFP74" s="206"/>
      <c r="AFQ74" s="206"/>
      <c r="AFR74" s="206"/>
      <c r="AFS74" s="206"/>
      <c r="AFT74" s="206"/>
      <c r="AFU74" s="206"/>
      <c r="AFV74" s="206"/>
      <c r="AFW74" s="206"/>
      <c r="AFX74" s="206"/>
      <c r="AFY74" s="206"/>
      <c r="AFZ74" s="206"/>
      <c r="AGA74" s="206"/>
      <c r="AGB74" s="206"/>
      <c r="AGC74" s="206"/>
      <c r="AGD74" s="206"/>
      <c r="AGE74" s="206"/>
      <c r="AGF74" s="206"/>
      <c r="AGG74" s="206"/>
      <c r="AGH74" s="206"/>
      <c r="AGI74" s="206"/>
      <c r="AGJ74" s="206"/>
      <c r="AGK74" s="206"/>
      <c r="AGL74" s="206"/>
      <c r="AGM74" s="206"/>
      <c r="AGN74" s="206"/>
      <c r="AGO74" s="206"/>
      <c r="AGP74" s="206"/>
      <c r="AGQ74" s="206"/>
      <c r="AGR74" s="206"/>
      <c r="AGS74" s="206"/>
      <c r="AGT74" s="206"/>
      <c r="AGU74" s="206"/>
      <c r="AGV74" s="206"/>
      <c r="AGW74" s="206"/>
      <c r="AGX74" s="206"/>
      <c r="AGY74" s="206"/>
      <c r="AGZ74" s="206"/>
      <c r="AHA74" s="206"/>
      <c r="AHB74" s="206"/>
      <c r="AHC74" s="206"/>
      <c r="AHD74" s="206"/>
      <c r="AHE74" s="206"/>
      <c r="AHF74" s="206"/>
      <c r="AHG74" s="206"/>
      <c r="AHH74" s="206"/>
      <c r="AHI74" s="206"/>
      <c r="AHJ74" s="206"/>
      <c r="AHK74" s="206"/>
      <c r="AHL74" s="206"/>
      <c r="AHM74" s="206"/>
      <c r="AHN74" s="206"/>
      <c r="AHO74" s="206"/>
      <c r="AHP74" s="206"/>
      <c r="AHQ74" s="206"/>
      <c r="AHR74" s="206"/>
      <c r="AHS74" s="206"/>
      <c r="AHT74" s="206"/>
      <c r="AHU74" s="206"/>
      <c r="AHV74" s="206"/>
      <c r="AHW74" s="206"/>
      <c r="AHX74" s="206"/>
      <c r="AHY74" s="206"/>
      <c r="AHZ74" s="206"/>
      <c r="AIA74" s="206"/>
      <c r="AIB74" s="206"/>
      <c r="AIC74" s="206"/>
      <c r="AID74" s="206"/>
      <c r="AIE74" s="206"/>
      <c r="AIF74" s="206"/>
      <c r="AIG74" s="206"/>
      <c r="AIH74" s="206"/>
      <c r="AII74" s="206"/>
      <c r="AIJ74" s="206"/>
      <c r="AIK74" s="206"/>
      <c r="AIL74" s="206"/>
      <c r="AIM74" s="206"/>
      <c r="AIN74" s="206"/>
      <c r="AIO74" s="206"/>
      <c r="AIP74" s="206"/>
      <c r="AIQ74" s="206"/>
      <c r="AIR74" s="206"/>
      <c r="AIS74" s="206"/>
      <c r="AIT74" s="206"/>
      <c r="AIU74" s="206"/>
      <c r="AIV74" s="206"/>
      <c r="AIW74" s="206"/>
      <c r="AIX74" s="206"/>
      <c r="AIY74" s="206"/>
      <c r="AIZ74" s="206"/>
      <c r="AJA74" s="206"/>
      <c r="AJB74" s="206"/>
      <c r="AJC74" s="206"/>
      <c r="AJD74" s="206"/>
      <c r="AJE74" s="206"/>
      <c r="AJF74" s="206"/>
      <c r="AJG74" s="206"/>
      <c r="AJH74" s="206"/>
      <c r="AJI74" s="206"/>
      <c r="AJJ74" s="206"/>
      <c r="AJK74" s="206"/>
      <c r="AJL74" s="206"/>
      <c r="AJM74" s="206"/>
      <c r="AJN74" s="206"/>
      <c r="AJO74" s="206"/>
      <c r="AJP74" s="206"/>
      <c r="AJQ74" s="206"/>
      <c r="AJR74" s="206"/>
      <c r="AJS74" s="206"/>
      <c r="AJT74" s="206"/>
      <c r="AJU74" s="206"/>
      <c r="AJV74" s="206"/>
      <c r="AJW74" s="206"/>
      <c r="AJX74" s="206"/>
      <c r="AJY74" s="206"/>
      <c r="AJZ74" s="206"/>
      <c r="AKA74" s="206"/>
      <c r="AKB74" s="206"/>
      <c r="AKC74" s="206"/>
      <c r="AKD74" s="206"/>
      <c r="AKE74" s="206"/>
      <c r="AKF74" s="206"/>
      <c r="AKG74" s="206"/>
      <c r="AKH74" s="206"/>
      <c r="AKI74" s="206"/>
      <c r="AKJ74" s="206"/>
      <c r="AKK74" s="206"/>
      <c r="AKL74" s="206"/>
      <c r="AKM74" s="206"/>
      <c r="AKN74" s="206"/>
      <c r="AKO74" s="206"/>
      <c r="AKP74" s="206"/>
      <c r="AKQ74" s="206"/>
      <c r="AKR74" s="206"/>
      <c r="AKS74" s="206"/>
      <c r="AKT74" s="206"/>
      <c r="AKU74" s="206"/>
      <c r="AKV74" s="206"/>
      <c r="AKW74" s="206"/>
      <c r="AKX74" s="206"/>
      <c r="AKY74" s="206"/>
      <c r="AKZ74" s="206"/>
      <c r="ALA74" s="206"/>
      <c r="ALB74" s="206"/>
      <c r="ALC74" s="206"/>
      <c r="ALD74" s="206"/>
      <c r="ALE74" s="206"/>
      <c r="ALF74" s="206"/>
      <c r="ALG74" s="206"/>
      <c r="ALH74" s="206"/>
      <c r="ALI74" s="206"/>
      <c r="ALJ74" s="206"/>
      <c r="ALK74" s="206"/>
      <c r="ALL74" s="206"/>
      <c r="ALM74" s="206"/>
      <c r="ALN74" s="206"/>
      <c r="ALO74" s="206"/>
      <c r="ALP74" s="206"/>
      <c r="ALQ74" s="206"/>
      <c r="ALR74" s="206"/>
      <c r="ALS74" s="206"/>
      <c r="ALT74" s="206"/>
      <c r="ALU74" s="206"/>
      <c r="ALV74" s="206"/>
      <c r="ALW74" s="206"/>
      <c r="ALX74" s="206"/>
      <c r="ALY74" s="206"/>
      <c r="ALZ74" s="206"/>
      <c r="AMA74" s="206"/>
      <c r="AMB74" s="206"/>
      <c r="AMC74" s="206"/>
      <c r="AMD74" s="206"/>
      <c r="AME74" s="206"/>
      <c r="AMF74" s="206"/>
      <c r="AMG74" s="206"/>
      <c r="AMH74" s="206"/>
      <c r="AMI74" s="206"/>
      <c r="AMJ74" s="206"/>
      <c r="AMK74" s="206"/>
      <c r="AML74" s="206"/>
    </row>
    <row r="75" spans="1:1026" s="207" customFormat="1" ht="30" x14ac:dyDescent="0.25">
      <c r="A75" s="741" t="s">
        <v>313</v>
      </c>
      <c r="B75" s="770" t="s">
        <v>314</v>
      </c>
      <c r="C75" s="617" t="s">
        <v>1030</v>
      </c>
      <c r="D75" s="385" t="s">
        <v>868</v>
      </c>
      <c r="E75" s="385">
        <v>1</v>
      </c>
      <c r="F75" s="136" t="s">
        <v>888</v>
      </c>
      <c r="G75" s="616" t="s">
        <v>870</v>
      </c>
      <c r="H75" s="430"/>
      <c r="I75" s="71"/>
      <c r="J75" s="71"/>
      <c r="K75" s="431"/>
      <c r="L75" s="623"/>
      <c r="M75" s="623"/>
      <c r="N75" s="206"/>
      <c r="O75" s="206"/>
      <c r="P75" s="206"/>
      <c r="Q75" s="206"/>
      <c r="R75" s="206"/>
      <c r="S75" s="206"/>
      <c r="T75" s="206"/>
      <c r="U75" s="206"/>
      <c r="V75" s="206"/>
      <c r="W75" s="206"/>
      <c r="X75" s="206"/>
      <c r="Y75" s="206"/>
      <c r="Z75" s="206"/>
      <c r="AA75" s="206"/>
      <c r="AB75" s="206"/>
      <c r="AC75" s="206"/>
      <c r="AD75" s="206"/>
      <c r="AE75" s="206"/>
      <c r="AF75" s="206"/>
      <c r="AG75" s="206"/>
      <c r="AH75" s="206"/>
      <c r="AI75" s="206"/>
      <c r="AJ75" s="206"/>
      <c r="AK75" s="206"/>
      <c r="AL75" s="206"/>
      <c r="AM75" s="206"/>
      <c r="AN75" s="206"/>
      <c r="AO75" s="206"/>
      <c r="AP75" s="206"/>
      <c r="AQ75" s="206"/>
      <c r="AR75" s="206"/>
      <c r="AS75" s="206"/>
      <c r="AT75" s="206"/>
      <c r="AU75" s="206"/>
      <c r="AV75" s="206"/>
      <c r="AW75" s="206"/>
      <c r="AX75" s="206"/>
      <c r="AY75" s="206"/>
      <c r="AZ75" s="206"/>
      <c r="BA75" s="206"/>
      <c r="BB75" s="206"/>
      <c r="BC75" s="206"/>
      <c r="BD75" s="206"/>
      <c r="BE75" s="206"/>
      <c r="BF75" s="206"/>
      <c r="BG75" s="206"/>
      <c r="BH75" s="206"/>
      <c r="BI75" s="206"/>
      <c r="BJ75" s="206"/>
      <c r="BK75" s="206"/>
      <c r="BL75" s="206"/>
      <c r="BM75" s="206"/>
      <c r="BN75" s="206"/>
      <c r="BO75" s="206"/>
      <c r="BP75" s="206"/>
      <c r="BQ75" s="206"/>
      <c r="BR75" s="206"/>
      <c r="BS75" s="206"/>
      <c r="BT75" s="206"/>
      <c r="BU75" s="206"/>
      <c r="BV75" s="206"/>
      <c r="BW75" s="206"/>
      <c r="BX75" s="206"/>
      <c r="BY75" s="206"/>
      <c r="BZ75" s="206"/>
      <c r="CA75" s="206"/>
      <c r="CB75" s="206"/>
      <c r="CC75" s="206"/>
      <c r="CD75" s="206"/>
      <c r="CE75" s="206"/>
      <c r="CF75" s="206"/>
      <c r="CG75" s="206"/>
      <c r="CH75" s="206"/>
      <c r="CI75" s="206"/>
      <c r="CJ75" s="206"/>
      <c r="CK75" s="206"/>
      <c r="CL75" s="206"/>
      <c r="CM75" s="206"/>
      <c r="CN75" s="206"/>
      <c r="CO75" s="206"/>
      <c r="CP75" s="206"/>
      <c r="CQ75" s="206"/>
      <c r="CR75" s="206"/>
      <c r="CS75" s="206"/>
      <c r="CT75" s="206"/>
      <c r="CU75" s="206"/>
      <c r="CV75" s="206"/>
      <c r="CW75" s="206"/>
      <c r="CX75" s="206"/>
      <c r="CY75" s="206"/>
      <c r="CZ75" s="206"/>
      <c r="DA75" s="206"/>
      <c r="DB75" s="206"/>
      <c r="DC75" s="206"/>
      <c r="DD75" s="206"/>
      <c r="DE75" s="206"/>
      <c r="DF75" s="206"/>
      <c r="DG75" s="206"/>
      <c r="DH75" s="206"/>
      <c r="DI75" s="206"/>
      <c r="DJ75" s="206"/>
      <c r="DK75" s="206"/>
      <c r="DL75" s="206"/>
      <c r="DM75" s="206"/>
      <c r="DN75" s="206"/>
      <c r="DO75" s="206"/>
      <c r="DP75" s="206"/>
      <c r="DQ75" s="206"/>
      <c r="DR75" s="206"/>
      <c r="DS75" s="206"/>
      <c r="DT75" s="206"/>
      <c r="DU75" s="206"/>
      <c r="DV75" s="206"/>
      <c r="DW75" s="206"/>
      <c r="DX75" s="206"/>
      <c r="DY75" s="206"/>
      <c r="DZ75" s="206"/>
      <c r="EA75" s="206"/>
      <c r="EB75" s="206"/>
      <c r="EC75" s="206"/>
      <c r="ED75" s="206"/>
      <c r="EE75" s="206"/>
      <c r="EF75" s="206"/>
      <c r="EG75" s="206"/>
      <c r="EH75" s="206"/>
      <c r="EI75" s="206"/>
      <c r="EJ75" s="206"/>
      <c r="EK75" s="206"/>
      <c r="EL75" s="206"/>
      <c r="EM75" s="206"/>
      <c r="EN75" s="206"/>
      <c r="EO75" s="206"/>
      <c r="EP75" s="206"/>
      <c r="EQ75" s="206"/>
      <c r="ER75" s="206"/>
      <c r="ES75" s="206"/>
      <c r="ET75" s="206"/>
      <c r="EU75" s="206"/>
      <c r="EV75" s="206"/>
      <c r="EW75" s="206"/>
      <c r="EX75" s="206"/>
      <c r="EY75" s="206"/>
      <c r="EZ75" s="206"/>
      <c r="FA75" s="206"/>
      <c r="FB75" s="206"/>
      <c r="FC75" s="206"/>
      <c r="FD75" s="206"/>
      <c r="FE75" s="206"/>
      <c r="FF75" s="206"/>
      <c r="FG75" s="206"/>
      <c r="FH75" s="206"/>
      <c r="FI75" s="206"/>
      <c r="FJ75" s="206"/>
      <c r="FK75" s="206"/>
      <c r="FL75" s="206"/>
      <c r="FM75" s="206"/>
      <c r="FN75" s="206"/>
      <c r="FO75" s="206"/>
      <c r="FP75" s="206"/>
      <c r="FQ75" s="206"/>
      <c r="FR75" s="206"/>
      <c r="FS75" s="206"/>
      <c r="FT75" s="206"/>
      <c r="FU75" s="206"/>
      <c r="FV75" s="206"/>
      <c r="FW75" s="206"/>
      <c r="FX75" s="206"/>
      <c r="FY75" s="206"/>
      <c r="FZ75" s="206"/>
      <c r="GA75" s="206"/>
      <c r="GB75" s="206"/>
      <c r="GC75" s="206"/>
      <c r="GD75" s="206"/>
      <c r="GE75" s="206"/>
      <c r="GF75" s="206"/>
      <c r="GG75" s="206"/>
      <c r="GH75" s="206"/>
      <c r="GI75" s="206"/>
      <c r="GJ75" s="206"/>
      <c r="GK75" s="206"/>
      <c r="GL75" s="206"/>
      <c r="GM75" s="206"/>
      <c r="GN75" s="206"/>
      <c r="GO75" s="206"/>
      <c r="GP75" s="206"/>
      <c r="GQ75" s="206"/>
      <c r="GR75" s="206"/>
      <c r="GS75" s="206"/>
      <c r="GT75" s="206"/>
      <c r="GU75" s="206"/>
      <c r="GV75" s="206"/>
      <c r="GW75" s="206"/>
      <c r="GX75" s="206"/>
      <c r="GY75" s="206"/>
      <c r="GZ75" s="206"/>
      <c r="HA75" s="206"/>
      <c r="HB75" s="206"/>
      <c r="HC75" s="206"/>
      <c r="HD75" s="206"/>
      <c r="HE75" s="206"/>
      <c r="HF75" s="206"/>
      <c r="HG75" s="206"/>
      <c r="HH75" s="206"/>
      <c r="HI75" s="206"/>
      <c r="HJ75" s="206"/>
      <c r="HK75" s="206"/>
      <c r="HL75" s="206"/>
      <c r="HM75" s="206"/>
      <c r="HN75" s="206"/>
      <c r="HO75" s="206"/>
      <c r="HP75" s="206"/>
      <c r="HQ75" s="206"/>
      <c r="HR75" s="206"/>
      <c r="HS75" s="206"/>
      <c r="HT75" s="206"/>
      <c r="HU75" s="206"/>
      <c r="HV75" s="206"/>
      <c r="HW75" s="206"/>
      <c r="HX75" s="206"/>
      <c r="HY75" s="206"/>
      <c r="HZ75" s="206"/>
      <c r="IA75" s="206"/>
      <c r="IB75" s="206"/>
      <c r="IC75" s="206"/>
      <c r="ID75" s="206"/>
      <c r="IE75" s="206"/>
      <c r="IF75" s="206"/>
      <c r="IG75" s="206"/>
      <c r="IH75" s="206"/>
      <c r="II75" s="206"/>
      <c r="IJ75" s="206"/>
      <c r="IK75" s="206"/>
      <c r="IL75" s="206"/>
      <c r="IM75" s="206"/>
      <c r="IN75" s="206"/>
      <c r="IO75" s="206"/>
      <c r="IP75" s="206"/>
      <c r="IQ75" s="206"/>
      <c r="IR75" s="206"/>
      <c r="IS75" s="206"/>
      <c r="IT75" s="206"/>
      <c r="IU75" s="206"/>
      <c r="IV75" s="206"/>
      <c r="IW75" s="206"/>
      <c r="IX75" s="206"/>
      <c r="IY75" s="206"/>
      <c r="IZ75" s="206"/>
      <c r="JA75" s="206"/>
      <c r="JB75" s="206"/>
      <c r="JC75" s="206"/>
      <c r="JD75" s="206"/>
      <c r="JE75" s="206"/>
      <c r="JF75" s="206"/>
      <c r="JG75" s="206"/>
      <c r="JH75" s="206"/>
      <c r="JI75" s="206"/>
      <c r="JJ75" s="206"/>
      <c r="JK75" s="206"/>
      <c r="JL75" s="206"/>
      <c r="JM75" s="206"/>
      <c r="JN75" s="206"/>
      <c r="JO75" s="206"/>
      <c r="JP75" s="206"/>
      <c r="JQ75" s="206"/>
      <c r="JR75" s="206"/>
      <c r="JS75" s="206"/>
      <c r="JT75" s="206"/>
      <c r="JU75" s="206"/>
      <c r="JV75" s="206"/>
      <c r="JW75" s="206"/>
      <c r="JX75" s="206"/>
      <c r="JY75" s="206"/>
      <c r="JZ75" s="206"/>
      <c r="KA75" s="206"/>
      <c r="KB75" s="206"/>
      <c r="KC75" s="206"/>
      <c r="KD75" s="206"/>
      <c r="KE75" s="206"/>
      <c r="KF75" s="206"/>
      <c r="KG75" s="206"/>
      <c r="KH75" s="206"/>
      <c r="KI75" s="206"/>
      <c r="KJ75" s="206"/>
      <c r="KK75" s="206"/>
      <c r="KL75" s="206"/>
      <c r="KM75" s="206"/>
      <c r="KN75" s="206"/>
      <c r="KO75" s="206"/>
      <c r="KP75" s="206"/>
      <c r="KQ75" s="206"/>
      <c r="KR75" s="206"/>
      <c r="KS75" s="206"/>
      <c r="KT75" s="206"/>
      <c r="KU75" s="206"/>
      <c r="KV75" s="206"/>
      <c r="KW75" s="206"/>
      <c r="KX75" s="206"/>
      <c r="KY75" s="206"/>
      <c r="KZ75" s="206"/>
      <c r="LA75" s="206"/>
      <c r="LB75" s="206"/>
      <c r="LC75" s="206"/>
      <c r="LD75" s="206"/>
      <c r="LE75" s="206"/>
      <c r="LF75" s="206"/>
      <c r="LG75" s="206"/>
      <c r="LH75" s="206"/>
      <c r="LI75" s="206"/>
      <c r="LJ75" s="206"/>
      <c r="LK75" s="206"/>
      <c r="LL75" s="206"/>
      <c r="LM75" s="206"/>
      <c r="LN75" s="206"/>
      <c r="LO75" s="206"/>
      <c r="LP75" s="206"/>
      <c r="LQ75" s="206"/>
      <c r="LR75" s="206"/>
      <c r="LS75" s="206"/>
      <c r="LT75" s="206"/>
      <c r="LU75" s="206"/>
      <c r="LV75" s="206"/>
      <c r="LW75" s="206"/>
      <c r="LX75" s="206"/>
      <c r="LY75" s="206"/>
      <c r="LZ75" s="206"/>
      <c r="MA75" s="206"/>
      <c r="MB75" s="206"/>
      <c r="MC75" s="206"/>
      <c r="MD75" s="206"/>
      <c r="ME75" s="206"/>
      <c r="MF75" s="206"/>
      <c r="MG75" s="206"/>
      <c r="MH75" s="206"/>
      <c r="MI75" s="206"/>
      <c r="MJ75" s="206"/>
      <c r="MK75" s="206"/>
      <c r="ML75" s="206"/>
      <c r="MM75" s="206"/>
      <c r="MN75" s="206"/>
      <c r="MO75" s="206"/>
      <c r="MP75" s="206"/>
      <c r="MQ75" s="206"/>
      <c r="MR75" s="206"/>
      <c r="MS75" s="206"/>
      <c r="MT75" s="206"/>
      <c r="MU75" s="206"/>
      <c r="MV75" s="206"/>
      <c r="MW75" s="206"/>
      <c r="MX75" s="206"/>
      <c r="MY75" s="206"/>
      <c r="MZ75" s="206"/>
      <c r="NA75" s="206"/>
      <c r="NB75" s="206"/>
      <c r="NC75" s="206"/>
      <c r="ND75" s="206"/>
      <c r="NE75" s="206"/>
      <c r="NF75" s="206"/>
      <c r="NG75" s="206"/>
      <c r="NH75" s="206"/>
      <c r="NI75" s="206"/>
      <c r="NJ75" s="206"/>
      <c r="NK75" s="206"/>
      <c r="NL75" s="206"/>
      <c r="NM75" s="206"/>
      <c r="NN75" s="206"/>
      <c r="NO75" s="206"/>
      <c r="NP75" s="206"/>
      <c r="NQ75" s="206"/>
      <c r="NR75" s="206"/>
      <c r="NS75" s="206"/>
      <c r="NT75" s="206"/>
      <c r="NU75" s="206"/>
      <c r="NV75" s="206"/>
      <c r="NW75" s="206"/>
      <c r="NX75" s="206"/>
      <c r="NY75" s="206"/>
      <c r="NZ75" s="206"/>
      <c r="OA75" s="206"/>
      <c r="OB75" s="206"/>
      <c r="OC75" s="206"/>
      <c r="OD75" s="206"/>
      <c r="OE75" s="206"/>
      <c r="OF75" s="206"/>
      <c r="OG75" s="206"/>
      <c r="OH75" s="206"/>
      <c r="OI75" s="206"/>
      <c r="OJ75" s="206"/>
      <c r="OK75" s="206"/>
      <c r="OL75" s="206"/>
      <c r="OM75" s="206"/>
      <c r="ON75" s="206"/>
      <c r="OO75" s="206"/>
      <c r="OP75" s="206"/>
      <c r="OQ75" s="206"/>
      <c r="OR75" s="206"/>
      <c r="OS75" s="206"/>
      <c r="OT75" s="206"/>
      <c r="OU75" s="206"/>
      <c r="OV75" s="206"/>
      <c r="OW75" s="206"/>
      <c r="OX75" s="206"/>
      <c r="OY75" s="206"/>
      <c r="OZ75" s="206"/>
      <c r="PA75" s="206"/>
      <c r="PB75" s="206"/>
      <c r="PC75" s="206"/>
      <c r="PD75" s="206"/>
      <c r="PE75" s="206"/>
      <c r="PF75" s="206"/>
      <c r="PG75" s="206"/>
      <c r="PH75" s="206"/>
      <c r="PI75" s="206"/>
      <c r="PJ75" s="206"/>
      <c r="PK75" s="206"/>
      <c r="PL75" s="206"/>
      <c r="PM75" s="206"/>
      <c r="PN75" s="206"/>
      <c r="PO75" s="206"/>
      <c r="PP75" s="206"/>
      <c r="PQ75" s="206"/>
      <c r="PR75" s="206"/>
      <c r="PS75" s="206"/>
      <c r="PT75" s="206"/>
      <c r="PU75" s="206"/>
      <c r="PV75" s="206"/>
      <c r="PW75" s="206"/>
      <c r="PX75" s="206"/>
      <c r="PY75" s="206"/>
      <c r="PZ75" s="206"/>
      <c r="QA75" s="206"/>
      <c r="QB75" s="206"/>
      <c r="QC75" s="206"/>
      <c r="QD75" s="206"/>
      <c r="QE75" s="206"/>
      <c r="QF75" s="206"/>
      <c r="QG75" s="206"/>
      <c r="QH75" s="206"/>
      <c r="QI75" s="206"/>
      <c r="QJ75" s="206"/>
      <c r="QK75" s="206"/>
      <c r="QL75" s="206"/>
      <c r="QM75" s="206"/>
      <c r="QN75" s="206"/>
      <c r="QO75" s="206"/>
      <c r="QP75" s="206"/>
      <c r="QQ75" s="206"/>
      <c r="QR75" s="206"/>
      <c r="QS75" s="206"/>
      <c r="QT75" s="206"/>
      <c r="QU75" s="206"/>
      <c r="QV75" s="206"/>
      <c r="QW75" s="206"/>
      <c r="QX75" s="206"/>
      <c r="QY75" s="206"/>
      <c r="QZ75" s="206"/>
      <c r="RA75" s="206"/>
      <c r="RB75" s="206"/>
      <c r="RC75" s="206"/>
      <c r="RD75" s="206"/>
      <c r="RE75" s="206"/>
      <c r="RF75" s="206"/>
      <c r="RG75" s="206"/>
      <c r="RH75" s="206"/>
      <c r="RI75" s="206"/>
      <c r="RJ75" s="206"/>
      <c r="RK75" s="206"/>
      <c r="RL75" s="206"/>
      <c r="RM75" s="206"/>
      <c r="RN75" s="206"/>
      <c r="RO75" s="206"/>
      <c r="RP75" s="206"/>
      <c r="RQ75" s="206"/>
      <c r="RR75" s="206"/>
      <c r="RS75" s="206"/>
      <c r="RT75" s="206"/>
      <c r="RU75" s="206"/>
      <c r="RV75" s="206"/>
      <c r="RW75" s="206"/>
      <c r="RX75" s="206"/>
      <c r="RY75" s="206"/>
      <c r="RZ75" s="206"/>
      <c r="SA75" s="206"/>
      <c r="SB75" s="206"/>
      <c r="SC75" s="206"/>
      <c r="SD75" s="206"/>
      <c r="SE75" s="206"/>
      <c r="SF75" s="206"/>
      <c r="SG75" s="206"/>
      <c r="SH75" s="206"/>
      <c r="SI75" s="206"/>
      <c r="SJ75" s="206"/>
      <c r="SK75" s="206"/>
      <c r="SL75" s="206"/>
      <c r="SM75" s="206"/>
      <c r="SN75" s="206"/>
      <c r="SO75" s="206"/>
      <c r="SP75" s="206"/>
      <c r="SQ75" s="206"/>
      <c r="SR75" s="206"/>
      <c r="SS75" s="206"/>
      <c r="ST75" s="206"/>
      <c r="SU75" s="206"/>
      <c r="SV75" s="206"/>
      <c r="SW75" s="206"/>
      <c r="SX75" s="206"/>
      <c r="SY75" s="206"/>
      <c r="SZ75" s="206"/>
      <c r="TA75" s="206"/>
      <c r="TB75" s="206"/>
      <c r="TC75" s="206"/>
      <c r="TD75" s="206"/>
      <c r="TE75" s="206"/>
      <c r="TF75" s="206"/>
      <c r="TG75" s="206"/>
      <c r="TH75" s="206"/>
      <c r="TI75" s="206"/>
      <c r="TJ75" s="206"/>
      <c r="TK75" s="206"/>
      <c r="TL75" s="206"/>
      <c r="TM75" s="206"/>
      <c r="TN75" s="206"/>
      <c r="TO75" s="206"/>
      <c r="TP75" s="206"/>
      <c r="TQ75" s="206"/>
      <c r="TR75" s="206"/>
      <c r="TS75" s="206"/>
      <c r="TT75" s="206"/>
      <c r="TU75" s="206"/>
      <c r="TV75" s="206"/>
      <c r="TW75" s="206"/>
      <c r="TX75" s="206"/>
      <c r="TY75" s="206"/>
      <c r="TZ75" s="206"/>
      <c r="UA75" s="206"/>
      <c r="UB75" s="206"/>
      <c r="UC75" s="206"/>
      <c r="UD75" s="206"/>
      <c r="UE75" s="206"/>
      <c r="UF75" s="206"/>
      <c r="UG75" s="206"/>
      <c r="UH75" s="206"/>
      <c r="UI75" s="206"/>
      <c r="UJ75" s="206"/>
      <c r="UK75" s="206"/>
      <c r="UL75" s="206"/>
      <c r="UM75" s="206"/>
      <c r="UN75" s="206"/>
      <c r="UO75" s="206"/>
      <c r="UP75" s="206"/>
      <c r="UQ75" s="206"/>
      <c r="UR75" s="206"/>
      <c r="US75" s="206"/>
      <c r="UT75" s="206"/>
      <c r="UU75" s="206"/>
      <c r="UV75" s="206"/>
      <c r="UW75" s="206"/>
      <c r="UX75" s="206"/>
      <c r="UY75" s="206"/>
      <c r="UZ75" s="206"/>
      <c r="VA75" s="206"/>
      <c r="VB75" s="206"/>
      <c r="VC75" s="206"/>
      <c r="VD75" s="206"/>
      <c r="VE75" s="206"/>
      <c r="VF75" s="206"/>
      <c r="VG75" s="206"/>
      <c r="VH75" s="206"/>
      <c r="VI75" s="206"/>
      <c r="VJ75" s="206"/>
      <c r="VK75" s="206"/>
      <c r="VL75" s="206"/>
      <c r="VM75" s="206"/>
      <c r="VN75" s="206"/>
      <c r="VO75" s="206"/>
      <c r="VP75" s="206"/>
      <c r="VQ75" s="206"/>
      <c r="VR75" s="206"/>
      <c r="VS75" s="206"/>
      <c r="VT75" s="206"/>
      <c r="VU75" s="206"/>
      <c r="VV75" s="206"/>
      <c r="VW75" s="206"/>
      <c r="VX75" s="206"/>
      <c r="VY75" s="206"/>
      <c r="VZ75" s="206"/>
      <c r="WA75" s="206"/>
      <c r="WB75" s="206"/>
      <c r="WC75" s="206"/>
      <c r="WD75" s="206"/>
      <c r="WE75" s="206"/>
      <c r="WF75" s="206"/>
      <c r="WG75" s="206"/>
      <c r="WH75" s="206"/>
      <c r="WI75" s="206"/>
      <c r="WJ75" s="206"/>
      <c r="WK75" s="206"/>
      <c r="WL75" s="206"/>
      <c r="WM75" s="206"/>
      <c r="WN75" s="206"/>
      <c r="WO75" s="206"/>
      <c r="WP75" s="206"/>
      <c r="WQ75" s="206"/>
      <c r="WR75" s="206"/>
      <c r="WS75" s="206"/>
      <c r="WT75" s="206"/>
      <c r="WU75" s="206"/>
      <c r="WV75" s="206"/>
      <c r="WW75" s="206"/>
      <c r="WX75" s="206"/>
      <c r="WY75" s="206"/>
      <c r="WZ75" s="206"/>
      <c r="XA75" s="206"/>
      <c r="XB75" s="206"/>
      <c r="XC75" s="206"/>
      <c r="XD75" s="206"/>
      <c r="XE75" s="206"/>
      <c r="XF75" s="206"/>
      <c r="XG75" s="206"/>
      <c r="XH75" s="206"/>
      <c r="XI75" s="206"/>
      <c r="XJ75" s="206"/>
      <c r="XK75" s="206"/>
      <c r="XL75" s="206"/>
      <c r="XM75" s="206"/>
      <c r="XN75" s="206"/>
      <c r="XO75" s="206"/>
      <c r="XP75" s="206"/>
      <c r="XQ75" s="206"/>
      <c r="XR75" s="206"/>
      <c r="XS75" s="206"/>
      <c r="XT75" s="206"/>
      <c r="XU75" s="206"/>
      <c r="XV75" s="206"/>
      <c r="XW75" s="206"/>
      <c r="XX75" s="206"/>
      <c r="XY75" s="206"/>
      <c r="XZ75" s="206"/>
      <c r="YA75" s="206"/>
      <c r="YB75" s="206"/>
      <c r="YC75" s="206"/>
      <c r="YD75" s="206"/>
      <c r="YE75" s="206"/>
      <c r="YF75" s="206"/>
      <c r="YG75" s="206"/>
      <c r="YH75" s="206"/>
      <c r="YI75" s="206"/>
      <c r="YJ75" s="206"/>
      <c r="YK75" s="206"/>
      <c r="YL75" s="206"/>
      <c r="YM75" s="206"/>
      <c r="YN75" s="206"/>
      <c r="YO75" s="206"/>
      <c r="YP75" s="206"/>
      <c r="YQ75" s="206"/>
      <c r="YR75" s="206"/>
      <c r="YS75" s="206"/>
      <c r="YT75" s="206"/>
      <c r="YU75" s="206"/>
      <c r="YV75" s="206"/>
      <c r="YW75" s="206"/>
      <c r="YX75" s="206"/>
      <c r="YY75" s="206"/>
      <c r="YZ75" s="206"/>
      <c r="ZA75" s="206"/>
      <c r="ZB75" s="206"/>
      <c r="ZC75" s="206"/>
      <c r="ZD75" s="206"/>
      <c r="ZE75" s="206"/>
      <c r="ZF75" s="206"/>
      <c r="ZG75" s="206"/>
      <c r="ZH75" s="206"/>
      <c r="ZI75" s="206"/>
      <c r="ZJ75" s="206"/>
      <c r="ZK75" s="206"/>
      <c r="ZL75" s="206"/>
      <c r="ZM75" s="206"/>
      <c r="ZN75" s="206"/>
      <c r="ZO75" s="206"/>
      <c r="ZP75" s="206"/>
      <c r="ZQ75" s="206"/>
      <c r="ZR75" s="206"/>
      <c r="ZS75" s="206"/>
      <c r="ZT75" s="206"/>
      <c r="ZU75" s="206"/>
      <c r="ZV75" s="206"/>
      <c r="ZW75" s="206"/>
      <c r="ZX75" s="206"/>
      <c r="ZY75" s="206"/>
      <c r="ZZ75" s="206"/>
      <c r="AAA75" s="206"/>
      <c r="AAB75" s="206"/>
      <c r="AAC75" s="206"/>
      <c r="AAD75" s="206"/>
      <c r="AAE75" s="206"/>
      <c r="AAF75" s="206"/>
      <c r="AAG75" s="206"/>
      <c r="AAH75" s="206"/>
      <c r="AAI75" s="206"/>
      <c r="AAJ75" s="206"/>
      <c r="AAK75" s="206"/>
      <c r="AAL75" s="206"/>
      <c r="AAM75" s="206"/>
      <c r="AAN75" s="206"/>
      <c r="AAO75" s="206"/>
      <c r="AAP75" s="206"/>
      <c r="AAQ75" s="206"/>
      <c r="AAR75" s="206"/>
      <c r="AAS75" s="206"/>
      <c r="AAT75" s="206"/>
      <c r="AAU75" s="206"/>
      <c r="AAV75" s="206"/>
      <c r="AAW75" s="206"/>
      <c r="AAX75" s="206"/>
      <c r="AAY75" s="206"/>
      <c r="AAZ75" s="206"/>
      <c r="ABA75" s="206"/>
      <c r="ABB75" s="206"/>
      <c r="ABC75" s="206"/>
      <c r="ABD75" s="206"/>
      <c r="ABE75" s="206"/>
      <c r="ABF75" s="206"/>
      <c r="ABG75" s="206"/>
      <c r="ABH75" s="206"/>
      <c r="ABI75" s="206"/>
      <c r="ABJ75" s="206"/>
      <c r="ABK75" s="206"/>
      <c r="ABL75" s="206"/>
      <c r="ABM75" s="206"/>
      <c r="ABN75" s="206"/>
      <c r="ABO75" s="206"/>
      <c r="ABP75" s="206"/>
      <c r="ABQ75" s="206"/>
      <c r="ABR75" s="206"/>
      <c r="ABS75" s="206"/>
      <c r="ABT75" s="206"/>
      <c r="ABU75" s="206"/>
      <c r="ABV75" s="206"/>
      <c r="ABW75" s="206"/>
      <c r="ABX75" s="206"/>
      <c r="ABY75" s="206"/>
      <c r="ABZ75" s="206"/>
      <c r="ACA75" s="206"/>
      <c r="ACB75" s="206"/>
      <c r="ACC75" s="206"/>
      <c r="ACD75" s="206"/>
      <c r="ACE75" s="206"/>
      <c r="ACF75" s="206"/>
      <c r="ACG75" s="206"/>
      <c r="ACH75" s="206"/>
      <c r="ACI75" s="206"/>
      <c r="ACJ75" s="206"/>
      <c r="ACK75" s="206"/>
      <c r="ACL75" s="206"/>
      <c r="ACM75" s="206"/>
      <c r="ACN75" s="206"/>
      <c r="ACO75" s="206"/>
      <c r="ACP75" s="206"/>
      <c r="ACQ75" s="206"/>
      <c r="ACR75" s="206"/>
      <c r="ACS75" s="206"/>
      <c r="ACT75" s="206"/>
      <c r="ACU75" s="206"/>
      <c r="ACV75" s="206"/>
      <c r="ACW75" s="206"/>
      <c r="ACX75" s="206"/>
      <c r="ACY75" s="206"/>
      <c r="ACZ75" s="206"/>
      <c r="ADA75" s="206"/>
      <c r="ADB75" s="206"/>
      <c r="ADC75" s="206"/>
      <c r="ADD75" s="206"/>
      <c r="ADE75" s="206"/>
      <c r="ADF75" s="206"/>
      <c r="ADG75" s="206"/>
      <c r="ADH75" s="206"/>
      <c r="ADI75" s="206"/>
      <c r="ADJ75" s="206"/>
      <c r="ADK75" s="206"/>
      <c r="ADL75" s="206"/>
      <c r="ADM75" s="206"/>
      <c r="ADN75" s="206"/>
      <c r="ADO75" s="206"/>
      <c r="ADP75" s="206"/>
      <c r="ADQ75" s="206"/>
      <c r="ADR75" s="206"/>
      <c r="ADS75" s="206"/>
      <c r="ADT75" s="206"/>
      <c r="ADU75" s="206"/>
      <c r="ADV75" s="206"/>
      <c r="ADW75" s="206"/>
      <c r="ADX75" s="206"/>
      <c r="ADY75" s="206"/>
      <c r="ADZ75" s="206"/>
      <c r="AEA75" s="206"/>
      <c r="AEB75" s="206"/>
      <c r="AEC75" s="206"/>
      <c r="AED75" s="206"/>
      <c r="AEE75" s="206"/>
      <c r="AEF75" s="206"/>
      <c r="AEG75" s="206"/>
      <c r="AEH75" s="206"/>
      <c r="AEI75" s="206"/>
      <c r="AEJ75" s="206"/>
      <c r="AEK75" s="206"/>
      <c r="AEL75" s="206"/>
      <c r="AEM75" s="206"/>
      <c r="AEN75" s="206"/>
      <c r="AEO75" s="206"/>
      <c r="AEP75" s="206"/>
      <c r="AEQ75" s="206"/>
      <c r="AER75" s="206"/>
      <c r="AES75" s="206"/>
      <c r="AET75" s="206"/>
      <c r="AEU75" s="206"/>
      <c r="AEV75" s="206"/>
      <c r="AEW75" s="206"/>
      <c r="AEX75" s="206"/>
      <c r="AEY75" s="206"/>
      <c r="AEZ75" s="206"/>
      <c r="AFA75" s="206"/>
      <c r="AFB75" s="206"/>
      <c r="AFC75" s="206"/>
      <c r="AFD75" s="206"/>
      <c r="AFE75" s="206"/>
      <c r="AFF75" s="206"/>
      <c r="AFG75" s="206"/>
      <c r="AFH75" s="206"/>
      <c r="AFI75" s="206"/>
      <c r="AFJ75" s="206"/>
      <c r="AFK75" s="206"/>
      <c r="AFL75" s="206"/>
      <c r="AFM75" s="206"/>
      <c r="AFN75" s="206"/>
      <c r="AFO75" s="206"/>
      <c r="AFP75" s="206"/>
      <c r="AFQ75" s="206"/>
      <c r="AFR75" s="206"/>
      <c r="AFS75" s="206"/>
      <c r="AFT75" s="206"/>
      <c r="AFU75" s="206"/>
      <c r="AFV75" s="206"/>
      <c r="AFW75" s="206"/>
      <c r="AFX75" s="206"/>
      <c r="AFY75" s="206"/>
      <c r="AFZ75" s="206"/>
      <c r="AGA75" s="206"/>
      <c r="AGB75" s="206"/>
      <c r="AGC75" s="206"/>
      <c r="AGD75" s="206"/>
      <c r="AGE75" s="206"/>
      <c r="AGF75" s="206"/>
      <c r="AGG75" s="206"/>
      <c r="AGH75" s="206"/>
      <c r="AGI75" s="206"/>
      <c r="AGJ75" s="206"/>
      <c r="AGK75" s="206"/>
      <c r="AGL75" s="206"/>
      <c r="AGM75" s="206"/>
      <c r="AGN75" s="206"/>
      <c r="AGO75" s="206"/>
      <c r="AGP75" s="206"/>
      <c r="AGQ75" s="206"/>
      <c r="AGR75" s="206"/>
      <c r="AGS75" s="206"/>
      <c r="AGT75" s="206"/>
      <c r="AGU75" s="206"/>
      <c r="AGV75" s="206"/>
      <c r="AGW75" s="206"/>
      <c r="AGX75" s="206"/>
      <c r="AGY75" s="206"/>
      <c r="AGZ75" s="206"/>
      <c r="AHA75" s="206"/>
      <c r="AHB75" s="206"/>
      <c r="AHC75" s="206"/>
      <c r="AHD75" s="206"/>
      <c r="AHE75" s="206"/>
      <c r="AHF75" s="206"/>
      <c r="AHG75" s="206"/>
      <c r="AHH75" s="206"/>
      <c r="AHI75" s="206"/>
      <c r="AHJ75" s="206"/>
      <c r="AHK75" s="206"/>
      <c r="AHL75" s="206"/>
      <c r="AHM75" s="206"/>
      <c r="AHN75" s="206"/>
      <c r="AHO75" s="206"/>
      <c r="AHP75" s="206"/>
      <c r="AHQ75" s="206"/>
      <c r="AHR75" s="206"/>
      <c r="AHS75" s="206"/>
      <c r="AHT75" s="206"/>
      <c r="AHU75" s="206"/>
      <c r="AHV75" s="206"/>
      <c r="AHW75" s="206"/>
      <c r="AHX75" s="206"/>
      <c r="AHY75" s="206"/>
      <c r="AHZ75" s="206"/>
      <c r="AIA75" s="206"/>
      <c r="AIB75" s="206"/>
      <c r="AIC75" s="206"/>
      <c r="AID75" s="206"/>
      <c r="AIE75" s="206"/>
      <c r="AIF75" s="206"/>
      <c r="AIG75" s="206"/>
      <c r="AIH75" s="206"/>
      <c r="AII75" s="206"/>
      <c r="AIJ75" s="206"/>
      <c r="AIK75" s="206"/>
      <c r="AIL75" s="206"/>
      <c r="AIM75" s="206"/>
      <c r="AIN75" s="206"/>
      <c r="AIO75" s="206"/>
      <c r="AIP75" s="206"/>
      <c r="AIQ75" s="206"/>
      <c r="AIR75" s="206"/>
      <c r="AIS75" s="206"/>
      <c r="AIT75" s="206"/>
      <c r="AIU75" s="206"/>
      <c r="AIV75" s="206"/>
      <c r="AIW75" s="206"/>
      <c r="AIX75" s="206"/>
      <c r="AIY75" s="206"/>
      <c r="AIZ75" s="206"/>
      <c r="AJA75" s="206"/>
      <c r="AJB75" s="206"/>
      <c r="AJC75" s="206"/>
      <c r="AJD75" s="206"/>
      <c r="AJE75" s="206"/>
      <c r="AJF75" s="206"/>
      <c r="AJG75" s="206"/>
      <c r="AJH75" s="206"/>
      <c r="AJI75" s="206"/>
      <c r="AJJ75" s="206"/>
      <c r="AJK75" s="206"/>
      <c r="AJL75" s="206"/>
      <c r="AJM75" s="206"/>
      <c r="AJN75" s="206"/>
      <c r="AJO75" s="206"/>
      <c r="AJP75" s="206"/>
      <c r="AJQ75" s="206"/>
      <c r="AJR75" s="206"/>
      <c r="AJS75" s="206"/>
      <c r="AJT75" s="206"/>
      <c r="AJU75" s="206"/>
      <c r="AJV75" s="206"/>
      <c r="AJW75" s="206"/>
      <c r="AJX75" s="206"/>
      <c r="AJY75" s="206"/>
      <c r="AJZ75" s="206"/>
      <c r="AKA75" s="206"/>
      <c r="AKB75" s="206"/>
      <c r="AKC75" s="206"/>
      <c r="AKD75" s="206"/>
      <c r="AKE75" s="206"/>
      <c r="AKF75" s="206"/>
      <c r="AKG75" s="206"/>
      <c r="AKH75" s="206"/>
      <c r="AKI75" s="206"/>
      <c r="AKJ75" s="206"/>
      <c r="AKK75" s="206"/>
      <c r="AKL75" s="206"/>
      <c r="AKM75" s="206"/>
      <c r="AKN75" s="206"/>
      <c r="AKO75" s="206"/>
      <c r="AKP75" s="206"/>
      <c r="AKQ75" s="206"/>
      <c r="AKR75" s="206"/>
      <c r="AKS75" s="206"/>
      <c r="AKT75" s="206"/>
      <c r="AKU75" s="206"/>
      <c r="AKV75" s="206"/>
      <c r="AKW75" s="206"/>
      <c r="AKX75" s="206"/>
      <c r="AKY75" s="206"/>
      <c r="AKZ75" s="206"/>
      <c r="ALA75" s="206"/>
      <c r="ALB75" s="206"/>
      <c r="ALC75" s="206"/>
      <c r="ALD75" s="206"/>
      <c r="ALE75" s="206"/>
      <c r="ALF75" s="206"/>
      <c r="ALG75" s="206"/>
      <c r="ALH75" s="206"/>
      <c r="ALI75" s="206"/>
      <c r="ALJ75" s="206"/>
      <c r="ALK75" s="206"/>
      <c r="ALL75" s="206"/>
      <c r="ALM75" s="206"/>
      <c r="ALN75" s="206"/>
      <c r="ALO75" s="206"/>
      <c r="ALP75" s="206"/>
      <c r="ALQ75" s="206"/>
      <c r="ALR75" s="206"/>
      <c r="ALS75" s="206"/>
      <c r="ALT75" s="206"/>
      <c r="ALU75" s="206"/>
      <c r="ALV75" s="206"/>
      <c r="ALW75" s="206"/>
      <c r="ALX75" s="206"/>
      <c r="ALY75" s="206"/>
      <c r="ALZ75" s="206"/>
      <c r="AMA75" s="206"/>
      <c r="AMB75" s="206"/>
      <c r="AMC75" s="206"/>
      <c r="AMD75" s="206"/>
      <c r="AME75" s="206"/>
      <c r="AMF75" s="206"/>
      <c r="AMG75" s="206"/>
      <c r="AMH75" s="206"/>
      <c r="AMI75" s="206"/>
      <c r="AMJ75" s="206"/>
      <c r="AMK75" s="206"/>
      <c r="AML75" s="206"/>
    </row>
    <row r="76" spans="1:1026" s="207" customFormat="1" ht="180" x14ac:dyDescent="0.25">
      <c r="A76" s="742"/>
      <c r="B76" s="771"/>
      <c r="C76" s="617" t="s">
        <v>1031</v>
      </c>
      <c r="D76" s="385" t="s">
        <v>868</v>
      </c>
      <c r="E76" s="385">
        <v>1</v>
      </c>
      <c r="F76" s="136" t="s">
        <v>888</v>
      </c>
      <c r="G76" s="616" t="s">
        <v>1015</v>
      </c>
      <c r="H76" s="430"/>
      <c r="I76" s="71"/>
      <c r="J76" s="71"/>
      <c r="K76" s="431"/>
      <c r="L76" s="623"/>
      <c r="M76" s="623"/>
      <c r="N76" s="206"/>
      <c r="O76" s="206"/>
      <c r="P76" s="206"/>
      <c r="Q76" s="206"/>
      <c r="R76" s="206"/>
      <c r="S76" s="206"/>
      <c r="T76" s="206"/>
      <c r="U76" s="206"/>
      <c r="V76" s="206"/>
      <c r="W76" s="206"/>
      <c r="X76" s="206"/>
      <c r="Y76" s="206"/>
      <c r="Z76" s="206"/>
      <c r="AA76" s="206"/>
      <c r="AB76" s="206"/>
      <c r="AC76" s="206"/>
      <c r="AD76" s="206"/>
      <c r="AE76" s="206"/>
      <c r="AF76" s="206"/>
      <c r="AG76" s="206"/>
      <c r="AH76" s="206"/>
      <c r="AI76" s="206"/>
      <c r="AJ76" s="206"/>
      <c r="AK76" s="206"/>
      <c r="AL76" s="206"/>
      <c r="AM76" s="206"/>
      <c r="AN76" s="206"/>
      <c r="AO76" s="206"/>
      <c r="AP76" s="206"/>
      <c r="AQ76" s="206"/>
      <c r="AR76" s="206"/>
      <c r="AS76" s="206"/>
      <c r="AT76" s="206"/>
      <c r="AU76" s="206"/>
      <c r="AV76" s="206"/>
      <c r="AW76" s="206"/>
      <c r="AX76" s="206"/>
      <c r="AY76" s="206"/>
      <c r="AZ76" s="206"/>
      <c r="BA76" s="206"/>
      <c r="BB76" s="206"/>
      <c r="BC76" s="206"/>
      <c r="BD76" s="206"/>
      <c r="BE76" s="206"/>
      <c r="BF76" s="206"/>
      <c r="BG76" s="206"/>
      <c r="BH76" s="206"/>
      <c r="BI76" s="206"/>
      <c r="BJ76" s="206"/>
      <c r="BK76" s="206"/>
      <c r="BL76" s="206"/>
      <c r="BM76" s="206"/>
      <c r="BN76" s="206"/>
      <c r="BO76" s="206"/>
      <c r="BP76" s="206"/>
      <c r="BQ76" s="206"/>
      <c r="BR76" s="206"/>
      <c r="BS76" s="206"/>
      <c r="BT76" s="206"/>
      <c r="BU76" s="206"/>
      <c r="BV76" s="206"/>
      <c r="BW76" s="206"/>
      <c r="BX76" s="206"/>
      <c r="BY76" s="206"/>
      <c r="BZ76" s="206"/>
      <c r="CA76" s="206"/>
      <c r="CB76" s="206"/>
      <c r="CC76" s="206"/>
      <c r="CD76" s="206"/>
      <c r="CE76" s="206"/>
      <c r="CF76" s="206"/>
      <c r="CG76" s="206"/>
      <c r="CH76" s="206"/>
      <c r="CI76" s="206"/>
      <c r="CJ76" s="206"/>
      <c r="CK76" s="206"/>
      <c r="CL76" s="206"/>
      <c r="CM76" s="206"/>
      <c r="CN76" s="206"/>
      <c r="CO76" s="206"/>
      <c r="CP76" s="206"/>
      <c r="CQ76" s="206"/>
      <c r="CR76" s="206"/>
      <c r="CS76" s="206"/>
      <c r="CT76" s="206"/>
      <c r="CU76" s="206"/>
      <c r="CV76" s="206"/>
      <c r="CW76" s="206"/>
      <c r="CX76" s="206"/>
      <c r="CY76" s="206"/>
      <c r="CZ76" s="206"/>
      <c r="DA76" s="206"/>
      <c r="DB76" s="206"/>
      <c r="DC76" s="206"/>
      <c r="DD76" s="206"/>
      <c r="DE76" s="206"/>
      <c r="DF76" s="206"/>
      <c r="DG76" s="206"/>
      <c r="DH76" s="206"/>
      <c r="DI76" s="206"/>
      <c r="DJ76" s="206"/>
      <c r="DK76" s="206"/>
      <c r="DL76" s="206"/>
      <c r="DM76" s="206"/>
      <c r="DN76" s="206"/>
      <c r="DO76" s="206"/>
      <c r="DP76" s="206"/>
      <c r="DQ76" s="206"/>
      <c r="DR76" s="206"/>
      <c r="DS76" s="206"/>
      <c r="DT76" s="206"/>
      <c r="DU76" s="206"/>
      <c r="DV76" s="206"/>
      <c r="DW76" s="206"/>
      <c r="DX76" s="206"/>
      <c r="DY76" s="206"/>
      <c r="DZ76" s="206"/>
      <c r="EA76" s="206"/>
      <c r="EB76" s="206"/>
      <c r="EC76" s="206"/>
      <c r="ED76" s="206"/>
      <c r="EE76" s="206"/>
      <c r="EF76" s="206"/>
      <c r="EG76" s="206"/>
      <c r="EH76" s="206"/>
      <c r="EI76" s="206"/>
      <c r="EJ76" s="206"/>
      <c r="EK76" s="206"/>
      <c r="EL76" s="206"/>
      <c r="EM76" s="206"/>
      <c r="EN76" s="206"/>
      <c r="EO76" s="206"/>
      <c r="EP76" s="206"/>
      <c r="EQ76" s="206"/>
      <c r="ER76" s="206"/>
      <c r="ES76" s="206"/>
      <c r="ET76" s="206"/>
      <c r="EU76" s="206"/>
      <c r="EV76" s="206"/>
      <c r="EW76" s="206"/>
      <c r="EX76" s="206"/>
      <c r="EY76" s="206"/>
      <c r="EZ76" s="206"/>
      <c r="FA76" s="206"/>
      <c r="FB76" s="206"/>
      <c r="FC76" s="206"/>
      <c r="FD76" s="206"/>
      <c r="FE76" s="206"/>
      <c r="FF76" s="206"/>
      <c r="FG76" s="206"/>
      <c r="FH76" s="206"/>
      <c r="FI76" s="206"/>
      <c r="FJ76" s="206"/>
      <c r="FK76" s="206"/>
      <c r="FL76" s="206"/>
      <c r="FM76" s="206"/>
      <c r="FN76" s="206"/>
      <c r="FO76" s="206"/>
      <c r="FP76" s="206"/>
      <c r="FQ76" s="206"/>
      <c r="FR76" s="206"/>
      <c r="FS76" s="206"/>
      <c r="FT76" s="206"/>
      <c r="FU76" s="206"/>
      <c r="FV76" s="206"/>
      <c r="FW76" s="206"/>
      <c r="FX76" s="206"/>
      <c r="FY76" s="206"/>
      <c r="FZ76" s="206"/>
      <c r="GA76" s="206"/>
      <c r="GB76" s="206"/>
      <c r="GC76" s="206"/>
      <c r="GD76" s="206"/>
      <c r="GE76" s="206"/>
      <c r="GF76" s="206"/>
      <c r="GG76" s="206"/>
      <c r="GH76" s="206"/>
      <c r="GI76" s="206"/>
      <c r="GJ76" s="206"/>
      <c r="GK76" s="206"/>
      <c r="GL76" s="206"/>
      <c r="GM76" s="206"/>
      <c r="GN76" s="206"/>
      <c r="GO76" s="206"/>
      <c r="GP76" s="206"/>
      <c r="GQ76" s="206"/>
      <c r="GR76" s="206"/>
      <c r="GS76" s="206"/>
      <c r="GT76" s="206"/>
      <c r="GU76" s="206"/>
      <c r="GV76" s="206"/>
      <c r="GW76" s="206"/>
      <c r="GX76" s="206"/>
      <c r="GY76" s="206"/>
      <c r="GZ76" s="206"/>
      <c r="HA76" s="206"/>
      <c r="HB76" s="206"/>
      <c r="HC76" s="206"/>
      <c r="HD76" s="206"/>
      <c r="HE76" s="206"/>
      <c r="HF76" s="206"/>
      <c r="HG76" s="206"/>
      <c r="HH76" s="206"/>
      <c r="HI76" s="206"/>
      <c r="HJ76" s="206"/>
      <c r="HK76" s="206"/>
      <c r="HL76" s="206"/>
      <c r="HM76" s="206"/>
      <c r="HN76" s="206"/>
      <c r="HO76" s="206"/>
      <c r="HP76" s="206"/>
      <c r="HQ76" s="206"/>
      <c r="HR76" s="206"/>
      <c r="HS76" s="206"/>
      <c r="HT76" s="206"/>
      <c r="HU76" s="206"/>
      <c r="HV76" s="206"/>
      <c r="HW76" s="206"/>
      <c r="HX76" s="206"/>
      <c r="HY76" s="206"/>
      <c r="HZ76" s="206"/>
      <c r="IA76" s="206"/>
      <c r="IB76" s="206"/>
      <c r="IC76" s="206"/>
      <c r="ID76" s="206"/>
      <c r="IE76" s="206"/>
      <c r="IF76" s="206"/>
      <c r="IG76" s="206"/>
      <c r="IH76" s="206"/>
      <c r="II76" s="206"/>
      <c r="IJ76" s="206"/>
      <c r="IK76" s="206"/>
      <c r="IL76" s="206"/>
      <c r="IM76" s="206"/>
      <c r="IN76" s="206"/>
      <c r="IO76" s="206"/>
      <c r="IP76" s="206"/>
      <c r="IQ76" s="206"/>
      <c r="IR76" s="206"/>
      <c r="IS76" s="206"/>
      <c r="IT76" s="206"/>
      <c r="IU76" s="206"/>
      <c r="IV76" s="206"/>
      <c r="IW76" s="206"/>
      <c r="IX76" s="206"/>
      <c r="IY76" s="206"/>
      <c r="IZ76" s="206"/>
      <c r="JA76" s="206"/>
      <c r="JB76" s="206"/>
      <c r="JC76" s="206"/>
      <c r="JD76" s="206"/>
      <c r="JE76" s="206"/>
      <c r="JF76" s="206"/>
      <c r="JG76" s="206"/>
      <c r="JH76" s="206"/>
      <c r="JI76" s="206"/>
      <c r="JJ76" s="206"/>
      <c r="JK76" s="206"/>
      <c r="JL76" s="206"/>
      <c r="JM76" s="206"/>
      <c r="JN76" s="206"/>
      <c r="JO76" s="206"/>
      <c r="JP76" s="206"/>
      <c r="JQ76" s="206"/>
      <c r="JR76" s="206"/>
      <c r="JS76" s="206"/>
      <c r="JT76" s="206"/>
      <c r="JU76" s="206"/>
      <c r="JV76" s="206"/>
      <c r="JW76" s="206"/>
      <c r="JX76" s="206"/>
      <c r="JY76" s="206"/>
      <c r="JZ76" s="206"/>
      <c r="KA76" s="206"/>
      <c r="KB76" s="206"/>
      <c r="KC76" s="206"/>
      <c r="KD76" s="206"/>
      <c r="KE76" s="206"/>
      <c r="KF76" s="206"/>
      <c r="KG76" s="206"/>
      <c r="KH76" s="206"/>
      <c r="KI76" s="206"/>
      <c r="KJ76" s="206"/>
      <c r="KK76" s="206"/>
      <c r="KL76" s="206"/>
      <c r="KM76" s="206"/>
      <c r="KN76" s="206"/>
      <c r="KO76" s="206"/>
      <c r="KP76" s="206"/>
      <c r="KQ76" s="206"/>
      <c r="KR76" s="206"/>
      <c r="KS76" s="206"/>
      <c r="KT76" s="206"/>
      <c r="KU76" s="206"/>
      <c r="KV76" s="206"/>
      <c r="KW76" s="206"/>
      <c r="KX76" s="206"/>
      <c r="KY76" s="206"/>
      <c r="KZ76" s="206"/>
      <c r="LA76" s="206"/>
      <c r="LB76" s="206"/>
      <c r="LC76" s="206"/>
      <c r="LD76" s="206"/>
      <c r="LE76" s="206"/>
      <c r="LF76" s="206"/>
      <c r="LG76" s="206"/>
      <c r="LH76" s="206"/>
      <c r="LI76" s="206"/>
      <c r="LJ76" s="206"/>
      <c r="LK76" s="206"/>
      <c r="LL76" s="206"/>
      <c r="LM76" s="206"/>
      <c r="LN76" s="206"/>
      <c r="LO76" s="206"/>
      <c r="LP76" s="206"/>
      <c r="LQ76" s="206"/>
      <c r="LR76" s="206"/>
      <c r="LS76" s="206"/>
      <c r="LT76" s="206"/>
      <c r="LU76" s="206"/>
      <c r="LV76" s="206"/>
      <c r="LW76" s="206"/>
      <c r="LX76" s="206"/>
      <c r="LY76" s="206"/>
      <c r="LZ76" s="206"/>
      <c r="MA76" s="206"/>
      <c r="MB76" s="206"/>
      <c r="MC76" s="206"/>
      <c r="MD76" s="206"/>
      <c r="ME76" s="206"/>
      <c r="MF76" s="206"/>
      <c r="MG76" s="206"/>
      <c r="MH76" s="206"/>
      <c r="MI76" s="206"/>
      <c r="MJ76" s="206"/>
      <c r="MK76" s="206"/>
      <c r="ML76" s="206"/>
      <c r="MM76" s="206"/>
      <c r="MN76" s="206"/>
      <c r="MO76" s="206"/>
      <c r="MP76" s="206"/>
      <c r="MQ76" s="206"/>
      <c r="MR76" s="206"/>
      <c r="MS76" s="206"/>
      <c r="MT76" s="206"/>
      <c r="MU76" s="206"/>
      <c r="MV76" s="206"/>
      <c r="MW76" s="206"/>
      <c r="MX76" s="206"/>
      <c r="MY76" s="206"/>
      <c r="MZ76" s="206"/>
      <c r="NA76" s="206"/>
      <c r="NB76" s="206"/>
      <c r="NC76" s="206"/>
      <c r="ND76" s="206"/>
      <c r="NE76" s="206"/>
      <c r="NF76" s="206"/>
      <c r="NG76" s="206"/>
      <c r="NH76" s="206"/>
      <c r="NI76" s="206"/>
      <c r="NJ76" s="206"/>
      <c r="NK76" s="206"/>
      <c r="NL76" s="206"/>
      <c r="NM76" s="206"/>
      <c r="NN76" s="206"/>
      <c r="NO76" s="206"/>
      <c r="NP76" s="206"/>
      <c r="NQ76" s="206"/>
      <c r="NR76" s="206"/>
      <c r="NS76" s="206"/>
      <c r="NT76" s="206"/>
      <c r="NU76" s="206"/>
      <c r="NV76" s="206"/>
      <c r="NW76" s="206"/>
      <c r="NX76" s="206"/>
      <c r="NY76" s="206"/>
      <c r="NZ76" s="206"/>
      <c r="OA76" s="206"/>
      <c r="OB76" s="206"/>
      <c r="OC76" s="206"/>
      <c r="OD76" s="206"/>
      <c r="OE76" s="206"/>
      <c r="OF76" s="206"/>
      <c r="OG76" s="206"/>
      <c r="OH76" s="206"/>
      <c r="OI76" s="206"/>
      <c r="OJ76" s="206"/>
      <c r="OK76" s="206"/>
      <c r="OL76" s="206"/>
      <c r="OM76" s="206"/>
      <c r="ON76" s="206"/>
      <c r="OO76" s="206"/>
      <c r="OP76" s="206"/>
      <c r="OQ76" s="206"/>
      <c r="OR76" s="206"/>
      <c r="OS76" s="206"/>
      <c r="OT76" s="206"/>
      <c r="OU76" s="206"/>
      <c r="OV76" s="206"/>
      <c r="OW76" s="206"/>
      <c r="OX76" s="206"/>
      <c r="OY76" s="206"/>
      <c r="OZ76" s="206"/>
      <c r="PA76" s="206"/>
      <c r="PB76" s="206"/>
      <c r="PC76" s="206"/>
      <c r="PD76" s="206"/>
      <c r="PE76" s="206"/>
      <c r="PF76" s="206"/>
      <c r="PG76" s="206"/>
      <c r="PH76" s="206"/>
      <c r="PI76" s="206"/>
      <c r="PJ76" s="206"/>
      <c r="PK76" s="206"/>
      <c r="PL76" s="206"/>
      <c r="PM76" s="206"/>
      <c r="PN76" s="206"/>
      <c r="PO76" s="206"/>
      <c r="PP76" s="206"/>
      <c r="PQ76" s="206"/>
      <c r="PR76" s="206"/>
      <c r="PS76" s="206"/>
      <c r="PT76" s="206"/>
      <c r="PU76" s="206"/>
      <c r="PV76" s="206"/>
      <c r="PW76" s="206"/>
      <c r="PX76" s="206"/>
      <c r="PY76" s="206"/>
      <c r="PZ76" s="206"/>
      <c r="QA76" s="206"/>
      <c r="QB76" s="206"/>
      <c r="QC76" s="206"/>
      <c r="QD76" s="206"/>
      <c r="QE76" s="206"/>
      <c r="QF76" s="206"/>
      <c r="QG76" s="206"/>
      <c r="QH76" s="206"/>
      <c r="QI76" s="206"/>
      <c r="QJ76" s="206"/>
      <c r="QK76" s="206"/>
      <c r="QL76" s="206"/>
      <c r="QM76" s="206"/>
      <c r="QN76" s="206"/>
      <c r="QO76" s="206"/>
      <c r="QP76" s="206"/>
      <c r="QQ76" s="206"/>
      <c r="QR76" s="206"/>
      <c r="QS76" s="206"/>
      <c r="QT76" s="206"/>
      <c r="QU76" s="206"/>
      <c r="QV76" s="206"/>
      <c r="QW76" s="206"/>
      <c r="QX76" s="206"/>
      <c r="QY76" s="206"/>
      <c r="QZ76" s="206"/>
      <c r="RA76" s="206"/>
      <c r="RB76" s="206"/>
      <c r="RC76" s="206"/>
      <c r="RD76" s="206"/>
      <c r="RE76" s="206"/>
      <c r="RF76" s="206"/>
      <c r="RG76" s="206"/>
      <c r="RH76" s="206"/>
      <c r="RI76" s="206"/>
      <c r="RJ76" s="206"/>
      <c r="RK76" s="206"/>
      <c r="RL76" s="206"/>
      <c r="RM76" s="206"/>
      <c r="RN76" s="206"/>
      <c r="RO76" s="206"/>
      <c r="RP76" s="206"/>
      <c r="RQ76" s="206"/>
      <c r="RR76" s="206"/>
      <c r="RS76" s="206"/>
      <c r="RT76" s="206"/>
      <c r="RU76" s="206"/>
      <c r="RV76" s="206"/>
      <c r="RW76" s="206"/>
      <c r="RX76" s="206"/>
      <c r="RY76" s="206"/>
      <c r="RZ76" s="206"/>
      <c r="SA76" s="206"/>
      <c r="SB76" s="206"/>
      <c r="SC76" s="206"/>
      <c r="SD76" s="206"/>
      <c r="SE76" s="206"/>
      <c r="SF76" s="206"/>
      <c r="SG76" s="206"/>
      <c r="SH76" s="206"/>
      <c r="SI76" s="206"/>
      <c r="SJ76" s="206"/>
      <c r="SK76" s="206"/>
      <c r="SL76" s="206"/>
      <c r="SM76" s="206"/>
      <c r="SN76" s="206"/>
      <c r="SO76" s="206"/>
      <c r="SP76" s="206"/>
      <c r="SQ76" s="206"/>
      <c r="SR76" s="206"/>
      <c r="SS76" s="206"/>
      <c r="ST76" s="206"/>
      <c r="SU76" s="206"/>
      <c r="SV76" s="206"/>
      <c r="SW76" s="206"/>
      <c r="SX76" s="206"/>
      <c r="SY76" s="206"/>
      <c r="SZ76" s="206"/>
      <c r="TA76" s="206"/>
      <c r="TB76" s="206"/>
      <c r="TC76" s="206"/>
      <c r="TD76" s="206"/>
      <c r="TE76" s="206"/>
      <c r="TF76" s="206"/>
      <c r="TG76" s="206"/>
      <c r="TH76" s="206"/>
      <c r="TI76" s="206"/>
      <c r="TJ76" s="206"/>
      <c r="TK76" s="206"/>
      <c r="TL76" s="206"/>
      <c r="TM76" s="206"/>
      <c r="TN76" s="206"/>
      <c r="TO76" s="206"/>
      <c r="TP76" s="206"/>
      <c r="TQ76" s="206"/>
      <c r="TR76" s="206"/>
      <c r="TS76" s="206"/>
      <c r="TT76" s="206"/>
      <c r="TU76" s="206"/>
      <c r="TV76" s="206"/>
      <c r="TW76" s="206"/>
      <c r="TX76" s="206"/>
      <c r="TY76" s="206"/>
      <c r="TZ76" s="206"/>
      <c r="UA76" s="206"/>
      <c r="UB76" s="206"/>
      <c r="UC76" s="206"/>
      <c r="UD76" s="206"/>
      <c r="UE76" s="206"/>
      <c r="UF76" s="206"/>
      <c r="UG76" s="206"/>
      <c r="UH76" s="206"/>
      <c r="UI76" s="206"/>
      <c r="UJ76" s="206"/>
      <c r="UK76" s="206"/>
      <c r="UL76" s="206"/>
      <c r="UM76" s="206"/>
      <c r="UN76" s="206"/>
      <c r="UO76" s="206"/>
      <c r="UP76" s="206"/>
      <c r="UQ76" s="206"/>
      <c r="UR76" s="206"/>
      <c r="US76" s="206"/>
      <c r="UT76" s="206"/>
      <c r="UU76" s="206"/>
      <c r="UV76" s="206"/>
      <c r="UW76" s="206"/>
      <c r="UX76" s="206"/>
      <c r="UY76" s="206"/>
      <c r="UZ76" s="206"/>
      <c r="VA76" s="206"/>
      <c r="VB76" s="206"/>
      <c r="VC76" s="206"/>
      <c r="VD76" s="206"/>
      <c r="VE76" s="206"/>
      <c r="VF76" s="206"/>
      <c r="VG76" s="206"/>
      <c r="VH76" s="206"/>
      <c r="VI76" s="206"/>
      <c r="VJ76" s="206"/>
      <c r="VK76" s="206"/>
      <c r="VL76" s="206"/>
      <c r="VM76" s="206"/>
      <c r="VN76" s="206"/>
      <c r="VO76" s="206"/>
      <c r="VP76" s="206"/>
      <c r="VQ76" s="206"/>
      <c r="VR76" s="206"/>
      <c r="VS76" s="206"/>
      <c r="VT76" s="206"/>
      <c r="VU76" s="206"/>
      <c r="VV76" s="206"/>
      <c r="VW76" s="206"/>
      <c r="VX76" s="206"/>
      <c r="VY76" s="206"/>
      <c r="VZ76" s="206"/>
      <c r="WA76" s="206"/>
      <c r="WB76" s="206"/>
      <c r="WC76" s="206"/>
      <c r="WD76" s="206"/>
      <c r="WE76" s="206"/>
      <c r="WF76" s="206"/>
      <c r="WG76" s="206"/>
      <c r="WH76" s="206"/>
      <c r="WI76" s="206"/>
      <c r="WJ76" s="206"/>
      <c r="WK76" s="206"/>
      <c r="WL76" s="206"/>
      <c r="WM76" s="206"/>
      <c r="WN76" s="206"/>
      <c r="WO76" s="206"/>
      <c r="WP76" s="206"/>
      <c r="WQ76" s="206"/>
      <c r="WR76" s="206"/>
      <c r="WS76" s="206"/>
      <c r="WT76" s="206"/>
      <c r="WU76" s="206"/>
      <c r="WV76" s="206"/>
      <c r="WW76" s="206"/>
      <c r="WX76" s="206"/>
      <c r="WY76" s="206"/>
      <c r="WZ76" s="206"/>
      <c r="XA76" s="206"/>
      <c r="XB76" s="206"/>
      <c r="XC76" s="206"/>
      <c r="XD76" s="206"/>
      <c r="XE76" s="206"/>
      <c r="XF76" s="206"/>
      <c r="XG76" s="206"/>
      <c r="XH76" s="206"/>
      <c r="XI76" s="206"/>
      <c r="XJ76" s="206"/>
      <c r="XK76" s="206"/>
      <c r="XL76" s="206"/>
      <c r="XM76" s="206"/>
      <c r="XN76" s="206"/>
      <c r="XO76" s="206"/>
      <c r="XP76" s="206"/>
      <c r="XQ76" s="206"/>
      <c r="XR76" s="206"/>
      <c r="XS76" s="206"/>
      <c r="XT76" s="206"/>
      <c r="XU76" s="206"/>
      <c r="XV76" s="206"/>
      <c r="XW76" s="206"/>
      <c r="XX76" s="206"/>
      <c r="XY76" s="206"/>
      <c r="XZ76" s="206"/>
      <c r="YA76" s="206"/>
      <c r="YB76" s="206"/>
      <c r="YC76" s="206"/>
      <c r="YD76" s="206"/>
      <c r="YE76" s="206"/>
      <c r="YF76" s="206"/>
      <c r="YG76" s="206"/>
      <c r="YH76" s="206"/>
      <c r="YI76" s="206"/>
      <c r="YJ76" s="206"/>
      <c r="YK76" s="206"/>
      <c r="YL76" s="206"/>
      <c r="YM76" s="206"/>
      <c r="YN76" s="206"/>
      <c r="YO76" s="206"/>
      <c r="YP76" s="206"/>
      <c r="YQ76" s="206"/>
      <c r="YR76" s="206"/>
      <c r="YS76" s="206"/>
      <c r="YT76" s="206"/>
      <c r="YU76" s="206"/>
      <c r="YV76" s="206"/>
      <c r="YW76" s="206"/>
      <c r="YX76" s="206"/>
      <c r="YY76" s="206"/>
      <c r="YZ76" s="206"/>
      <c r="ZA76" s="206"/>
      <c r="ZB76" s="206"/>
      <c r="ZC76" s="206"/>
      <c r="ZD76" s="206"/>
      <c r="ZE76" s="206"/>
      <c r="ZF76" s="206"/>
      <c r="ZG76" s="206"/>
      <c r="ZH76" s="206"/>
      <c r="ZI76" s="206"/>
      <c r="ZJ76" s="206"/>
      <c r="ZK76" s="206"/>
      <c r="ZL76" s="206"/>
      <c r="ZM76" s="206"/>
      <c r="ZN76" s="206"/>
      <c r="ZO76" s="206"/>
      <c r="ZP76" s="206"/>
      <c r="ZQ76" s="206"/>
      <c r="ZR76" s="206"/>
      <c r="ZS76" s="206"/>
      <c r="ZT76" s="206"/>
      <c r="ZU76" s="206"/>
      <c r="ZV76" s="206"/>
      <c r="ZW76" s="206"/>
      <c r="ZX76" s="206"/>
      <c r="ZY76" s="206"/>
      <c r="ZZ76" s="206"/>
      <c r="AAA76" s="206"/>
      <c r="AAB76" s="206"/>
      <c r="AAC76" s="206"/>
      <c r="AAD76" s="206"/>
      <c r="AAE76" s="206"/>
      <c r="AAF76" s="206"/>
      <c r="AAG76" s="206"/>
      <c r="AAH76" s="206"/>
      <c r="AAI76" s="206"/>
      <c r="AAJ76" s="206"/>
      <c r="AAK76" s="206"/>
      <c r="AAL76" s="206"/>
      <c r="AAM76" s="206"/>
      <c r="AAN76" s="206"/>
      <c r="AAO76" s="206"/>
      <c r="AAP76" s="206"/>
      <c r="AAQ76" s="206"/>
      <c r="AAR76" s="206"/>
      <c r="AAS76" s="206"/>
      <c r="AAT76" s="206"/>
      <c r="AAU76" s="206"/>
      <c r="AAV76" s="206"/>
      <c r="AAW76" s="206"/>
      <c r="AAX76" s="206"/>
      <c r="AAY76" s="206"/>
      <c r="AAZ76" s="206"/>
      <c r="ABA76" s="206"/>
      <c r="ABB76" s="206"/>
      <c r="ABC76" s="206"/>
      <c r="ABD76" s="206"/>
      <c r="ABE76" s="206"/>
      <c r="ABF76" s="206"/>
      <c r="ABG76" s="206"/>
      <c r="ABH76" s="206"/>
      <c r="ABI76" s="206"/>
      <c r="ABJ76" s="206"/>
      <c r="ABK76" s="206"/>
      <c r="ABL76" s="206"/>
      <c r="ABM76" s="206"/>
      <c r="ABN76" s="206"/>
      <c r="ABO76" s="206"/>
      <c r="ABP76" s="206"/>
      <c r="ABQ76" s="206"/>
      <c r="ABR76" s="206"/>
      <c r="ABS76" s="206"/>
      <c r="ABT76" s="206"/>
      <c r="ABU76" s="206"/>
      <c r="ABV76" s="206"/>
      <c r="ABW76" s="206"/>
      <c r="ABX76" s="206"/>
      <c r="ABY76" s="206"/>
      <c r="ABZ76" s="206"/>
      <c r="ACA76" s="206"/>
      <c r="ACB76" s="206"/>
      <c r="ACC76" s="206"/>
      <c r="ACD76" s="206"/>
      <c r="ACE76" s="206"/>
      <c r="ACF76" s="206"/>
      <c r="ACG76" s="206"/>
      <c r="ACH76" s="206"/>
      <c r="ACI76" s="206"/>
      <c r="ACJ76" s="206"/>
      <c r="ACK76" s="206"/>
      <c r="ACL76" s="206"/>
      <c r="ACM76" s="206"/>
      <c r="ACN76" s="206"/>
      <c r="ACO76" s="206"/>
      <c r="ACP76" s="206"/>
      <c r="ACQ76" s="206"/>
      <c r="ACR76" s="206"/>
      <c r="ACS76" s="206"/>
      <c r="ACT76" s="206"/>
      <c r="ACU76" s="206"/>
      <c r="ACV76" s="206"/>
      <c r="ACW76" s="206"/>
      <c r="ACX76" s="206"/>
      <c r="ACY76" s="206"/>
      <c r="ACZ76" s="206"/>
      <c r="ADA76" s="206"/>
      <c r="ADB76" s="206"/>
      <c r="ADC76" s="206"/>
      <c r="ADD76" s="206"/>
      <c r="ADE76" s="206"/>
      <c r="ADF76" s="206"/>
      <c r="ADG76" s="206"/>
      <c r="ADH76" s="206"/>
      <c r="ADI76" s="206"/>
      <c r="ADJ76" s="206"/>
      <c r="ADK76" s="206"/>
      <c r="ADL76" s="206"/>
      <c r="ADM76" s="206"/>
      <c r="ADN76" s="206"/>
      <c r="ADO76" s="206"/>
      <c r="ADP76" s="206"/>
      <c r="ADQ76" s="206"/>
      <c r="ADR76" s="206"/>
      <c r="ADS76" s="206"/>
      <c r="ADT76" s="206"/>
      <c r="ADU76" s="206"/>
      <c r="ADV76" s="206"/>
      <c r="ADW76" s="206"/>
      <c r="ADX76" s="206"/>
      <c r="ADY76" s="206"/>
      <c r="ADZ76" s="206"/>
      <c r="AEA76" s="206"/>
      <c r="AEB76" s="206"/>
      <c r="AEC76" s="206"/>
      <c r="AED76" s="206"/>
      <c r="AEE76" s="206"/>
      <c r="AEF76" s="206"/>
      <c r="AEG76" s="206"/>
      <c r="AEH76" s="206"/>
      <c r="AEI76" s="206"/>
      <c r="AEJ76" s="206"/>
      <c r="AEK76" s="206"/>
      <c r="AEL76" s="206"/>
      <c r="AEM76" s="206"/>
      <c r="AEN76" s="206"/>
      <c r="AEO76" s="206"/>
      <c r="AEP76" s="206"/>
      <c r="AEQ76" s="206"/>
      <c r="AER76" s="206"/>
      <c r="AES76" s="206"/>
      <c r="AET76" s="206"/>
      <c r="AEU76" s="206"/>
      <c r="AEV76" s="206"/>
      <c r="AEW76" s="206"/>
      <c r="AEX76" s="206"/>
      <c r="AEY76" s="206"/>
      <c r="AEZ76" s="206"/>
      <c r="AFA76" s="206"/>
      <c r="AFB76" s="206"/>
      <c r="AFC76" s="206"/>
      <c r="AFD76" s="206"/>
      <c r="AFE76" s="206"/>
      <c r="AFF76" s="206"/>
      <c r="AFG76" s="206"/>
      <c r="AFH76" s="206"/>
      <c r="AFI76" s="206"/>
      <c r="AFJ76" s="206"/>
      <c r="AFK76" s="206"/>
      <c r="AFL76" s="206"/>
      <c r="AFM76" s="206"/>
      <c r="AFN76" s="206"/>
      <c r="AFO76" s="206"/>
      <c r="AFP76" s="206"/>
      <c r="AFQ76" s="206"/>
      <c r="AFR76" s="206"/>
      <c r="AFS76" s="206"/>
      <c r="AFT76" s="206"/>
      <c r="AFU76" s="206"/>
      <c r="AFV76" s="206"/>
      <c r="AFW76" s="206"/>
      <c r="AFX76" s="206"/>
      <c r="AFY76" s="206"/>
      <c r="AFZ76" s="206"/>
      <c r="AGA76" s="206"/>
      <c r="AGB76" s="206"/>
      <c r="AGC76" s="206"/>
      <c r="AGD76" s="206"/>
      <c r="AGE76" s="206"/>
      <c r="AGF76" s="206"/>
      <c r="AGG76" s="206"/>
      <c r="AGH76" s="206"/>
      <c r="AGI76" s="206"/>
      <c r="AGJ76" s="206"/>
      <c r="AGK76" s="206"/>
      <c r="AGL76" s="206"/>
      <c r="AGM76" s="206"/>
      <c r="AGN76" s="206"/>
      <c r="AGO76" s="206"/>
      <c r="AGP76" s="206"/>
      <c r="AGQ76" s="206"/>
      <c r="AGR76" s="206"/>
      <c r="AGS76" s="206"/>
      <c r="AGT76" s="206"/>
      <c r="AGU76" s="206"/>
      <c r="AGV76" s="206"/>
      <c r="AGW76" s="206"/>
      <c r="AGX76" s="206"/>
      <c r="AGY76" s="206"/>
      <c r="AGZ76" s="206"/>
      <c r="AHA76" s="206"/>
      <c r="AHB76" s="206"/>
      <c r="AHC76" s="206"/>
      <c r="AHD76" s="206"/>
      <c r="AHE76" s="206"/>
      <c r="AHF76" s="206"/>
      <c r="AHG76" s="206"/>
      <c r="AHH76" s="206"/>
      <c r="AHI76" s="206"/>
      <c r="AHJ76" s="206"/>
      <c r="AHK76" s="206"/>
      <c r="AHL76" s="206"/>
      <c r="AHM76" s="206"/>
      <c r="AHN76" s="206"/>
      <c r="AHO76" s="206"/>
      <c r="AHP76" s="206"/>
      <c r="AHQ76" s="206"/>
      <c r="AHR76" s="206"/>
      <c r="AHS76" s="206"/>
      <c r="AHT76" s="206"/>
      <c r="AHU76" s="206"/>
      <c r="AHV76" s="206"/>
      <c r="AHW76" s="206"/>
      <c r="AHX76" s="206"/>
      <c r="AHY76" s="206"/>
      <c r="AHZ76" s="206"/>
      <c r="AIA76" s="206"/>
      <c r="AIB76" s="206"/>
      <c r="AIC76" s="206"/>
      <c r="AID76" s="206"/>
      <c r="AIE76" s="206"/>
      <c r="AIF76" s="206"/>
      <c r="AIG76" s="206"/>
      <c r="AIH76" s="206"/>
      <c r="AII76" s="206"/>
      <c r="AIJ76" s="206"/>
      <c r="AIK76" s="206"/>
      <c r="AIL76" s="206"/>
      <c r="AIM76" s="206"/>
      <c r="AIN76" s="206"/>
      <c r="AIO76" s="206"/>
      <c r="AIP76" s="206"/>
      <c r="AIQ76" s="206"/>
      <c r="AIR76" s="206"/>
      <c r="AIS76" s="206"/>
      <c r="AIT76" s="206"/>
      <c r="AIU76" s="206"/>
      <c r="AIV76" s="206"/>
      <c r="AIW76" s="206"/>
      <c r="AIX76" s="206"/>
      <c r="AIY76" s="206"/>
      <c r="AIZ76" s="206"/>
      <c r="AJA76" s="206"/>
      <c r="AJB76" s="206"/>
      <c r="AJC76" s="206"/>
      <c r="AJD76" s="206"/>
      <c r="AJE76" s="206"/>
      <c r="AJF76" s="206"/>
      <c r="AJG76" s="206"/>
      <c r="AJH76" s="206"/>
      <c r="AJI76" s="206"/>
      <c r="AJJ76" s="206"/>
      <c r="AJK76" s="206"/>
      <c r="AJL76" s="206"/>
      <c r="AJM76" s="206"/>
      <c r="AJN76" s="206"/>
      <c r="AJO76" s="206"/>
      <c r="AJP76" s="206"/>
      <c r="AJQ76" s="206"/>
      <c r="AJR76" s="206"/>
      <c r="AJS76" s="206"/>
      <c r="AJT76" s="206"/>
      <c r="AJU76" s="206"/>
      <c r="AJV76" s="206"/>
      <c r="AJW76" s="206"/>
      <c r="AJX76" s="206"/>
      <c r="AJY76" s="206"/>
      <c r="AJZ76" s="206"/>
      <c r="AKA76" s="206"/>
      <c r="AKB76" s="206"/>
      <c r="AKC76" s="206"/>
      <c r="AKD76" s="206"/>
      <c r="AKE76" s="206"/>
      <c r="AKF76" s="206"/>
      <c r="AKG76" s="206"/>
      <c r="AKH76" s="206"/>
      <c r="AKI76" s="206"/>
      <c r="AKJ76" s="206"/>
      <c r="AKK76" s="206"/>
      <c r="AKL76" s="206"/>
      <c r="AKM76" s="206"/>
      <c r="AKN76" s="206"/>
      <c r="AKO76" s="206"/>
      <c r="AKP76" s="206"/>
      <c r="AKQ76" s="206"/>
      <c r="AKR76" s="206"/>
      <c r="AKS76" s="206"/>
      <c r="AKT76" s="206"/>
      <c r="AKU76" s="206"/>
      <c r="AKV76" s="206"/>
      <c r="AKW76" s="206"/>
      <c r="AKX76" s="206"/>
      <c r="AKY76" s="206"/>
      <c r="AKZ76" s="206"/>
      <c r="ALA76" s="206"/>
      <c r="ALB76" s="206"/>
      <c r="ALC76" s="206"/>
      <c r="ALD76" s="206"/>
      <c r="ALE76" s="206"/>
      <c r="ALF76" s="206"/>
      <c r="ALG76" s="206"/>
      <c r="ALH76" s="206"/>
      <c r="ALI76" s="206"/>
      <c r="ALJ76" s="206"/>
      <c r="ALK76" s="206"/>
      <c r="ALL76" s="206"/>
      <c r="ALM76" s="206"/>
      <c r="ALN76" s="206"/>
      <c r="ALO76" s="206"/>
      <c r="ALP76" s="206"/>
      <c r="ALQ76" s="206"/>
      <c r="ALR76" s="206"/>
      <c r="ALS76" s="206"/>
      <c r="ALT76" s="206"/>
      <c r="ALU76" s="206"/>
      <c r="ALV76" s="206"/>
      <c r="ALW76" s="206"/>
      <c r="ALX76" s="206"/>
      <c r="ALY76" s="206"/>
      <c r="ALZ76" s="206"/>
      <c r="AMA76" s="206"/>
      <c r="AMB76" s="206"/>
      <c r="AMC76" s="206"/>
      <c r="AMD76" s="206"/>
      <c r="AME76" s="206"/>
      <c r="AMF76" s="206"/>
      <c r="AMG76" s="206"/>
      <c r="AMH76" s="206"/>
      <c r="AMI76" s="206"/>
      <c r="AMJ76" s="206"/>
      <c r="AMK76" s="206"/>
      <c r="AML76" s="206"/>
    </row>
    <row r="77" spans="1:1026" s="207" customFormat="1" ht="36.75" customHeight="1" x14ac:dyDescent="0.25">
      <c r="A77" s="741" t="s">
        <v>891</v>
      </c>
      <c r="B77" s="770" t="s">
        <v>341</v>
      </c>
      <c r="C77" s="617" t="s">
        <v>1032</v>
      </c>
      <c r="D77" s="385" t="s">
        <v>868</v>
      </c>
      <c r="E77" s="385">
        <v>1</v>
      </c>
      <c r="F77" s="136" t="s">
        <v>888</v>
      </c>
      <c r="G77" s="616" t="s">
        <v>870</v>
      </c>
      <c r="H77" s="430"/>
      <c r="I77" s="71"/>
      <c r="J77" s="71"/>
      <c r="K77" s="431"/>
      <c r="L77" s="623"/>
      <c r="M77" s="623"/>
      <c r="N77" s="206"/>
      <c r="O77" s="206"/>
      <c r="P77" s="206"/>
      <c r="Q77" s="206"/>
      <c r="R77" s="206"/>
      <c r="S77" s="206"/>
      <c r="T77" s="206"/>
      <c r="U77" s="206"/>
      <c r="V77" s="206"/>
      <c r="W77" s="206"/>
      <c r="X77" s="206"/>
      <c r="Y77" s="206"/>
      <c r="Z77" s="206"/>
      <c r="AA77" s="206"/>
      <c r="AB77" s="206"/>
      <c r="AC77" s="206"/>
      <c r="AD77" s="206"/>
      <c r="AE77" s="206"/>
      <c r="AF77" s="206"/>
      <c r="AG77" s="206"/>
      <c r="AH77" s="206"/>
      <c r="AI77" s="206"/>
      <c r="AJ77" s="206"/>
      <c r="AK77" s="206"/>
      <c r="AL77" s="206"/>
      <c r="AM77" s="206"/>
      <c r="AN77" s="206"/>
      <c r="AO77" s="206"/>
      <c r="AP77" s="206"/>
      <c r="AQ77" s="206"/>
      <c r="AR77" s="206"/>
      <c r="AS77" s="206"/>
      <c r="AT77" s="206"/>
      <c r="AU77" s="206"/>
      <c r="AV77" s="206"/>
      <c r="AW77" s="206"/>
      <c r="AX77" s="206"/>
      <c r="AY77" s="206"/>
      <c r="AZ77" s="206"/>
      <c r="BA77" s="206"/>
      <c r="BB77" s="206"/>
      <c r="BC77" s="206"/>
      <c r="BD77" s="206"/>
      <c r="BE77" s="206"/>
      <c r="BF77" s="206"/>
      <c r="BG77" s="206"/>
      <c r="BH77" s="206"/>
      <c r="BI77" s="206"/>
      <c r="BJ77" s="206"/>
      <c r="BK77" s="206"/>
      <c r="BL77" s="206"/>
      <c r="BM77" s="206"/>
      <c r="BN77" s="206"/>
      <c r="BO77" s="206"/>
      <c r="BP77" s="206"/>
      <c r="BQ77" s="206"/>
      <c r="BR77" s="206"/>
      <c r="BS77" s="206"/>
      <c r="BT77" s="206"/>
      <c r="BU77" s="206"/>
      <c r="BV77" s="206"/>
      <c r="BW77" s="206"/>
      <c r="BX77" s="206"/>
      <c r="BY77" s="206"/>
      <c r="BZ77" s="206"/>
      <c r="CA77" s="206"/>
      <c r="CB77" s="206"/>
      <c r="CC77" s="206"/>
      <c r="CD77" s="206"/>
      <c r="CE77" s="206"/>
      <c r="CF77" s="206"/>
      <c r="CG77" s="206"/>
      <c r="CH77" s="206"/>
      <c r="CI77" s="206"/>
      <c r="CJ77" s="206"/>
      <c r="CK77" s="206"/>
      <c r="CL77" s="206"/>
      <c r="CM77" s="206"/>
      <c r="CN77" s="206"/>
      <c r="CO77" s="206"/>
      <c r="CP77" s="206"/>
      <c r="CQ77" s="206"/>
      <c r="CR77" s="206"/>
      <c r="CS77" s="206"/>
      <c r="CT77" s="206"/>
      <c r="CU77" s="206"/>
      <c r="CV77" s="206"/>
      <c r="CW77" s="206"/>
      <c r="CX77" s="206"/>
      <c r="CY77" s="206"/>
      <c r="CZ77" s="206"/>
      <c r="DA77" s="206"/>
      <c r="DB77" s="206"/>
      <c r="DC77" s="206"/>
      <c r="DD77" s="206"/>
      <c r="DE77" s="206"/>
      <c r="DF77" s="206"/>
      <c r="DG77" s="206"/>
      <c r="DH77" s="206"/>
      <c r="DI77" s="206"/>
      <c r="DJ77" s="206"/>
      <c r="DK77" s="206"/>
      <c r="DL77" s="206"/>
      <c r="DM77" s="206"/>
      <c r="DN77" s="206"/>
      <c r="DO77" s="206"/>
      <c r="DP77" s="206"/>
      <c r="DQ77" s="206"/>
      <c r="DR77" s="206"/>
      <c r="DS77" s="206"/>
      <c r="DT77" s="206"/>
      <c r="DU77" s="206"/>
      <c r="DV77" s="206"/>
      <c r="DW77" s="206"/>
      <c r="DX77" s="206"/>
      <c r="DY77" s="206"/>
      <c r="DZ77" s="206"/>
      <c r="EA77" s="206"/>
      <c r="EB77" s="206"/>
      <c r="EC77" s="206"/>
      <c r="ED77" s="206"/>
      <c r="EE77" s="206"/>
      <c r="EF77" s="206"/>
      <c r="EG77" s="206"/>
      <c r="EH77" s="206"/>
      <c r="EI77" s="206"/>
      <c r="EJ77" s="206"/>
      <c r="EK77" s="206"/>
      <c r="EL77" s="206"/>
      <c r="EM77" s="206"/>
      <c r="EN77" s="206"/>
      <c r="EO77" s="206"/>
      <c r="EP77" s="206"/>
      <c r="EQ77" s="206"/>
      <c r="ER77" s="206"/>
      <c r="ES77" s="206"/>
      <c r="ET77" s="206"/>
      <c r="EU77" s="206"/>
      <c r="EV77" s="206"/>
      <c r="EW77" s="206"/>
      <c r="EX77" s="206"/>
      <c r="EY77" s="206"/>
      <c r="EZ77" s="206"/>
      <c r="FA77" s="206"/>
      <c r="FB77" s="206"/>
      <c r="FC77" s="206"/>
      <c r="FD77" s="206"/>
      <c r="FE77" s="206"/>
      <c r="FF77" s="206"/>
      <c r="FG77" s="206"/>
      <c r="FH77" s="206"/>
      <c r="FI77" s="206"/>
      <c r="FJ77" s="206"/>
      <c r="FK77" s="206"/>
      <c r="FL77" s="206"/>
      <c r="FM77" s="206"/>
      <c r="FN77" s="206"/>
      <c r="FO77" s="206"/>
      <c r="FP77" s="206"/>
      <c r="FQ77" s="206"/>
      <c r="FR77" s="206"/>
      <c r="FS77" s="206"/>
      <c r="FT77" s="206"/>
      <c r="FU77" s="206"/>
      <c r="FV77" s="206"/>
      <c r="FW77" s="206"/>
      <c r="FX77" s="206"/>
      <c r="FY77" s="206"/>
      <c r="FZ77" s="206"/>
      <c r="GA77" s="206"/>
      <c r="GB77" s="206"/>
      <c r="GC77" s="206"/>
      <c r="GD77" s="206"/>
      <c r="GE77" s="206"/>
      <c r="GF77" s="206"/>
      <c r="GG77" s="206"/>
      <c r="GH77" s="206"/>
      <c r="GI77" s="206"/>
      <c r="GJ77" s="206"/>
      <c r="GK77" s="206"/>
      <c r="GL77" s="206"/>
      <c r="GM77" s="206"/>
      <c r="GN77" s="206"/>
      <c r="GO77" s="206"/>
      <c r="GP77" s="206"/>
      <c r="GQ77" s="206"/>
      <c r="GR77" s="206"/>
      <c r="GS77" s="206"/>
      <c r="GT77" s="206"/>
      <c r="GU77" s="206"/>
      <c r="GV77" s="206"/>
      <c r="GW77" s="206"/>
      <c r="GX77" s="206"/>
      <c r="GY77" s="206"/>
      <c r="GZ77" s="206"/>
      <c r="HA77" s="206"/>
      <c r="HB77" s="206"/>
      <c r="HC77" s="206"/>
      <c r="HD77" s="206"/>
      <c r="HE77" s="206"/>
      <c r="HF77" s="206"/>
      <c r="HG77" s="206"/>
      <c r="HH77" s="206"/>
      <c r="HI77" s="206"/>
      <c r="HJ77" s="206"/>
      <c r="HK77" s="206"/>
      <c r="HL77" s="206"/>
      <c r="HM77" s="206"/>
      <c r="HN77" s="206"/>
      <c r="HO77" s="206"/>
      <c r="HP77" s="206"/>
      <c r="HQ77" s="206"/>
      <c r="HR77" s="206"/>
      <c r="HS77" s="206"/>
      <c r="HT77" s="206"/>
      <c r="HU77" s="206"/>
      <c r="HV77" s="206"/>
      <c r="HW77" s="206"/>
      <c r="HX77" s="206"/>
      <c r="HY77" s="206"/>
      <c r="HZ77" s="206"/>
      <c r="IA77" s="206"/>
      <c r="IB77" s="206"/>
      <c r="IC77" s="206"/>
      <c r="ID77" s="206"/>
      <c r="IE77" s="206"/>
      <c r="IF77" s="206"/>
      <c r="IG77" s="206"/>
      <c r="IH77" s="206"/>
      <c r="II77" s="206"/>
      <c r="IJ77" s="206"/>
      <c r="IK77" s="206"/>
      <c r="IL77" s="206"/>
      <c r="IM77" s="206"/>
      <c r="IN77" s="206"/>
      <c r="IO77" s="206"/>
      <c r="IP77" s="206"/>
      <c r="IQ77" s="206"/>
      <c r="IR77" s="206"/>
      <c r="IS77" s="206"/>
      <c r="IT77" s="206"/>
      <c r="IU77" s="206"/>
      <c r="IV77" s="206"/>
      <c r="IW77" s="206"/>
      <c r="IX77" s="206"/>
      <c r="IY77" s="206"/>
      <c r="IZ77" s="206"/>
      <c r="JA77" s="206"/>
      <c r="JB77" s="206"/>
      <c r="JC77" s="206"/>
      <c r="JD77" s="206"/>
      <c r="JE77" s="206"/>
      <c r="JF77" s="206"/>
      <c r="JG77" s="206"/>
      <c r="JH77" s="206"/>
      <c r="JI77" s="206"/>
      <c r="JJ77" s="206"/>
      <c r="JK77" s="206"/>
      <c r="JL77" s="206"/>
      <c r="JM77" s="206"/>
      <c r="JN77" s="206"/>
      <c r="JO77" s="206"/>
      <c r="JP77" s="206"/>
      <c r="JQ77" s="206"/>
      <c r="JR77" s="206"/>
      <c r="JS77" s="206"/>
      <c r="JT77" s="206"/>
      <c r="JU77" s="206"/>
      <c r="JV77" s="206"/>
      <c r="JW77" s="206"/>
      <c r="JX77" s="206"/>
      <c r="JY77" s="206"/>
      <c r="JZ77" s="206"/>
      <c r="KA77" s="206"/>
      <c r="KB77" s="206"/>
      <c r="KC77" s="206"/>
      <c r="KD77" s="206"/>
      <c r="KE77" s="206"/>
      <c r="KF77" s="206"/>
      <c r="KG77" s="206"/>
      <c r="KH77" s="206"/>
      <c r="KI77" s="206"/>
      <c r="KJ77" s="206"/>
      <c r="KK77" s="206"/>
      <c r="KL77" s="206"/>
      <c r="KM77" s="206"/>
      <c r="KN77" s="206"/>
      <c r="KO77" s="206"/>
      <c r="KP77" s="206"/>
      <c r="KQ77" s="206"/>
      <c r="KR77" s="206"/>
      <c r="KS77" s="206"/>
      <c r="KT77" s="206"/>
      <c r="KU77" s="206"/>
      <c r="KV77" s="206"/>
      <c r="KW77" s="206"/>
      <c r="KX77" s="206"/>
      <c r="KY77" s="206"/>
      <c r="KZ77" s="206"/>
      <c r="LA77" s="206"/>
      <c r="LB77" s="206"/>
      <c r="LC77" s="206"/>
      <c r="LD77" s="206"/>
      <c r="LE77" s="206"/>
      <c r="LF77" s="206"/>
      <c r="LG77" s="206"/>
      <c r="LH77" s="206"/>
      <c r="LI77" s="206"/>
      <c r="LJ77" s="206"/>
      <c r="LK77" s="206"/>
      <c r="LL77" s="206"/>
      <c r="LM77" s="206"/>
      <c r="LN77" s="206"/>
      <c r="LO77" s="206"/>
      <c r="LP77" s="206"/>
      <c r="LQ77" s="206"/>
      <c r="LR77" s="206"/>
      <c r="LS77" s="206"/>
      <c r="LT77" s="206"/>
      <c r="LU77" s="206"/>
      <c r="LV77" s="206"/>
      <c r="LW77" s="206"/>
      <c r="LX77" s="206"/>
      <c r="LY77" s="206"/>
      <c r="LZ77" s="206"/>
      <c r="MA77" s="206"/>
      <c r="MB77" s="206"/>
      <c r="MC77" s="206"/>
      <c r="MD77" s="206"/>
      <c r="ME77" s="206"/>
      <c r="MF77" s="206"/>
      <c r="MG77" s="206"/>
      <c r="MH77" s="206"/>
      <c r="MI77" s="206"/>
      <c r="MJ77" s="206"/>
      <c r="MK77" s="206"/>
      <c r="ML77" s="206"/>
      <c r="MM77" s="206"/>
      <c r="MN77" s="206"/>
      <c r="MO77" s="206"/>
      <c r="MP77" s="206"/>
      <c r="MQ77" s="206"/>
      <c r="MR77" s="206"/>
      <c r="MS77" s="206"/>
      <c r="MT77" s="206"/>
      <c r="MU77" s="206"/>
      <c r="MV77" s="206"/>
      <c r="MW77" s="206"/>
      <c r="MX77" s="206"/>
      <c r="MY77" s="206"/>
      <c r="MZ77" s="206"/>
      <c r="NA77" s="206"/>
      <c r="NB77" s="206"/>
      <c r="NC77" s="206"/>
      <c r="ND77" s="206"/>
      <c r="NE77" s="206"/>
      <c r="NF77" s="206"/>
      <c r="NG77" s="206"/>
      <c r="NH77" s="206"/>
      <c r="NI77" s="206"/>
      <c r="NJ77" s="206"/>
      <c r="NK77" s="206"/>
      <c r="NL77" s="206"/>
      <c r="NM77" s="206"/>
      <c r="NN77" s="206"/>
      <c r="NO77" s="206"/>
      <c r="NP77" s="206"/>
      <c r="NQ77" s="206"/>
      <c r="NR77" s="206"/>
      <c r="NS77" s="206"/>
      <c r="NT77" s="206"/>
      <c r="NU77" s="206"/>
      <c r="NV77" s="206"/>
      <c r="NW77" s="206"/>
      <c r="NX77" s="206"/>
      <c r="NY77" s="206"/>
      <c r="NZ77" s="206"/>
      <c r="OA77" s="206"/>
      <c r="OB77" s="206"/>
      <c r="OC77" s="206"/>
      <c r="OD77" s="206"/>
      <c r="OE77" s="206"/>
      <c r="OF77" s="206"/>
      <c r="OG77" s="206"/>
      <c r="OH77" s="206"/>
      <c r="OI77" s="206"/>
      <c r="OJ77" s="206"/>
      <c r="OK77" s="206"/>
      <c r="OL77" s="206"/>
      <c r="OM77" s="206"/>
      <c r="ON77" s="206"/>
      <c r="OO77" s="206"/>
      <c r="OP77" s="206"/>
      <c r="OQ77" s="206"/>
      <c r="OR77" s="206"/>
      <c r="OS77" s="206"/>
      <c r="OT77" s="206"/>
      <c r="OU77" s="206"/>
      <c r="OV77" s="206"/>
      <c r="OW77" s="206"/>
      <c r="OX77" s="206"/>
      <c r="OY77" s="206"/>
      <c r="OZ77" s="206"/>
      <c r="PA77" s="206"/>
      <c r="PB77" s="206"/>
      <c r="PC77" s="206"/>
      <c r="PD77" s="206"/>
      <c r="PE77" s="206"/>
      <c r="PF77" s="206"/>
      <c r="PG77" s="206"/>
      <c r="PH77" s="206"/>
      <c r="PI77" s="206"/>
      <c r="PJ77" s="206"/>
      <c r="PK77" s="206"/>
      <c r="PL77" s="206"/>
      <c r="PM77" s="206"/>
      <c r="PN77" s="206"/>
      <c r="PO77" s="206"/>
      <c r="PP77" s="206"/>
      <c r="PQ77" s="206"/>
      <c r="PR77" s="206"/>
      <c r="PS77" s="206"/>
      <c r="PT77" s="206"/>
      <c r="PU77" s="206"/>
      <c r="PV77" s="206"/>
      <c r="PW77" s="206"/>
      <c r="PX77" s="206"/>
      <c r="PY77" s="206"/>
      <c r="PZ77" s="206"/>
      <c r="QA77" s="206"/>
      <c r="QB77" s="206"/>
      <c r="QC77" s="206"/>
      <c r="QD77" s="206"/>
      <c r="QE77" s="206"/>
      <c r="QF77" s="206"/>
      <c r="QG77" s="206"/>
      <c r="QH77" s="206"/>
      <c r="QI77" s="206"/>
      <c r="QJ77" s="206"/>
      <c r="QK77" s="206"/>
      <c r="QL77" s="206"/>
      <c r="QM77" s="206"/>
      <c r="QN77" s="206"/>
      <c r="QO77" s="206"/>
      <c r="QP77" s="206"/>
      <c r="QQ77" s="206"/>
      <c r="QR77" s="206"/>
      <c r="QS77" s="206"/>
      <c r="QT77" s="206"/>
      <c r="QU77" s="206"/>
      <c r="QV77" s="206"/>
      <c r="QW77" s="206"/>
      <c r="QX77" s="206"/>
      <c r="QY77" s="206"/>
      <c r="QZ77" s="206"/>
      <c r="RA77" s="206"/>
      <c r="RB77" s="206"/>
      <c r="RC77" s="206"/>
      <c r="RD77" s="206"/>
      <c r="RE77" s="206"/>
      <c r="RF77" s="206"/>
      <c r="RG77" s="206"/>
      <c r="RH77" s="206"/>
      <c r="RI77" s="206"/>
      <c r="RJ77" s="206"/>
      <c r="RK77" s="206"/>
      <c r="RL77" s="206"/>
      <c r="RM77" s="206"/>
      <c r="RN77" s="206"/>
      <c r="RO77" s="206"/>
      <c r="RP77" s="206"/>
      <c r="RQ77" s="206"/>
      <c r="RR77" s="206"/>
      <c r="RS77" s="206"/>
      <c r="RT77" s="206"/>
      <c r="RU77" s="206"/>
      <c r="RV77" s="206"/>
      <c r="RW77" s="206"/>
      <c r="RX77" s="206"/>
      <c r="RY77" s="206"/>
      <c r="RZ77" s="206"/>
      <c r="SA77" s="206"/>
      <c r="SB77" s="206"/>
      <c r="SC77" s="206"/>
      <c r="SD77" s="206"/>
      <c r="SE77" s="206"/>
      <c r="SF77" s="206"/>
      <c r="SG77" s="206"/>
      <c r="SH77" s="206"/>
      <c r="SI77" s="206"/>
      <c r="SJ77" s="206"/>
      <c r="SK77" s="206"/>
      <c r="SL77" s="206"/>
      <c r="SM77" s="206"/>
      <c r="SN77" s="206"/>
      <c r="SO77" s="206"/>
      <c r="SP77" s="206"/>
      <c r="SQ77" s="206"/>
      <c r="SR77" s="206"/>
      <c r="SS77" s="206"/>
      <c r="ST77" s="206"/>
      <c r="SU77" s="206"/>
      <c r="SV77" s="206"/>
      <c r="SW77" s="206"/>
      <c r="SX77" s="206"/>
      <c r="SY77" s="206"/>
      <c r="SZ77" s="206"/>
      <c r="TA77" s="206"/>
      <c r="TB77" s="206"/>
      <c r="TC77" s="206"/>
      <c r="TD77" s="206"/>
      <c r="TE77" s="206"/>
      <c r="TF77" s="206"/>
      <c r="TG77" s="206"/>
      <c r="TH77" s="206"/>
      <c r="TI77" s="206"/>
      <c r="TJ77" s="206"/>
      <c r="TK77" s="206"/>
      <c r="TL77" s="206"/>
      <c r="TM77" s="206"/>
      <c r="TN77" s="206"/>
      <c r="TO77" s="206"/>
      <c r="TP77" s="206"/>
      <c r="TQ77" s="206"/>
      <c r="TR77" s="206"/>
      <c r="TS77" s="206"/>
      <c r="TT77" s="206"/>
      <c r="TU77" s="206"/>
      <c r="TV77" s="206"/>
      <c r="TW77" s="206"/>
      <c r="TX77" s="206"/>
      <c r="TY77" s="206"/>
      <c r="TZ77" s="206"/>
      <c r="UA77" s="206"/>
      <c r="UB77" s="206"/>
      <c r="UC77" s="206"/>
      <c r="UD77" s="206"/>
      <c r="UE77" s="206"/>
      <c r="UF77" s="206"/>
      <c r="UG77" s="206"/>
      <c r="UH77" s="206"/>
      <c r="UI77" s="206"/>
      <c r="UJ77" s="206"/>
      <c r="UK77" s="206"/>
      <c r="UL77" s="206"/>
      <c r="UM77" s="206"/>
      <c r="UN77" s="206"/>
      <c r="UO77" s="206"/>
      <c r="UP77" s="206"/>
      <c r="UQ77" s="206"/>
      <c r="UR77" s="206"/>
      <c r="US77" s="206"/>
      <c r="UT77" s="206"/>
      <c r="UU77" s="206"/>
      <c r="UV77" s="206"/>
      <c r="UW77" s="206"/>
      <c r="UX77" s="206"/>
      <c r="UY77" s="206"/>
      <c r="UZ77" s="206"/>
      <c r="VA77" s="206"/>
      <c r="VB77" s="206"/>
      <c r="VC77" s="206"/>
      <c r="VD77" s="206"/>
      <c r="VE77" s="206"/>
      <c r="VF77" s="206"/>
      <c r="VG77" s="206"/>
      <c r="VH77" s="206"/>
      <c r="VI77" s="206"/>
      <c r="VJ77" s="206"/>
      <c r="VK77" s="206"/>
      <c r="VL77" s="206"/>
      <c r="VM77" s="206"/>
      <c r="VN77" s="206"/>
      <c r="VO77" s="206"/>
      <c r="VP77" s="206"/>
      <c r="VQ77" s="206"/>
      <c r="VR77" s="206"/>
      <c r="VS77" s="206"/>
      <c r="VT77" s="206"/>
      <c r="VU77" s="206"/>
      <c r="VV77" s="206"/>
      <c r="VW77" s="206"/>
      <c r="VX77" s="206"/>
      <c r="VY77" s="206"/>
      <c r="VZ77" s="206"/>
      <c r="WA77" s="206"/>
      <c r="WB77" s="206"/>
      <c r="WC77" s="206"/>
      <c r="WD77" s="206"/>
      <c r="WE77" s="206"/>
      <c r="WF77" s="206"/>
      <c r="WG77" s="206"/>
      <c r="WH77" s="206"/>
      <c r="WI77" s="206"/>
      <c r="WJ77" s="206"/>
      <c r="WK77" s="206"/>
      <c r="WL77" s="206"/>
      <c r="WM77" s="206"/>
      <c r="WN77" s="206"/>
      <c r="WO77" s="206"/>
      <c r="WP77" s="206"/>
      <c r="WQ77" s="206"/>
      <c r="WR77" s="206"/>
      <c r="WS77" s="206"/>
      <c r="WT77" s="206"/>
      <c r="WU77" s="206"/>
      <c r="WV77" s="206"/>
      <c r="WW77" s="206"/>
      <c r="WX77" s="206"/>
      <c r="WY77" s="206"/>
      <c r="WZ77" s="206"/>
      <c r="XA77" s="206"/>
      <c r="XB77" s="206"/>
      <c r="XC77" s="206"/>
      <c r="XD77" s="206"/>
      <c r="XE77" s="206"/>
      <c r="XF77" s="206"/>
      <c r="XG77" s="206"/>
      <c r="XH77" s="206"/>
      <c r="XI77" s="206"/>
      <c r="XJ77" s="206"/>
      <c r="XK77" s="206"/>
      <c r="XL77" s="206"/>
      <c r="XM77" s="206"/>
      <c r="XN77" s="206"/>
      <c r="XO77" s="206"/>
      <c r="XP77" s="206"/>
      <c r="XQ77" s="206"/>
      <c r="XR77" s="206"/>
      <c r="XS77" s="206"/>
      <c r="XT77" s="206"/>
      <c r="XU77" s="206"/>
      <c r="XV77" s="206"/>
      <c r="XW77" s="206"/>
      <c r="XX77" s="206"/>
      <c r="XY77" s="206"/>
      <c r="XZ77" s="206"/>
      <c r="YA77" s="206"/>
      <c r="YB77" s="206"/>
      <c r="YC77" s="206"/>
      <c r="YD77" s="206"/>
      <c r="YE77" s="206"/>
      <c r="YF77" s="206"/>
      <c r="YG77" s="206"/>
      <c r="YH77" s="206"/>
      <c r="YI77" s="206"/>
      <c r="YJ77" s="206"/>
      <c r="YK77" s="206"/>
      <c r="YL77" s="206"/>
      <c r="YM77" s="206"/>
      <c r="YN77" s="206"/>
      <c r="YO77" s="206"/>
      <c r="YP77" s="206"/>
      <c r="YQ77" s="206"/>
      <c r="YR77" s="206"/>
      <c r="YS77" s="206"/>
      <c r="YT77" s="206"/>
      <c r="YU77" s="206"/>
      <c r="YV77" s="206"/>
      <c r="YW77" s="206"/>
      <c r="YX77" s="206"/>
      <c r="YY77" s="206"/>
      <c r="YZ77" s="206"/>
      <c r="ZA77" s="206"/>
      <c r="ZB77" s="206"/>
      <c r="ZC77" s="206"/>
      <c r="ZD77" s="206"/>
      <c r="ZE77" s="206"/>
      <c r="ZF77" s="206"/>
      <c r="ZG77" s="206"/>
      <c r="ZH77" s="206"/>
      <c r="ZI77" s="206"/>
      <c r="ZJ77" s="206"/>
      <c r="ZK77" s="206"/>
      <c r="ZL77" s="206"/>
      <c r="ZM77" s="206"/>
      <c r="ZN77" s="206"/>
      <c r="ZO77" s="206"/>
      <c r="ZP77" s="206"/>
      <c r="ZQ77" s="206"/>
      <c r="ZR77" s="206"/>
      <c r="ZS77" s="206"/>
      <c r="ZT77" s="206"/>
      <c r="ZU77" s="206"/>
      <c r="ZV77" s="206"/>
      <c r="ZW77" s="206"/>
      <c r="ZX77" s="206"/>
      <c r="ZY77" s="206"/>
      <c r="ZZ77" s="206"/>
      <c r="AAA77" s="206"/>
      <c r="AAB77" s="206"/>
      <c r="AAC77" s="206"/>
      <c r="AAD77" s="206"/>
      <c r="AAE77" s="206"/>
      <c r="AAF77" s="206"/>
      <c r="AAG77" s="206"/>
      <c r="AAH77" s="206"/>
      <c r="AAI77" s="206"/>
      <c r="AAJ77" s="206"/>
      <c r="AAK77" s="206"/>
      <c r="AAL77" s="206"/>
      <c r="AAM77" s="206"/>
      <c r="AAN77" s="206"/>
      <c r="AAO77" s="206"/>
      <c r="AAP77" s="206"/>
      <c r="AAQ77" s="206"/>
      <c r="AAR77" s="206"/>
      <c r="AAS77" s="206"/>
      <c r="AAT77" s="206"/>
      <c r="AAU77" s="206"/>
      <c r="AAV77" s="206"/>
      <c r="AAW77" s="206"/>
      <c r="AAX77" s="206"/>
      <c r="AAY77" s="206"/>
      <c r="AAZ77" s="206"/>
      <c r="ABA77" s="206"/>
      <c r="ABB77" s="206"/>
      <c r="ABC77" s="206"/>
      <c r="ABD77" s="206"/>
      <c r="ABE77" s="206"/>
      <c r="ABF77" s="206"/>
      <c r="ABG77" s="206"/>
      <c r="ABH77" s="206"/>
      <c r="ABI77" s="206"/>
      <c r="ABJ77" s="206"/>
      <c r="ABK77" s="206"/>
      <c r="ABL77" s="206"/>
      <c r="ABM77" s="206"/>
      <c r="ABN77" s="206"/>
      <c r="ABO77" s="206"/>
      <c r="ABP77" s="206"/>
      <c r="ABQ77" s="206"/>
      <c r="ABR77" s="206"/>
      <c r="ABS77" s="206"/>
      <c r="ABT77" s="206"/>
      <c r="ABU77" s="206"/>
      <c r="ABV77" s="206"/>
      <c r="ABW77" s="206"/>
      <c r="ABX77" s="206"/>
      <c r="ABY77" s="206"/>
      <c r="ABZ77" s="206"/>
      <c r="ACA77" s="206"/>
      <c r="ACB77" s="206"/>
      <c r="ACC77" s="206"/>
      <c r="ACD77" s="206"/>
      <c r="ACE77" s="206"/>
      <c r="ACF77" s="206"/>
      <c r="ACG77" s="206"/>
      <c r="ACH77" s="206"/>
      <c r="ACI77" s="206"/>
      <c r="ACJ77" s="206"/>
      <c r="ACK77" s="206"/>
      <c r="ACL77" s="206"/>
      <c r="ACM77" s="206"/>
      <c r="ACN77" s="206"/>
      <c r="ACO77" s="206"/>
      <c r="ACP77" s="206"/>
      <c r="ACQ77" s="206"/>
      <c r="ACR77" s="206"/>
      <c r="ACS77" s="206"/>
      <c r="ACT77" s="206"/>
      <c r="ACU77" s="206"/>
      <c r="ACV77" s="206"/>
      <c r="ACW77" s="206"/>
      <c r="ACX77" s="206"/>
      <c r="ACY77" s="206"/>
      <c r="ACZ77" s="206"/>
      <c r="ADA77" s="206"/>
      <c r="ADB77" s="206"/>
      <c r="ADC77" s="206"/>
      <c r="ADD77" s="206"/>
      <c r="ADE77" s="206"/>
      <c r="ADF77" s="206"/>
      <c r="ADG77" s="206"/>
      <c r="ADH77" s="206"/>
      <c r="ADI77" s="206"/>
      <c r="ADJ77" s="206"/>
      <c r="ADK77" s="206"/>
      <c r="ADL77" s="206"/>
      <c r="ADM77" s="206"/>
      <c r="ADN77" s="206"/>
      <c r="ADO77" s="206"/>
      <c r="ADP77" s="206"/>
      <c r="ADQ77" s="206"/>
      <c r="ADR77" s="206"/>
      <c r="ADS77" s="206"/>
      <c r="ADT77" s="206"/>
      <c r="ADU77" s="206"/>
      <c r="ADV77" s="206"/>
      <c r="ADW77" s="206"/>
      <c r="ADX77" s="206"/>
      <c r="ADY77" s="206"/>
      <c r="ADZ77" s="206"/>
      <c r="AEA77" s="206"/>
      <c r="AEB77" s="206"/>
      <c r="AEC77" s="206"/>
      <c r="AED77" s="206"/>
      <c r="AEE77" s="206"/>
      <c r="AEF77" s="206"/>
      <c r="AEG77" s="206"/>
      <c r="AEH77" s="206"/>
      <c r="AEI77" s="206"/>
      <c r="AEJ77" s="206"/>
      <c r="AEK77" s="206"/>
      <c r="AEL77" s="206"/>
      <c r="AEM77" s="206"/>
      <c r="AEN77" s="206"/>
      <c r="AEO77" s="206"/>
      <c r="AEP77" s="206"/>
      <c r="AEQ77" s="206"/>
      <c r="AER77" s="206"/>
      <c r="AES77" s="206"/>
      <c r="AET77" s="206"/>
      <c r="AEU77" s="206"/>
      <c r="AEV77" s="206"/>
      <c r="AEW77" s="206"/>
      <c r="AEX77" s="206"/>
      <c r="AEY77" s="206"/>
      <c r="AEZ77" s="206"/>
      <c r="AFA77" s="206"/>
      <c r="AFB77" s="206"/>
      <c r="AFC77" s="206"/>
      <c r="AFD77" s="206"/>
      <c r="AFE77" s="206"/>
      <c r="AFF77" s="206"/>
      <c r="AFG77" s="206"/>
      <c r="AFH77" s="206"/>
      <c r="AFI77" s="206"/>
      <c r="AFJ77" s="206"/>
      <c r="AFK77" s="206"/>
      <c r="AFL77" s="206"/>
      <c r="AFM77" s="206"/>
      <c r="AFN77" s="206"/>
      <c r="AFO77" s="206"/>
      <c r="AFP77" s="206"/>
      <c r="AFQ77" s="206"/>
      <c r="AFR77" s="206"/>
      <c r="AFS77" s="206"/>
      <c r="AFT77" s="206"/>
      <c r="AFU77" s="206"/>
      <c r="AFV77" s="206"/>
      <c r="AFW77" s="206"/>
      <c r="AFX77" s="206"/>
      <c r="AFY77" s="206"/>
      <c r="AFZ77" s="206"/>
      <c r="AGA77" s="206"/>
      <c r="AGB77" s="206"/>
      <c r="AGC77" s="206"/>
      <c r="AGD77" s="206"/>
      <c r="AGE77" s="206"/>
      <c r="AGF77" s="206"/>
      <c r="AGG77" s="206"/>
      <c r="AGH77" s="206"/>
      <c r="AGI77" s="206"/>
      <c r="AGJ77" s="206"/>
      <c r="AGK77" s="206"/>
      <c r="AGL77" s="206"/>
      <c r="AGM77" s="206"/>
      <c r="AGN77" s="206"/>
      <c r="AGO77" s="206"/>
      <c r="AGP77" s="206"/>
      <c r="AGQ77" s="206"/>
      <c r="AGR77" s="206"/>
      <c r="AGS77" s="206"/>
      <c r="AGT77" s="206"/>
      <c r="AGU77" s="206"/>
      <c r="AGV77" s="206"/>
      <c r="AGW77" s="206"/>
      <c r="AGX77" s="206"/>
      <c r="AGY77" s="206"/>
      <c r="AGZ77" s="206"/>
      <c r="AHA77" s="206"/>
      <c r="AHB77" s="206"/>
      <c r="AHC77" s="206"/>
      <c r="AHD77" s="206"/>
      <c r="AHE77" s="206"/>
      <c r="AHF77" s="206"/>
      <c r="AHG77" s="206"/>
      <c r="AHH77" s="206"/>
      <c r="AHI77" s="206"/>
      <c r="AHJ77" s="206"/>
      <c r="AHK77" s="206"/>
      <c r="AHL77" s="206"/>
      <c r="AHM77" s="206"/>
      <c r="AHN77" s="206"/>
      <c r="AHO77" s="206"/>
      <c r="AHP77" s="206"/>
      <c r="AHQ77" s="206"/>
      <c r="AHR77" s="206"/>
      <c r="AHS77" s="206"/>
      <c r="AHT77" s="206"/>
      <c r="AHU77" s="206"/>
      <c r="AHV77" s="206"/>
      <c r="AHW77" s="206"/>
      <c r="AHX77" s="206"/>
      <c r="AHY77" s="206"/>
      <c r="AHZ77" s="206"/>
      <c r="AIA77" s="206"/>
      <c r="AIB77" s="206"/>
      <c r="AIC77" s="206"/>
      <c r="AID77" s="206"/>
      <c r="AIE77" s="206"/>
      <c r="AIF77" s="206"/>
      <c r="AIG77" s="206"/>
      <c r="AIH77" s="206"/>
      <c r="AII77" s="206"/>
      <c r="AIJ77" s="206"/>
      <c r="AIK77" s="206"/>
      <c r="AIL77" s="206"/>
      <c r="AIM77" s="206"/>
      <c r="AIN77" s="206"/>
      <c r="AIO77" s="206"/>
      <c r="AIP77" s="206"/>
      <c r="AIQ77" s="206"/>
      <c r="AIR77" s="206"/>
      <c r="AIS77" s="206"/>
      <c r="AIT77" s="206"/>
      <c r="AIU77" s="206"/>
      <c r="AIV77" s="206"/>
      <c r="AIW77" s="206"/>
      <c r="AIX77" s="206"/>
      <c r="AIY77" s="206"/>
      <c r="AIZ77" s="206"/>
      <c r="AJA77" s="206"/>
      <c r="AJB77" s="206"/>
      <c r="AJC77" s="206"/>
      <c r="AJD77" s="206"/>
      <c r="AJE77" s="206"/>
      <c r="AJF77" s="206"/>
      <c r="AJG77" s="206"/>
      <c r="AJH77" s="206"/>
      <c r="AJI77" s="206"/>
      <c r="AJJ77" s="206"/>
      <c r="AJK77" s="206"/>
      <c r="AJL77" s="206"/>
      <c r="AJM77" s="206"/>
      <c r="AJN77" s="206"/>
      <c r="AJO77" s="206"/>
      <c r="AJP77" s="206"/>
      <c r="AJQ77" s="206"/>
      <c r="AJR77" s="206"/>
      <c r="AJS77" s="206"/>
      <c r="AJT77" s="206"/>
      <c r="AJU77" s="206"/>
      <c r="AJV77" s="206"/>
      <c r="AJW77" s="206"/>
      <c r="AJX77" s="206"/>
      <c r="AJY77" s="206"/>
      <c r="AJZ77" s="206"/>
      <c r="AKA77" s="206"/>
      <c r="AKB77" s="206"/>
      <c r="AKC77" s="206"/>
      <c r="AKD77" s="206"/>
      <c r="AKE77" s="206"/>
      <c r="AKF77" s="206"/>
      <c r="AKG77" s="206"/>
      <c r="AKH77" s="206"/>
      <c r="AKI77" s="206"/>
      <c r="AKJ77" s="206"/>
      <c r="AKK77" s="206"/>
      <c r="AKL77" s="206"/>
      <c r="AKM77" s="206"/>
      <c r="AKN77" s="206"/>
      <c r="AKO77" s="206"/>
      <c r="AKP77" s="206"/>
      <c r="AKQ77" s="206"/>
      <c r="AKR77" s="206"/>
      <c r="AKS77" s="206"/>
      <c r="AKT77" s="206"/>
      <c r="AKU77" s="206"/>
      <c r="AKV77" s="206"/>
      <c r="AKW77" s="206"/>
      <c r="AKX77" s="206"/>
      <c r="AKY77" s="206"/>
      <c r="AKZ77" s="206"/>
      <c r="ALA77" s="206"/>
      <c r="ALB77" s="206"/>
      <c r="ALC77" s="206"/>
      <c r="ALD77" s="206"/>
      <c r="ALE77" s="206"/>
      <c r="ALF77" s="206"/>
      <c r="ALG77" s="206"/>
      <c r="ALH77" s="206"/>
      <c r="ALI77" s="206"/>
      <c r="ALJ77" s="206"/>
      <c r="ALK77" s="206"/>
      <c r="ALL77" s="206"/>
      <c r="ALM77" s="206"/>
      <c r="ALN77" s="206"/>
      <c r="ALO77" s="206"/>
      <c r="ALP77" s="206"/>
      <c r="ALQ77" s="206"/>
      <c r="ALR77" s="206"/>
      <c r="ALS77" s="206"/>
      <c r="ALT77" s="206"/>
      <c r="ALU77" s="206"/>
      <c r="ALV77" s="206"/>
      <c r="ALW77" s="206"/>
      <c r="ALX77" s="206"/>
      <c r="ALY77" s="206"/>
      <c r="ALZ77" s="206"/>
      <c r="AMA77" s="206"/>
      <c r="AMB77" s="206"/>
      <c r="AMC77" s="206"/>
      <c r="AMD77" s="206"/>
      <c r="AME77" s="206"/>
      <c r="AMF77" s="206"/>
      <c r="AMG77" s="206"/>
      <c r="AMH77" s="206"/>
      <c r="AMI77" s="206"/>
      <c r="AMJ77" s="206"/>
      <c r="AMK77" s="206"/>
      <c r="AML77" s="206"/>
    </row>
    <row r="78" spans="1:1026" s="207" customFormat="1" ht="168" customHeight="1" x14ac:dyDescent="0.25">
      <c r="A78" s="742"/>
      <c r="B78" s="771"/>
      <c r="C78" s="617" t="s">
        <v>1033</v>
      </c>
      <c r="D78" s="385" t="s">
        <v>868</v>
      </c>
      <c r="E78" s="385">
        <v>1</v>
      </c>
      <c r="F78" s="136" t="s">
        <v>888</v>
      </c>
      <c r="G78" s="616" t="s">
        <v>1015</v>
      </c>
      <c r="H78" s="430"/>
      <c r="I78" s="71"/>
      <c r="J78" s="71"/>
      <c r="K78" s="431"/>
      <c r="L78" s="623"/>
      <c r="M78" s="623"/>
      <c r="N78" s="206"/>
      <c r="O78" s="206"/>
      <c r="P78" s="206"/>
      <c r="Q78" s="206"/>
      <c r="R78" s="206"/>
      <c r="S78" s="206"/>
      <c r="T78" s="206"/>
      <c r="U78" s="206"/>
      <c r="V78" s="206"/>
      <c r="W78" s="206"/>
      <c r="X78" s="206"/>
      <c r="Y78" s="206"/>
      <c r="Z78" s="206"/>
      <c r="AA78" s="206"/>
      <c r="AB78" s="206"/>
      <c r="AC78" s="206"/>
      <c r="AD78" s="206"/>
      <c r="AE78" s="206"/>
      <c r="AF78" s="206"/>
      <c r="AG78" s="206"/>
      <c r="AH78" s="206"/>
      <c r="AI78" s="206"/>
      <c r="AJ78" s="206"/>
      <c r="AK78" s="206"/>
      <c r="AL78" s="206"/>
      <c r="AM78" s="206"/>
      <c r="AN78" s="206"/>
      <c r="AO78" s="206"/>
      <c r="AP78" s="206"/>
      <c r="AQ78" s="206"/>
      <c r="AR78" s="206"/>
      <c r="AS78" s="206"/>
      <c r="AT78" s="206"/>
      <c r="AU78" s="206"/>
      <c r="AV78" s="206"/>
      <c r="AW78" s="206"/>
      <c r="AX78" s="206"/>
      <c r="AY78" s="206"/>
      <c r="AZ78" s="206"/>
      <c r="BA78" s="206"/>
      <c r="BB78" s="206"/>
      <c r="BC78" s="206"/>
      <c r="BD78" s="206"/>
      <c r="BE78" s="206"/>
      <c r="BF78" s="206"/>
      <c r="BG78" s="206"/>
      <c r="BH78" s="206"/>
      <c r="BI78" s="206"/>
      <c r="BJ78" s="206"/>
      <c r="BK78" s="206"/>
      <c r="BL78" s="206"/>
      <c r="BM78" s="206"/>
      <c r="BN78" s="206"/>
      <c r="BO78" s="206"/>
      <c r="BP78" s="206"/>
      <c r="BQ78" s="206"/>
      <c r="BR78" s="206"/>
      <c r="BS78" s="206"/>
      <c r="BT78" s="206"/>
      <c r="BU78" s="206"/>
      <c r="BV78" s="206"/>
      <c r="BW78" s="206"/>
      <c r="BX78" s="206"/>
      <c r="BY78" s="206"/>
      <c r="BZ78" s="206"/>
      <c r="CA78" s="206"/>
      <c r="CB78" s="206"/>
      <c r="CC78" s="206"/>
      <c r="CD78" s="206"/>
      <c r="CE78" s="206"/>
      <c r="CF78" s="206"/>
      <c r="CG78" s="206"/>
      <c r="CH78" s="206"/>
      <c r="CI78" s="206"/>
      <c r="CJ78" s="206"/>
      <c r="CK78" s="206"/>
      <c r="CL78" s="206"/>
      <c r="CM78" s="206"/>
      <c r="CN78" s="206"/>
      <c r="CO78" s="206"/>
      <c r="CP78" s="206"/>
      <c r="CQ78" s="206"/>
      <c r="CR78" s="206"/>
      <c r="CS78" s="206"/>
      <c r="CT78" s="206"/>
      <c r="CU78" s="206"/>
      <c r="CV78" s="206"/>
      <c r="CW78" s="206"/>
      <c r="CX78" s="206"/>
      <c r="CY78" s="206"/>
      <c r="CZ78" s="206"/>
      <c r="DA78" s="206"/>
      <c r="DB78" s="206"/>
      <c r="DC78" s="206"/>
      <c r="DD78" s="206"/>
      <c r="DE78" s="206"/>
      <c r="DF78" s="206"/>
      <c r="DG78" s="206"/>
      <c r="DH78" s="206"/>
      <c r="DI78" s="206"/>
      <c r="DJ78" s="206"/>
      <c r="DK78" s="206"/>
      <c r="DL78" s="206"/>
      <c r="DM78" s="206"/>
      <c r="DN78" s="206"/>
      <c r="DO78" s="206"/>
      <c r="DP78" s="206"/>
      <c r="DQ78" s="206"/>
      <c r="DR78" s="206"/>
      <c r="DS78" s="206"/>
      <c r="DT78" s="206"/>
      <c r="DU78" s="206"/>
      <c r="DV78" s="206"/>
      <c r="DW78" s="206"/>
      <c r="DX78" s="206"/>
      <c r="DY78" s="206"/>
      <c r="DZ78" s="206"/>
      <c r="EA78" s="206"/>
      <c r="EB78" s="206"/>
      <c r="EC78" s="206"/>
      <c r="ED78" s="206"/>
      <c r="EE78" s="206"/>
      <c r="EF78" s="206"/>
      <c r="EG78" s="206"/>
      <c r="EH78" s="206"/>
      <c r="EI78" s="206"/>
      <c r="EJ78" s="206"/>
      <c r="EK78" s="206"/>
      <c r="EL78" s="206"/>
      <c r="EM78" s="206"/>
      <c r="EN78" s="206"/>
      <c r="EO78" s="206"/>
      <c r="EP78" s="206"/>
      <c r="EQ78" s="206"/>
      <c r="ER78" s="206"/>
      <c r="ES78" s="206"/>
      <c r="ET78" s="206"/>
      <c r="EU78" s="206"/>
      <c r="EV78" s="206"/>
      <c r="EW78" s="206"/>
      <c r="EX78" s="206"/>
      <c r="EY78" s="206"/>
      <c r="EZ78" s="206"/>
      <c r="FA78" s="206"/>
      <c r="FB78" s="206"/>
      <c r="FC78" s="206"/>
      <c r="FD78" s="206"/>
      <c r="FE78" s="206"/>
      <c r="FF78" s="206"/>
      <c r="FG78" s="206"/>
      <c r="FH78" s="206"/>
      <c r="FI78" s="206"/>
      <c r="FJ78" s="206"/>
      <c r="FK78" s="206"/>
      <c r="FL78" s="206"/>
      <c r="FM78" s="206"/>
      <c r="FN78" s="206"/>
      <c r="FO78" s="206"/>
      <c r="FP78" s="206"/>
      <c r="FQ78" s="206"/>
      <c r="FR78" s="206"/>
      <c r="FS78" s="206"/>
      <c r="FT78" s="206"/>
      <c r="FU78" s="206"/>
      <c r="FV78" s="206"/>
      <c r="FW78" s="206"/>
      <c r="FX78" s="206"/>
      <c r="FY78" s="206"/>
      <c r="FZ78" s="206"/>
      <c r="GA78" s="206"/>
      <c r="GB78" s="206"/>
      <c r="GC78" s="206"/>
      <c r="GD78" s="206"/>
      <c r="GE78" s="206"/>
      <c r="GF78" s="206"/>
      <c r="GG78" s="206"/>
      <c r="GH78" s="206"/>
      <c r="GI78" s="206"/>
      <c r="GJ78" s="206"/>
      <c r="GK78" s="206"/>
      <c r="GL78" s="206"/>
      <c r="GM78" s="206"/>
      <c r="GN78" s="206"/>
      <c r="GO78" s="206"/>
      <c r="GP78" s="206"/>
      <c r="GQ78" s="206"/>
      <c r="GR78" s="206"/>
      <c r="GS78" s="206"/>
      <c r="GT78" s="206"/>
      <c r="GU78" s="206"/>
      <c r="GV78" s="206"/>
      <c r="GW78" s="206"/>
      <c r="GX78" s="206"/>
      <c r="GY78" s="206"/>
      <c r="GZ78" s="206"/>
      <c r="HA78" s="206"/>
      <c r="HB78" s="206"/>
      <c r="HC78" s="206"/>
      <c r="HD78" s="206"/>
      <c r="HE78" s="206"/>
      <c r="HF78" s="206"/>
      <c r="HG78" s="206"/>
      <c r="HH78" s="206"/>
      <c r="HI78" s="206"/>
      <c r="HJ78" s="206"/>
      <c r="HK78" s="206"/>
      <c r="HL78" s="206"/>
      <c r="HM78" s="206"/>
      <c r="HN78" s="206"/>
      <c r="HO78" s="206"/>
      <c r="HP78" s="206"/>
      <c r="HQ78" s="206"/>
      <c r="HR78" s="206"/>
      <c r="HS78" s="206"/>
      <c r="HT78" s="206"/>
      <c r="HU78" s="206"/>
      <c r="HV78" s="206"/>
      <c r="HW78" s="206"/>
      <c r="HX78" s="206"/>
      <c r="HY78" s="206"/>
      <c r="HZ78" s="206"/>
      <c r="IA78" s="206"/>
      <c r="IB78" s="206"/>
      <c r="IC78" s="206"/>
      <c r="ID78" s="206"/>
      <c r="IE78" s="206"/>
      <c r="IF78" s="206"/>
      <c r="IG78" s="206"/>
      <c r="IH78" s="206"/>
      <c r="II78" s="206"/>
      <c r="IJ78" s="206"/>
      <c r="IK78" s="206"/>
      <c r="IL78" s="206"/>
      <c r="IM78" s="206"/>
      <c r="IN78" s="206"/>
      <c r="IO78" s="206"/>
      <c r="IP78" s="206"/>
      <c r="IQ78" s="206"/>
      <c r="IR78" s="206"/>
      <c r="IS78" s="206"/>
      <c r="IT78" s="206"/>
      <c r="IU78" s="206"/>
      <c r="IV78" s="206"/>
      <c r="IW78" s="206"/>
      <c r="IX78" s="206"/>
      <c r="IY78" s="206"/>
      <c r="IZ78" s="206"/>
      <c r="JA78" s="206"/>
      <c r="JB78" s="206"/>
      <c r="JC78" s="206"/>
      <c r="JD78" s="206"/>
      <c r="JE78" s="206"/>
      <c r="JF78" s="206"/>
      <c r="JG78" s="206"/>
      <c r="JH78" s="206"/>
      <c r="JI78" s="206"/>
      <c r="JJ78" s="206"/>
      <c r="JK78" s="206"/>
      <c r="JL78" s="206"/>
      <c r="JM78" s="206"/>
      <c r="JN78" s="206"/>
      <c r="JO78" s="206"/>
      <c r="JP78" s="206"/>
      <c r="JQ78" s="206"/>
      <c r="JR78" s="206"/>
      <c r="JS78" s="206"/>
      <c r="JT78" s="206"/>
      <c r="JU78" s="206"/>
      <c r="JV78" s="206"/>
      <c r="JW78" s="206"/>
      <c r="JX78" s="206"/>
      <c r="JY78" s="206"/>
      <c r="JZ78" s="206"/>
      <c r="KA78" s="206"/>
      <c r="KB78" s="206"/>
      <c r="KC78" s="206"/>
      <c r="KD78" s="206"/>
      <c r="KE78" s="206"/>
      <c r="KF78" s="206"/>
      <c r="KG78" s="206"/>
      <c r="KH78" s="206"/>
      <c r="KI78" s="206"/>
      <c r="KJ78" s="206"/>
      <c r="KK78" s="206"/>
      <c r="KL78" s="206"/>
      <c r="KM78" s="206"/>
      <c r="KN78" s="206"/>
      <c r="KO78" s="206"/>
      <c r="KP78" s="206"/>
      <c r="KQ78" s="206"/>
      <c r="KR78" s="206"/>
      <c r="KS78" s="206"/>
      <c r="KT78" s="206"/>
      <c r="KU78" s="206"/>
      <c r="KV78" s="206"/>
      <c r="KW78" s="206"/>
      <c r="KX78" s="206"/>
      <c r="KY78" s="206"/>
      <c r="KZ78" s="206"/>
      <c r="LA78" s="206"/>
      <c r="LB78" s="206"/>
      <c r="LC78" s="206"/>
      <c r="LD78" s="206"/>
      <c r="LE78" s="206"/>
      <c r="LF78" s="206"/>
      <c r="LG78" s="206"/>
      <c r="LH78" s="206"/>
      <c r="LI78" s="206"/>
      <c r="LJ78" s="206"/>
      <c r="LK78" s="206"/>
      <c r="LL78" s="206"/>
      <c r="LM78" s="206"/>
      <c r="LN78" s="206"/>
      <c r="LO78" s="206"/>
      <c r="LP78" s="206"/>
      <c r="LQ78" s="206"/>
      <c r="LR78" s="206"/>
      <c r="LS78" s="206"/>
      <c r="LT78" s="206"/>
      <c r="LU78" s="206"/>
      <c r="LV78" s="206"/>
      <c r="LW78" s="206"/>
      <c r="LX78" s="206"/>
      <c r="LY78" s="206"/>
      <c r="LZ78" s="206"/>
      <c r="MA78" s="206"/>
      <c r="MB78" s="206"/>
      <c r="MC78" s="206"/>
      <c r="MD78" s="206"/>
      <c r="ME78" s="206"/>
      <c r="MF78" s="206"/>
      <c r="MG78" s="206"/>
      <c r="MH78" s="206"/>
      <c r="MI78" s="206"/>
      <c r="MJ78" s="206"/>
      <c r="MK78" s="206"/>
      <c r="ML78" s="206"/>
      <c r="MM78" s="206"/>
      <c r="MN78" s="206"/>
      <c r="MO78" s="206"/>
      <c r="MP78" s="206"/>
      <c r="MQ78" s="206"/>
      <c r="MR78" s="206"/>
      <c r="MS78" s="206"/>
      <c r="MT78" s="206"/>
      <c r="MU78" s="206"/>
      <c r="MV78" s="206"/>
      <c r="MW78" s="206"/>
      <c r="MX78" s="206"/>
      <c r="MY78" s="206"/>
      <c r="MZ78" s="206"/>
      <c r="NA78" s="206"/>
      <c r="NB78" s="206"/>
      <c r="NC78" s="206"/>
      <c r="ND78" s="206"/>
      <c r="NE78" s="206"/>
      <c r="NF78" s="206"/>
      <c r="NG78" s="206"/>
      <c r="NH78" s="206"/>
      <c r="NI78" s="206"/>
      <c r="NJ78" s="206"/>
      <c r="NK78" s="206"/>
      <c r="NL78" s="206"/>
      <c r="NM78" s="206"/>
      <c r="NN78" s="206"/>
      <c r="NO78" s="206"/>
      <c r="NP78" s="206"/>
      <c r="NQ78" s="206"/>
      <c r="NR78" s="206"/>
      <c r="NS78" s="206"/>
      <c r="NT78" s="206"/>
      <c r="NU78" s="206"/>
      <c r="NV78" s="206"/>
      <c r="NW78" s="206"/>
      <c r="NX78" s="206"/>
      <c r="NY78" s="206"/>
      <c r="NZ78" s="206"/>
      <c r="OA78" s="206"/>
      <c r="OB78" s="206"/>
      <c r="OC78" s="206"/>
      <c r="OD78" s="206"/>
      <c r="OE78" s="206"/>
      <c r="OF78" s="206"/>
      <c r="OG78" s="206"/>
      <c r="OH78" s="206"/>
      <c r="OI78" s="206"/>
      <c r="OJ78" s="206"/>
      <c r="OK78" s="206"/>
      <c r="OL78" s="206"/>
      <c r="OM78" s="206"/>
      <c r="ON78" s="206"/>
      <c r="OO78" s="206"/>
      <c r="OP78" s="206"/>
      <c r="OQ78" s="206"/>
      <c r="OR78" s="206"/>
      <c r="OS78" s="206"/>
      <c r="OT78" s="206"/>
      <c r="OU78" s="206"/>
      <c r="OV78" s="206"/>
      <c r="OW78" s="206"/>
      <c r="OX78" s="206"/>
      <c r="OY78" s="206"/>
      <c r="OZ78" s="206"/>
      <c r="PA78" s="206"/>
      <c r="PB78" s="206"/>
      <c r="PC78" s="206"/>
      <c r="PD78" s="206"/>
      <c r="PE78" s="206"/>
      <c r="PF78" s="206"/>
      <c r="PG78" s="206"/>
      <c r="PH78" s="206"/>
      <c r="PI78" s="206"/>
      <c r="PJ78" s="206"/>
      <c r="PK78" s="206"/>
      <c r="PL78" s="206"/>
      <c r="PM78" s="206"/>
      <c r="PN78" s="206"/>
      <c r="PO78" s="206"/>
      <c r="PP78" s="206"/>
      <c r="PQ78" s="206"/>
      <c r="PR78" s="206"/>
      <c r="PS78" s="206"/>
      <c r="PT78" s="206"/>
      <c r="PU78" s="206"/>
      <c r="PV78" s="206"/>
      <c r="PW78" s="206"/>
      <c r="PX78" s="206"/>
      <c r="PY78" s="206"/>
      <c r="PZ78" s="206"/>
      <c r="QA78" s="206"/>
      <c r="QB78" s="206"/>
      <c r="QC78" s="206"/>
      <c r="QD78" s="206"/>
      <c r="QE78" s="206"/>
      <c r="QF78" s="206"/>
      <c r="QG78" s="206"/>
      <c r="QH78" s="206"/>
      <c r="QI78" s="206"/>
      <c r="QJ78" s="206"/>
      <c r="QK78" s="206"/>
      <c r="QL78" s="206"/>
      <c r="QM78" s="206"/>
      <c r="QN78" s="206"/>
      <c r="QO78" s="206"/>
      <c r="QP78" s="206"/>
      <c r="QQ78" s="206"/>
      <c r="QR78" s="206"/>
      <c r="QS78" s="206"/>
      <c r="QT78" s="206"/>
      <c r="QU78" s="206"/>
      <c r="QV78" s="206"/>
      <c r="QW78" s="206"/>
      <c r="QX78" s="206"/>
      <c r="QY78" s="206"/>
      <c r="QZ78" s="206"/>
      <c r="RA78" s="206"/>
      <c r="RB78" s="206"/>
      <c r="RC78" s="206"/>
      <c r="RD78" s="206"/>
      <c r="RE78" s="206"/>
      <c r="RF78" s="206"/>
      <c r="RG78" s="206"/>
      <c r="RH78" s="206"/>
      <c r="RI78" s="206"/>
      <c r="RJ78" s="206"/>
      <c r="RK78" s="206"/>
      <c r="RL78" s="206"/>
      <c r="RM78" s="206"/>
      <c r="RN78" s="206"/>
      <c r="RO78" s="206"/>
      <c r="RP78" s="206"/>
      <c r="RQ78" s="206"/>
      <c r="RR78" s="206"/>
      <c r="RS78" s="206"/>
      <c r="RT78" s="206"/>
      <c r="RU78" s="206"/>
      <c r="RV78" s="206"/>
      <c r="RW78" s="206"/>
      <c r="RX78" s="206"/>
      <c r="RY78" s="206"/>
      <c r="RZ78" s="206"/>
      <c r="SA78" s="206"/>
      <c r="SB78" s="206"/>
      <c r="SC78" s="206"/>
      <c r="SD78" s="206"/>
      <c r="SE78" s="206"/>
      <c r="SF78" s="206"/>
      <c r="SG78" s="206"/>
      <c r="SH78" s="206"/>
      <c r="SI78" s="206"/>
      <c r="SJ78" s="206"/>
      <c r="SK78" s="206"/>
      <c r="SL78" s="206"/>
      <c r="SM78" s="206"/>
      <c r="SN78" s="206"/>
      <c r="SO78" s="206"/>
      <c r="SP78" s="206"/>
      <c r="SQ78" s="206"/>
      <c r="SR78" s="206"/>
      <c r="SS78" s="206"/>
      <c r="ST78" s="206"/>
      <c r="SU78" s="206"/>
      <c r="SV78" s="206"/>
      <c r="SW78" s="206"/>
      <c r="SX78" s="206"/>
      <c r="SY78" s="206"/>
      <c r="SZ78" s="206"/>
      <c r="TA78" s="206"/>
      <c r="TB78" s="206"/>
      <c r="TC78" s="206"/>
      <c r="TD78" s="206"/>
      <c r="TE78" s="206"/>
      <c r="TF78" s="206"/>
      <c r="TG78" s="206"/>
      <c r="TH78" s="206"/>
      <c r="TI78" s="206"/>
      <c r="TJ78" s="206"/>
      <c r="TK78" s="206"/>
      <c r="TL78" s="206"/>
      <c r="TM78" s="206"/>
      <c r="TN78" s="206"/>
      <c r="TO78" s="206"/>
      <c r="TP78" s="206"/>
      <c r="TQ78" s="206"/>
      <c r="TR78" s="206"/>
      <c r="TS78" s="206"/>
      <c r="TT78" s="206"/>
      <c r="TU78" s="206"/>
      <c r="TV78" s="206"/>
      <c r="TW78" s="206"/>
      <c r="TX78" s="206"/>
      <c r="TY78" s="206"/>
      <c r="TZ78" s="206"/>
      <c r="UA78" s="206"/>
      <c r="UB78" s="206"/>
      <c r="UC78" s="206"/>
      <c r="UD78" s="206"/>
      <c r="UE78" s="206"/>
      <c r="UF78" s="206"/>
      <c r="UG78" s="206"/>
      <c r="UH78" s="206"/>
      <c r="UI78" s="206"/>
      <c r="UJ78" s="206"/>
      <c r="UK78" s="206"/>
      <c r="UL78" s="206"/>
      <c r="UM78" s="206"/>
      <c r="UN78" s="206"/>
      <c r="UO78" s="206"/>
      <c r="UP78" s="206"/>
      <c r="UQ78" s="206"/>
      <c r="UR78" s="206"/>
      <c r="US78" s="206"/>
      <c r="UT78" s="206"/>
      <c r="UU78" s="206"/>
      <c r="UV78" s="206"/>
      <c r="UW78" s="206"/>
      <c r="UX78" s="206"/>
      <c r="UY78" s="206"/>
      <c r="UZ78" s="206"/>
      <c r="VA78" s="206"/>
      <c r="VB78" s="206"/>
      <c r="VC78" s="206"/>
      <c r="VD78" s="206"/>
      <c r="VE78" s="206"/>
      <c r="VF78" s="206"/>
      <c r="VG78" s="206"/>
      <c r="VH78" s="206"/>
      <c r="VI78" s="206"/>
      <c r="VJ78" s="206"/>
      <c r="VK78" s="206"/>
      <c r="VL78" s="206"/>
      <c r="VM78" s="206"/>
      <c r="VN78" s="206"/>
      <c r="VO78" s="206"/>
      <c r="VP78" s="206"/>
      <c r="VQ78" s="206"/>
      <c r="VR78" s="206"/>
      <c r="VS78" s="206"/>
      <c r="VT78" s="206"/>
      <c r="VU78" s="206"/>
      <c r="VV78" s="206"/>
      <c r="VW78" s="206"/>
      <c r="VX78" s="206"/>
      <c r="VY78" s="206"/>
      <c r="VZ78" s="206"/>
      <c r="WA78" s="206"/>
      <c r="WB78" s="206"/>
      <c r="WC78" s="206"/>
      <c r="WD78" s="206"/>
      <c r="WE78" s="206"/>
      <c r="WF78" s="206"/>
      <c r="WG78" s="206"/>
      <c r="WH78" s="206"/>
      <c r="WI78" s="206"/>
      <c r="WJ78" s="206"/>
      <c r="WK78" s="206"/>
      <c r="WL78" s="206"/>
      <c r="WM78" s="206"/>
      <c r="WN78" s="206"/>
      <c r="WO78" s="206"/>
      <c r="WP78" s="206"/>
      <c r="WQ78" s="206"/>
      <c r="WR78" s="206"/>
      <c r="WS78" s="206"/>
      <c r="WT78" s="206"/>
      <c r="WU78" s="206"/>
      <c r="WV78" s="206"/>
      <c r="WW78" s="206"/>
      <c r="WX78" s="206"/>
      <c r="WY78" s="206"/>
      <c r="WZ78" s="206"/>
      <c r="XA78" s="206"/>
      <c r="XB78" s="206"/>
      <c r="XC78" s="206"/>
      <c r="XD78" s="206"/>
      <c r="XE78" s="206"/>
      <c r="XF78" s="206"/>
      <c r="XG78" s="206"/>
      <c r="XH78" s="206"/>
      <c r="XI78" s="206"/>
      <c r="XJ78" s="206"/>
      <c r="XK78" s="206"/>
      <c r="XL78" s="206"/>
      <c r="XM78" s="206"/>
      <c r="XN78" s="206"/>
      <c r="XO78" s="206"/>
      <c r="XP78" s="206"/>
      <c r="XQ78" s="206"/>
      <c r="XR78" s="206"/>
      <c r="XS78" s="206"/>
      <c r="XT78" s="206"/>
      <c r="XU78" s="206"/>
      <c r="XV78" s="206"/>
      <c r="XW78" s="206"/>
      <c r="XX78" s="206"/>
      <c r="XY78" s="206"/>
      <c r="XZ78" s="206"/>
      <c r="YA78" s="206"/>
      <c r="YB78" s="206"/>
      <c r="YC78" s="206"/>
      <c r="YD78" s="206"/>
      <c r="YE78" s="206"/>
      <c r="YF78" s="206"/>
      <c r="YG78" s="206"/>
      <c r="YH78" s="206"/>
      <c r="YI78" s="206"/>
      <c r="YJ78" s="206"/>
      <c r="YK78" s="206"/>
      <c r="YL78" s="206"/>
      <c r="YM78" s="206"/>
      <c r="YN78" s="206"/>
      <c r="YO78" s="206"/>
      <c r="YP78" s="206"/>
      <c r="YQ78" s="206"/>
      <c r="YR78" s="206"/>
      <c r="YS78" s="206"/>
      <c r="YT78" s="206"/>
      <c r="YU78" s="206"/>
      <c r="YV78" s="206"/>
      <c r="YW78" s="206"/>
      <c r="YX78" s="206"/>
      <c r="YY78" s="206"/>
      <c r="YZ78" s="206"/>
      <c r="ZA78" s="206"/>
      <c r="ZB78" s="206"/>
      <c r="ZC78" s="206"/>
      <c r="ZD78" s="206"/>
      <c r="ZE78" s="206"/>
      <c r="ZF78" s="206"/>
      <c r="ZG78" s="206"/>
      <c r="ZH78" s="206"/>
      <c r="ZI78" s="206"/>
      <c r="ZJ78" s="206"/>
      <c r="ZK78" s="206"/>
      <c r="ZL78" s="206"/>
      <c r="ZM78" s="206"/>
      <c r="ZN78" s="206"/>
      <c r="ZO78" s="206"/>
      <c r="ZP78" s="206"/>
      <c r="ZQ78" s="206"/>
      <c r="ZR78" s="206"/>
      <c r="ZS78" s="206"/>
      <c r="ZT78" s="206"/>
      <c r="ZU78" s="206"/>
      <c r="ZV78" s="206"/>
      <c r="ZW78" s="206"/>
      <c r="ZX78" s="206"/>
      <c r="ZY78" s="206"/>
      <c r="ZZ78" s="206"/>
      <c r="AAA78" s="206"/>
      <c r="AAB78" s="206"/>
      <c r="AAC78" s="206"/>
      <c r="AAD78" s="206"/>
      <c r="AAE78" s="206"/>
      <c r="AAF78" s="206"/>
      <c r="AAG78" s="206"/>
      <c r="AAH78" s="206"/>
      <c r="AAI78" s="206"/>
      <c r="AAJ78" s="206"/>
      <c r="AAK78" s="206"/>
      <c r="AAL78" s="206"/>
      <c r="AAM78" s="206"/>
      <c r="AAN78" s="206"/>
      <c r="AAO78" s="206"/>
      <c r="AAP78" s="206"/>
      <c r="AAQ78" s="206"/>
      <c r="AAR78" s="206"/>
      <c r="AAS78" s="206"/>
      <c r="AAT78" s="206"/>
      <c r="AAU78" s="206"/>
      <c r="AAV78" s="206"/>
      <c r="AAW78" s="206"/>
      <c r="AAX78" s="206"/>
      <c r="AAY78" s="206"/>
      <c r="AAZ78" s="206"/>
      <c r="ABA78" s="206"/>
      <c r="ABB78" s="206"/>
      <c r="ABC78" s="206"/>
      <c r="ABD78" s="206"/>
      <c r="ABE78" s="206"/>
      <c r="ABF78" s="206"/>
      <c r="ABG78" s="206"/>
      <c r="ABH78" s="206"/>
      <c r="ABI78" s="206"/>
      <c r="ABJ78" s="206"/>
      <c r="ABK78" s="206"/>
      <c r="ABL78" s="206"/>
      <c r="ABM78" s="206"/>
      <c r="ABN78" s="206"/>
      <c r="ABO78" s="206"/>
      <c r="ABP78" s="206"/>
      <c r="ABQ78" s="206"/>
      <c r="ABR78" s="206"/>
      <c r="ABS78" s="206"/>
      <c r="ABT78" s="206"/>
      <c r="ABU78" s="206"/>
      <c r="ABV78" s="206"/>
      <c r="ABW78" s="206"/>
      <c r="ABX78" s="206"/>
      <c r="ABY78" s="206"/>
      <c r="ABZ78" s="206"/>
      <c r="ACA78" s="206"/>
      <c r="ACB78" s="206"/>
      <c r="ACC78" s="206"/>
      <c r="ACD78" s="206"/>
      <c r="ACE78" s="206"/>
      <c r="ACF78" s="206"/>
      <c r="ACG78" s="206"/>
      <c r="ACH78" s="206"/>
      <c r="ACI78" s="206"/>
      <c r="ACJ78" s="206"/>
      <c r="ACK78" s="206"/>
      <c r="ACL78" s="206"/>
      <c r="ACM78" s="206"/>
      <c r="ACN78" s="206"/>
      <c r="ACO78" s="206"/>
      <c r="ACP78" s="206"/>
      <c r="ACQ78" s="206"/>
      <c r="ACR78" s="206"/>
      <c r="ACS78" s="206"/>
      <c r="ACT78" s="206"/>
      <c r="ACU78" s="206"/>
      <c r="ACV78" s="206"/>
      <c r="ACW78" s="206"/>
      <c r="ACX78" s="206"/>
      <c r="ACY78" s="206"/>
      <c r="ACZ78" s="206"/>
      <c r="ADA78" s="206"/>
      <c r="ADB78" s="206"/>
      <c r="ADC78" s="206"/>
      <c r="ADD78" s="206"/>
      <c r="ADE78" s="206"/>
      <c r="ADF78" s="206"/>
      <c r="ADG78" s="206"/>
      <c r="ADH78" s="206"/>
      <c r="ADI78" s="206"/>
      <c r="ADJ78" s="206"/>
      <c r="ADK78" s="206"/>
      <c r="ADL78" s="206"/>
      <c r="ADM78" s="206"/>
      <c r="ADN78" s="206"/>
      <c r="ADO78" s="206"/>
      <c r="ADP78" s="206"/>
      <c r="ADQ78" s="206"/>
      <c r="ADR78" s="206"/>
      <c r="ADS78" s="206"/>
      <c r="ADT78" s="206"/>
      <c r="ADU78" s="206"/>
      <c r="ADV78" s="206"/>
      <c r="ADW78" s="206"/>
      <c r="ADX78" s="206"/>
      <c r="ADY78" s="206"/>
      <c r="ADZ78" s="206"/>
      <c r="AEA78" s="206"/>
      <c r="AEB78" s="206"/>
      <c r="AEC78" s="206"/>
      <c r="AED78" s="206"/>
      <c r="AEE78" s="206"/>
      <c r="AEF78" s="206"/>
      <c r="AEG78" s="206"/>
      <c r="AEH78" s="206"/>
      <c r="AEI78" s="206"/>
      <c r="AEJ78" s="206"/>
      <c r="AEK78" s="206"/>
      <c r="AEL78" s="206"/>
      <c r="AEM78" s="206"/>
      <c r="AEN78" s="206"/>
      <c r="AEO78" s="206"/>
      <c r="AEP78" s="206"/>
      <c r="AEQ78" s="206"/>
      <c r="AER78" s="206"/>
      <c r="AES78" s="206"/>
      <c r="AET78" s="206"/>
      <c r="AEU78" s="206"/>
      <c r="AEV78" s="206"/>
      <c r="AEW78" s="206"/>
      <c r="AEX78" s="206"/>
      <c r="AEY78" s="206"/>
      <c r="AEZ78" s="206"/>
      <c r="AFA78" s="206"/>
      <c r="AFB78" s="206"/>
      <c r="AFC78" s="206"/>
      <c r="AFD78" s="206"/>
      <c r="AFE78" s="206"/>
      <c r="AFF78" s="206"/>
      <c r="AFG78" s="206"/>
      <c r="AFH78" s="206"/>
      <c r="AFI78" s="206"/>
      <c r="AFJ78" s="206"/>
      <c r="AFK78" s="206"/>
      <c r="AFL78" s="206"/>
      <c r="AFM78" s="206"/>
      <c r="AFN78" s="206"/>
      <c r="AFO78" s="206"/>
      <c r="AFP78" s="206"/>
      <c r="AFQ78" s="206"/>
      <c r="AFR78" s="206"/>
      <c r="AFS78" s="206"/>
      <c r="AFT78" s="206"/>
      <c r="AFU78" s="206"/>
      <c r="AFV78" s="206"/>
      <c r="AFW78" s="206"/>
      <c r="AFX78" s="206"/>
      <c r="AFY78" s="206"/>
      <c r="AFZ78" s="206"/>
      <c r="AGA78" s="206"/>
      <c r="AGB78" s="206"/>
      <c r="AGC78" s="206"/>
      <c r="AGD78" s="206"/>
      <c r="AGE78" s="206"/>
      <c r="AGF78" s="206"/>
      <c r="AGG78" s="206"/>
      <c r="AGH78" s="206"/>
      <c r="AGI78" s="206"/>
      <c r="AGJ78" s="206"/>
      <c r="AGK78" s="206"/>
      <c r="AGL78" s="206"/>
      <c r="AGM78" s="206"/>
      <c r="AGN78" s="206"/>
      <c r="AGO78" s="206"/>
      <c r="AGP78" s="206"/>
      <c r="AGQ78" s="206"/>
      <c r="AGR78" s="206"/>
      <c r="AGS78" s="206"/>
      <c r="AGT78" s="206"/>
      <c r="AGU78" s="206"/>
      <c r="AGV78" s="206"/>
      <c r="AGW78" s="206"/>
      <c r="AGX78" s="206"/>
      <c r="AGY78" s="206"/>
      <c r="AGZ78" s="206"/>
      <c r="AHA78" s="206"/>
      <c r="AHB78" s="206"/>
      <c r="AHC78" s="206"/>
      <c r="AHD78" s="206"/>
      <c r="AHE78" s="206"/>
      <c r="AHF78" s="206"/>
      <c r="AHG78" s="206"/>
      <c r="AHH78" s="206"/>
      <c r="AHI78" s="206"/>
      <c r="AHJ78" s="206"/>
      <c r="AHK78" s="206"/>
      <c r="AHL78" s="206"/>
      <c r="AHM78" s="206"/>
      <c r="AHN78" s="206"/>
      <c r="AHO78" s="206"/>
      <c r="AHP78" s="206"/>
      <c r="AHQ78" s="206"/>
      <c r="AHR78" s="206"/>
      <c r="AHS78" s="206"/>
      <c r="AHT78" s="206"/>
      <c r="AHU78" s="206"/>
      <c r="AHV78" s="206"/>
      <c r="AHW78" s="206"/>
      <c r="AHX78" s="206"/>
      <c r="AHY78" s="206"/>
      <c r="AHZ78" s="206"/>
      <c r="AIA78" s="206"/>
      <c r="AIB78" s="206"/>
      <c r="AIC78" s="206"/>
      <c r="AID78" s="206"/>
      <c r="AIE78" s="206"/>
      <c r="AIF78" s="206"/>
      <c r="AIG78" s="206"/>
      <c r="AIH78" s="206"/>
      <c r="AII78" s="206"/>
      <c r="AIJ78" s="206"/>
      <c r="AIK78" s="206"/>
      <c r="AIL78" s="206"/>
      <c r="AIM78" s="206"/>
      <c r="AIN78" s="206"/>
      <c r="AIO78" s="206"/>
      <c r="AIP78" s="206"/>
      <c r="AIQ78" s="206"/>
      <c r="AIR78" s="206"/>
      <c r="AIS78" s="206"/>
      <c r="AIT78" s="206"/>
      <c r="AIU78" s="206"/>
      <c r="AIV78" s="206"/>
      <c r="AIW78" s="206"/>
      <c r="AIX78" s="206"/>
      <c r="AIY78" s="206"/>
      <c r="AIZ78" s="206"/>
      <c r="AJA78" s="206"/>
      <c r="AJB78" s="206"/>
      <c r="AJC78" s="206"/>
      <c r="AJD78" s="206"/>
      <c r="AJE78" s="206"/>
      <c r="AJF78" s="206"/>
      <c r="AJG78" s="206"/>
      <c r="AJH78" s="206"/>
      <c r="AJI78" s="206"/>
      <c r="AJJ78" s="206"/>
      <c r="AJK78" s="206"/>
      <c r="AJL78" s="206"/>
      <c r="AJM78" s="206"/>
      <c r="AJN78" s="206"/>
      <c r="AJO78" s="206"/>
      <c r="AJP78" s="206"/>
      <c r="AJQ78" s="206"/>
      <c r="AJR78" s="206"/>
      <c r="AJS78" s="206"/>
      <c r="AJT78" s="206"/>
      <c r="AJU78" s="206"/>
      <c r="AJV78" s="206"/>
      <c r="AJW78" s="206"/>
      <c r="AJX78" s="206"/>
      <c r="AJY78" s="206"/>
      <c r="AJZ78" s="206"/>
      <c r="AKA78" s="206"/>
      <c r="AKB78" s="206"/>
      <c r="AKC78" s="206"/>
      <c r="AKD78" s="206"/>
      <c r="AKE78" s="206"/>
      <c r="AKF78" s="206"/>
      <c r="AKG78" s="206"/>
      <c r="AKH78" s="206"/>
      <c r="AKI78" s="206"/>
      <c r="AKJ78" s="206"/>
      <c r="AKK78" s="206"/>
      <c r="AKL78" s="206"/>
      <c r="AKM78" s="206"/>
      <c r="AKN78" s="206"/>
      <c r="AKO78" s="206"/>
      <c r="AKP78" s="206"/>
      <c r="AKQ78" s="206"/>
      <c r="AKR78" s="206"/>
      <c r="AKS78" s="206"/>
      <c r="AKT78" s="206"/>
      <c r="AKU78" s="206"/>
      <c r="AKV78" s="206"/>
      <c r="AKW78" s="206"/>
      <c r="AKX78" s="206"/>
      <c r="AKY78" s="206"/>
      <c r="AKZ78" s="206"/>
      <c r="ALA78" s="206"/>
      <c r="ALB78" s="206"/>
      <c r="ALC78" s="206"/>
      <c r="ALD78" s="206"/>
      <c r="ALE78" s="206"/>
      <c r="ALF78" s="206"/>
      <c r="ALG78" s="206"/>
      <c r="ALH78" s="206"/>
      <c r="ALI78" s="206"/>
      <c r="ALJ78" s="206"/>
      <c r="ALK78" s="206"/>
      <c r="ALL78" s="206"/>
      <c r="ALM78" s="206"/>
      <c r="ALN78" s="206"/>
      <c r="ALO78" s="206"/>
      <c r="ALP78" s="206"/>
      <c r="ALQ78" s="206"/>
      <c r="ALR78" s="206"/>
      <c r="ALS78" s="206"/>
      <c r="ALT78" s="206"/>
      <c r="ALU78" s="206"/>
      <c r="ALV78" s="206"/>
      <c r="ALW78" s="206"/>
      <c r="ALX78" s="206"/>
      <c r="ALY78" s="206"/>
      <c r="ALZ78" s="206"/>
      <c r="AMA78" s="206"/>
      <c r="AMB78" s="206"/>
      <c r="AMC78" s="206"/>
      <c r="AMD78" s="206"/>
      <c r="AME78" s="206"/>
      <c r="AMF78" s="206"/>
      <c r="AMG78" s="206"/>
      <c r="AMH78" s="206"/>
      <c r="AMI78" s="206"/>
      <c r="AMJ78" s="206"/>
      <c r="AMK78" s="206"/>
      <c r="AML78" s="206"/>
    </row>
    <row r="79" spans="1:1026" s="207" customFormat="1" ht="36.75" customHeight="1" x14ac:dyDescent="0.25">
      <c r="A79" s="741" t="s">
        <v>1034</v>
      </c>
      <c r="B79" s="770" t="s">
        <v>341</v>
      </c>
      <c r="C79" s="617" t="s">
        <v>1032</v>
      </c>
      <c r="D79" s="385" t="s">
        <v>868</v>
      </c>
      <c r="E79" s="385">
        <v>1</v>
      </c>
      <c r="F79" s="136" t="s">
        <v>888</v>
      </c>
      <c r="G79" s="616" t="s">
        <v>870</v>
      </c>
      <c r="H79" s="430"/>
      <c r="I79" s="71"/>
      <c r="J79" s="71"/>
      <c r="K79" s="431"/>
      <c r="L79" s="623"/>
      <c r="M79" s="623"/>
      <c r="N79" s="206"/>
      <c r="O79" s="206"/>
      <c r="P79" s="206"/>
      <c r="Q79" s="206"/>
      <c r="R79" s="206"/>
      <c r="S79" s="206"/>
      <c r="T79" s="206"/>
      <c r="U79" s="206"/>
      <c r="V79" s="206"/>
      <c r="W79" s="206"/>
      <c r="X79" s="206"/>
      <c r="Y79" s="206"/>
      <c r="Z79" s="206"/>
      <c r="AA79" s="206"/>
      <c r="AB79" s="206"/>
      <c r="AC79" s="206"/>
      <c r="AD79" s="206"/>
      <c r="AE79" s="206"/>
      <c r="AF79" s="206"/>
      <c r="AG79" s="206"/>
      <c r="AH79" s="206"/>
      <c r="AI79" s="206"/>
      <c r="AJ79" s="206"/>
      <c r="AK79" s="206"/>
      <c r="AL79" s="206"/>
      <c r="AM79" s="206"/>
      <c r="AN79" s="206"/>
      <c r="AO79" s="206"/>
      <c r="AP79" s="206"/>
      <c r="AQ79" s="206"/>
      <c r="AR79" s="206"/>
      <c r="AS79" s="206"/>
      <c r="AT79" s="206"/>
      <c r="AU79" s="206"/>
      <c r="AV79" s="206"/>
      <c r="AW79" s="206"/>
      <c r="AX79" s="206"/>
      <c r="AY79" s="206"/>
      <c r="AZ79" s="206"/>
      <c r="BA79" s="206"/>
      <c r="BB79" s="206"/>
      <c r="BC79" s="206"/>
      <c r="BD79" s="206"/>
      <c r="BE79" s="206"/>
      <c r="BF79" s="206"/>
      <c r="BG79" s="206"/>
      <c r="BH79" s="206"/>
      <c r="BI79" s="206"/>
      <c r="BJ79" s="206"/>
      <c r="BK79" s="206"/>
      <c r="BL79" s="206"/>
      <c r="BM79" s="206"/>
      <c r="BN79" s="206"/>
      <c r="BO79" s="206"/>
      <c r="BP79" s="206"/>
      <c r="BQ79" s="206"/>
      <c r="BR79" s="206"/>
      <c r="BS79" s="206"/>
      <c r="BT79" s="206"/>
      <c r="BU79" s="206"/>
      <c r="BV79" s="206"/>
      <c r="BW79" s="206"/>
      <c r="BX79" s="206"/>
      <c r="BY79" s="206"/>
      <c r="BZ79" s="206"/>
      <c r="CA79" s="206"/>
      <c r="CB79" s="206"/>
      <c r="CC79" s="206"/>
      <c r="CD79" s="206"/>
      <c r="CE79" s="206"/>
      <c r="CF79" s="206"/>
      <c r="CG79" s="206"/>
      <c r="CH79" s="206"/>
      <c r="CI79" s="206"/>
      <c r="CJ79" s="206"/>
      <c r="CK79" s="206"/>
      <c r="CL79" s="206"/>
      <c r="CM79" s="206"/>
      <c r="CN79" s="206"/>
      <c r="CO79" s="206"/>
      <c r="CP79" s="206"/>
      <c r="CQ79" s="206"/>
      <c r="CR79" s="206"/>
      <c r="CS79" s="206"/>
      <c r="CT79" s="206"/>
      <c r="CU79" s="206"/>
      <c r="CV79" s="206"/>
      <c r="CW79" s="206"/>
      <c r="CX79" s="206"/>
      <c r="CY79" s="206"/>
      <c r="CZ79" s="206"/>
      <c r="DA79" s="206"/>
      <c r="DB79" s="206"/>
      <c r="DC79" s="206"/>
      <c r="DD79" s="206"/>
      <c r="DE79" s="206"/>
      <c r="DF79" s="206"/>
      <c r="DG79" s="206"/>
      <c r="DH79" s="206"/>
      <c r="DI79" s="206"/>
      <c r="DJ79" s="206"/>
      <c r="DK79" s="206"/>
      <c r="DL79" s="206"/>
      <c r="DM79" s="206"/>
      <c r="DN79" s="206"/>
      <c r="DO79" s="206"/>
      <c r="DP79" s="206"/>
      <c r="DQ79" s="206"/>
      <c r="DR79" s="206"/>
      <c r="DS79" s="206"/>
      <c r="DT79" s="206"/>
      <c r="DU79" s="206"/>
      <c r="DV79" s="206"/>
      <c r="DW79" s="206"/>
      <c r="DX79" s="206"/>
      <c r="DY79" s="206"/>
      <c r="DZ79" s="206"/>
      <c r="EA79" s="206"/>
      <c r="EB79" s="206"/>
      <c r="EC79" s="206"/>
      <c r="ED79" s="206"/>
      <c r="EE79" s="206"/>
      <c r="EF79" s="206"/>
      <c r="EG79" s="206"/>
      <c r="EH79" s="206"/>
      <c r="EI79" s="206"/>
      <c r="EJ79" s="206"/>
      <c r="EK79" s="206"/>
      <c r="EL79" s="206"/>
      <c r="EM79" s="206"/>
      <c r="EN79" s="206"/>
      <c r="EO79" s="206"/>
      <c r="EP79" s="206"/>
      <c r="EQ79" s="206"/>
      <c r="ER79" s="206"/>
      <c r="ES79" s="206"/>
      <c r="ET79" s="206"/>
      <c r="EU79" s="206"/>
      <c r="EV79" s="206"/>
      <c r="EW79" s="206"/>
      <c r="EX79" s="206"/>
      <c r="EY79" s="206"/>
      <c r="EZ79" s="206"/>
      <c r="FA79" s="206"/>
      <c r="FB79" s="206"/>
      <c r="FC79" s="206"/>
      <c r="FD79" s="206"/>
      <c r="FE79" s="206"/>
      <c r="FF79" s="206"/>
      <c r="FG79" s="206"/>
      <c r="FH79" s="206"/>
      <c r="FI79" s="206"/>
      <c r="FJ79" s="206"/>
      <c r="FK79" s="206"/>
      <c r="FL79" s="206"/>
      <c r="FM79" s="206"/>
      <c r="FN79" s="206"/>
      <c r="FO79" s="206"/>
      <c r="FP79" s="206"/>
      <c r="FQ79" s="206"/>
      <c r="FR79" s="206"/>
      <c r="FS79" s="206"/>
      <c r="FT79" s="206"/>
      <c r="FU79" s="206"/>
      <c r="FV79" s="206"/>
      <c r="FW79" s="206"/>
      <c r="FX79" s="206"/>
      <c r="FY79" s="206"/>
      <c r="FZ79" s="206"/>
      <c r="GA79" s="206"/>
      <c r="GB79" s="206"/>
      <c r="GC79" s="206"/>
      <c r="GD79" s="206"/>
      <c r="GE79" s="206"/>
      <c r="GF79" s="206"/>
      <c r="GG79" s="206"/>
      <c r="GH79" s="206"/>
      <c r="GI79" s="206"/>
      <c r="GJ79" s="206"/>
      <c r="GK79" s="206"/>
      <c r="GL79" s="206"/>
      <c r="GM79" s="206"/>
      <c r="GN79" s="206"/>
      <c r="GO79" s="206"/>
      <c r="GP79" s="206"/>
      <c r="GQ79" s="206"/>
      <c r="GR79" s="206"/>
      <c r="GS79" s="206"/>
      <c r="GT79" s="206"/>
      <c r="GU79" s="206"/>
      <c r="GV79" s="206"/>
      <c r="GW79" s="206"/>
      <c r="GX79" s="206"/>
      <c r="GY79" s="206"/>
      <c r="GZ79" s="206"/>
      <c r="HA79" s="206"/>
      <c r="HB79" s="206"/>
      <c r="HC79" s="206"/>
      <c r="HD79" s="206"/>
      <c r="HE79" s="206"/>
      <c r="HF79" s="206"/>
      <c r="HG79" s="206"/>
      <c r="HH79" s="206"/>
      <c r="HI79" s="206"/>
      <c r="HJ79" s="206"/>
      <c r="HK79" s="206"/>
      <c r="HL79" s="206"/>
      <c r="HM79" s="206"/>
      <c r="HN79" s="206"/>
      <c r="HO79" s="206"/>
      <c r="HP79" s="206"/>
      <c r="HQ79" s="206"/>
      <c r="HR79" s="206"/>
      <c r="HS79" s="206"/>
      <c r="HT79" s="206"/>
      <c r="HU79" s="206"/>
      <c r="HV79" s="206"/>
      <c r="HW79" s="206"/>
      <c r="HX79" s="206"/>
      <c r="HY79" s="206"/>
      <c r="HZ79" s="206"/>
      <c r="IA79" s="206"/>
      <c r="IB79" s="206"/>
      <c r="IC79" s="206"/>
      <c r="ID79" s="206"/>
      <c r="IE79" s="206"/>
      <c r="IF79" s="206"/>
      <c r="IG79" s="206"/>
      <c r="IH79" s="206"/>
      <c r="II79" s="206"/>
      <c r="IJ79" s="206"/>
      <c r="IK79" s="206"/>
      <c r="IL79" s="206"/>
      <c r="IM79" s="206"/>
      <c r="IN79" s="206"/>
      <c r="IO79" s="206"/>
      <c r="IP79" s="206"/>
      <c r="IQ79" s="206"/>
      <c r="IR79" s="206"/>
      <c r="IS79" s="206"/>
      <c r="IT79" s="206"/>
      <c r="IU79" s="206"/>
      <c r="IV79" s="206"/>
      <c r="IW79" s="206"/>
      <c r="IX79" s="206"/>
      <c r="IY79" s="206"/>
      <c r="IZ79" s="206"/>
      <c r="JA79" s="206"/>
      <c r="JB79" s="206"/>
      <c r="JC79" s="206"/>
      <c r="JD79" s="206"/>
      <c r="JE79" s="206"/>
      <c r="JF79" s="206"/>
      <c r="JG79" s="206"/>
      <c r="JH79" s="206"/>
      <c r="JI79" s="206"/>
      <c r="JJ79" s="206"/>
      <c r="JK79" s="206"/>
      <c r="JL79" s="206"/>
      <c r="JM79" s="206"/>
      <c r="JN79" s="206"/>
      <c r="JO79" s="206"/>
      <c r="JP79" s="206"/>
      <c r="JQ79" s="206"/>
      <c r="JR79" s="206"/>
      <c r="JS79" s="206"/>
      <c r="JT79" s="206"/>
      <c r="JU79" s="206"/>
      <c r="JV79" s="206"/>
      <c r="JW79" s="206"/>
      <c r="JX79" s="206"/>
      <c r="JY79" s="206"/>
      <c r="JZ79" s="206"/>
      <c r="KA79" s="206"/>
      <c r="KB79" s="206"/>
      <c r="KC79" s="206"/>
      <c r="KD79" s="206"/>
      <c r="KE79" s="206"/>
      <c r="KF79" s="206"/>
      <c r="KG79" s="206"/>
      <c r="KH79" s="206"/>
      <c r="KI79" s="206"/>
      <c r="KJ79" s="206"/>
      <c r="KK79" s="206"/>
      <c r="KL79" s="206"/>
      <c r="KM79" s="206"/>
      <c r="KN79" s="206"/>
      <c r="KO79" s="206"/>
      <c r="KP79" s="206"/>
      <c r="KQ79" s="206"/>
      <c r="KR79" s="206"/>
      <c r="KS79" s="206"/>
      <c r="KT79" s="206"/>
      <c r="KU79" s="206"/>
      <c r="KV79" s="206"/>
      <c r="KW79" s="206"/>
      <c r="KX79" s="206"/>
      <c r="KY79" s="206"/>
      <c r="KZ79" s="206"/>
      <c r="LA79" s="206"/>
      <c r="LB79" s="206"/>
      <c r="LC79" s="206"/>
      <c r="LD79" s="206"/>
      <c r="LE79" s="206"/>
      <c r="LF79" s="206"/>
      <c r="LG79" s="206"/>
      <c r="LH79" s="206"/>
      <c r="LI79" s="206"/>
      <c r="LJ79" s="206"/>
      <c r="LK79" s="206"/>
      <c r="LL79" s="206"/>
      <c r="LM79" s="206"/>
      <c r="LN79" s="206"/>
      <c r="LO79" s="206"/>
      <c r="LP79" s="206"/>
      <c r="LQ79" s="206"/>
      <c r="LR79" s="206"/>
      <c r="LS79" s="206"/>
      <c r="LT79" s="206"/>
      <c r="LU79" s="206"/>
      <c r="LV79" s="206"/>
      <c r="LW79" s="206"/>
      <c r="LX79" s="206"/>
      <c r="LY79" s="206"/>
      <c r="LZ79" s="206"/>
      <c r="MA79" s="206"/>
      <c r="MB79" s="206"/>
      <c r="MC79" s="206"/>
      <c r="MD79" s="206"/>
      <c r="ME79" s="206"/>
      <c r="MF79" s="206"/>
      <c r="MG79" s="206"/>
      <c r="MH79" s="206"/>
      <c r="MI79" s="206"/>
      <c r="MJ79" s="206"/>
      <c r="MK79" s="206"/>
      <c r="ML79" s="206"/>
      <c r="MM79" s="206"/>
      <c r="MN79" s="206"/>
      <c r="MO79" s="206"/>
      <c r="MP79" s="206"/>
      <c r="MQ79" s="206"/>
      <c r="MR79" s="206"/>
      <c r="MS79" s="206"/>
      <c r="MT79" s="206"/>
      <c r="MU79" s="206"/>
      <c r="MV79" s="206"/>
      <c r="MW79" s="206"/>
      <c r="MX79" s="206"/>
      <c r="MY79" s="206"/>
      <c r="MZ79" s="206"/>
      <c r="NA79" s="206"/>
      <c r="NB79" s="206"/>
      <c r="NC79" s="206"/>
      <c r="ND79" s="206"/>
      <c r="NE79" s="206"/>
      <c r="NF79" s="206"/>
      <c r="NG79" s="206"/>
      <c r="NH79" s="206"/>
      <c r="NI79" s="206"/>
      <c r="NJ79" s="206"/>
      <c r="NK79" s="206"/>
      <c r="NL79" s="206"/>
      <c r="NM79" s="206"/>
      <c r="NN79" s="206"/>
      <c r="NO79" s="206"/>
      <c r="NP79" s="206"/>
      <c r="NQ79" s="206"/>
      <c r="NR79" s="206"/>
      <c r="NS79" s="206"/>
      <c r="NT79" s="206"/>
      <c r="NU79" s="206"/>
      <c r="NV79" s="206"/>
      <c r="NW79" s="206"/>
      <c r="NX79" s="206"/>
      <c r="NY79" s="206"/>
      <c r="NZ79" s="206"/>
      <c r="OA79" s="206"/>
      <c r="OB79" s="206"/>
      <c r="OC79" s="206"/>
      <c r="OD79" s="206"/>
      <c r="OE79" s="206"/>
      <c r="OF79" s="206"/>
      <c r="OG79" s="206"/>
      <c r="OH79" s="206"/>
      <c r="OI79" s="206"/>
      <c r="OJ79" s="206"/>
      <c r="OK79" s="206"/>
      <c r="OL79" s="206"/>
      <c r="OM79" s="206"/>
      <c r="ON79" s="206"/>
      <c r="OO79" s="206"/>
      <c r="OP79" s="206"/>
      <c r="OQ79" s="206"/>
      <c r="OR79" s="206"/>
      <c r="OS79" s="206"/>
      <c r="OT79" s="206"/>
      <c r="OU79" s="206"/>
      <c r="OV79" s="206"/>
      <c r="OW79" s="206"/>
      <c r="OX79" s="206"/>
      <c r="OY79" s="206"/>
      <c r="OZ79" s="206"/>
      <c r="PA79" s="206"/>
      <c r="PB79" s="206"/>
      <c r="PC79" s="206"/>
      <c r="PD79" s="206"/>
      <c r="PE79" s="206"/>
      <c r="PF79" s="206"/>
      <c r="PG79" s="206"/>
      <c r="PH79" s="206"/>
      <c r="PI79" s="206"/>
      <c r="PJ79" s="206"/>
      <c r="PK79" s="206"/>
      <c r="PL79" s="206"/>
      <c r="PM79" s="206"/>
      <c r="PN79" s="206"/>
      <c r="PO79" s="206"/>
      <c r="PP79" s="206"/>
      <c r="PQ79" s="206"/>
      <c r="PR79" s="206"/>
      <c r="PS79" s="206"/>
      <c r="PT79" s="206"/>
      <c r="PU79" s="206"/>
      <c r="PV79" s="206"/>
      <c r="PW79" s="206"/>
      <c r="PX79" s="206"/>
      <c r="PY79" s="206"/>
      <c r="PZ79" s="206"/>
      <c r="QA79" s="206"/>
      <c r="QB79" s="206"/>
      <c r="QC79" s="206"/>
      <c r="QD79" s="206"/>
      <c r="QE79" s="206"/>
      <c r="QF79" s="206"/>
      <c r="QG79" s="206"/>
      <c r="QH79" s="206"/>
      <c r="QI79" s="206"/>
      <c r="QJ79" s="206"/>
      <c r="QK79" s="206"/>
      <c r="QL79" s="206"/>
      <c r="QM79" s="206"/>
      <c r="QN79" s="206"/>
      <c r="QO79" s="206"/>
      <c r="QP79" s="206"/>
      <c r="QQ79" s="206"/>
      <c r="QR79" s="206"/>
      <c r="QS79" s="206"/>
      <c r="QT79" s="206"/>
      <c r="QU79" s="206"/>
      <c r="QV79" s="206"/>
      <c r="QW79" s="206"/>
      <c r="QX79" s="206"/>
      <c r="QY79" s="206"/>
      <c r="QZ79" s="206"/>
      <c r="RA79" s="206"/>
      <c r="RB79" s="206"/>
      <c r="RC79" s="206"/>
      <c r="RD79" s="206"/>
      <c r="RE79" s="206"/>
      <c r="RF79" s="206"/>
      <c r="RG79" s="206"/>
      <c r="RH79" s="206"/>
      <c r="RI79" s="206"/>
      <c r="RJ79" s="206"/>
      <c r="RK79" s="206"/>
      <c r="RL79" s="206"/>
      <c r="RM79" s="206"/>
      <c r="RN79" s="206"/>
      <c r="RO79" s="206"/>
      <c r="RP79" s="206"/>
      <c r="RQ79" s="206"/>
      <c r="RR79" s="206"/>
      <c r="RS79" s="206"/>
      <c r="RT79" s="206"/>
      <c r="RU79" s="206"/>
      <c r="RV79" s="206"/>
      <c r="RW79" s="206"/>
      <c r="RX79" s="206"/>
      <c r="RY79" s="206"/>
      <c r="RZ79" s="206"/>
      <c r="SA79" s="206"/>
      <c r="SB79" s="206"/>
      <c r="SC79" s="206"/>
      <c r="SD79" s="206"/>
      <c r="SE79" s="206"/>
      <c r="SF79" s="206"/>
      <c r="SG79" s="206"/>
      <c r="SH79" s="206"/>
      <c r="SI79" s="206"/>
      <c r="SJ79" s="206"/>
      <c r="SK79" s="206"/>
      <c r="SL79" s="206"/>
      <c r="SM79" s="206"/>
      <c r="SN79" s="206"/>
      <c r="SO79" s="206"/>
      <c r="SP79" s="206"/>
      <c r="SQ79" s="206"/>
      <c r="SR79" s="206"/>
      <c r="SS79" s="206"/>
      <c r="ST79" s="206"/>
      <c r="SU79" s="206"/>
      <c r="SV79" s="206"/>
      <c r="SW79" s="206"/>
      <c r="SX79" s="206"/>
      <c r="SY79" s="206"/>
      <c r="SZ79" s="206"/>
      <c r="TA79" s="206"/>
      <c r="TB79" s="206"/>
      <c r="TC79" s="206"/>
      <c r="TD79" s="206"/>
      <c r="TE79" s="206"/>
      <c r="TF79" s="206"/>
      <c r="TG79" s="206"/>
      <c r="TH79" s="206"/>
      <c r="TI79" s="206"/>
      <c r="TJ79" s="206"/>
      <c r="TK79" s="206"/>
      <c r="TL79" s="206"/>
      <c r="TM79" s="206"/>
      <c r="TN79" s="206"/>
      <c r="TO79" s="206"/>
      <c r="TP79" s="206"/>
      <c r="TQ79" s="206"/>
      <c r="TR79" s="206"/>
      <c r="TS79" s="206"/>
      <c r="TT79" s="206"/>
      <c r="TU79" s="206"/>
      <c r="TV79" s="206"/>
      <c r="TW79" s="206"/>
      <c r="TX79" s="206"/>
      <c r="TY79" s="206"/>
      <c r="TZ79" s="206"/>
      <c r="UA79" s="206"/>
      <c r="UB79" s="206"/>
      <c r="UC79" s="206"/>
      <c r="UD79" s="206"/>
      <c r="UE79" s="206"/>
      <c r="UF79" s="206"/>
      <c r="UG79" s="206"/>
      <c r="UH79" s="206"/>
      <c r="UI79" s="206"/>
      <c r="UJ79" s="206"/>
      <c r="UK79" s="206"/>
      <c r="UL79" s="206"/>
      <c r="UM79" s="206"/>
      <c r="UN79" s="206"/>
      <c r="UO79" s="206"/>
      <c r="UP79" s="206"/>
      <c r="UQ79" s="206"/>
      <c r="UR79" s="206"/>
      <c r="US79" s="206"/>
      <c r="UT79" s="206"/>
      <c r="UU79" s="206"/>
      <c r="UV79" s="206"/>
      <c r="UW79" s="206"/>
      <c r="UX79" s="206"/>
      <c r="UY79" s="206"/>
      <c r="UZ79" s="206"/>
      <c r="VA79" s="206"/>
      <c r="VB79" s="206"/>
      <c r="VC79" s="206"/>
      <c r="VD79" s="206"/>
      <c r="VE79" s="206"/>
      <c r="VF79" s="206"/>
      <c r="VG79" s="206"/>
      <c r="VH79" s="206"/>
      <c r="VI79" s="206"/>
      <c r="VJ79" s="206"/>
      <c r="VK79" s="206"/>
      <c r="VL79" s="206"/>
      <c r="VM79" s="206"/>
      <c r="VN79" s="206"/>
      <c r="VO79" s="206"/>
      <c r="VP79" s="206"/>
      <c r="VQ79" s="206"/>
      <c r="VR79" s="206"/>
      <c r="VS79" s="206"/>
      <c r="VT79" s="206"/>
      <c r="VU79" s="206"/>
      <c r="VV79" s="206"/>
      <c r="VW79" s="206"/>
      <c r="VX79" s="206"/>
      <c r="VY79" s="206"/>
      <c r="VZ79" s="206"/>
      <c r="WA79" s="206"/>
      <c r="WB79" s="206"/>
      <c r="WC79" s="206"/>
      <c r="WD79" s="206"/>
      <c r="WE79" s="206"/>
      <c r="WF79" s="206"/>
      <c r="WG79" s="206"/>
      <c r="WH79" s="206"/>
      <c r="WI79" s="206"/>
      <c r="WJ79" s="206"/>
      <c r="WK79" s="206"/>
      <c r="WL79" s="206"/>
      <c r="WM79" s="206"/>
      <c r="WN79" s="206"/>
      <c r="WO79" s="206"/>
      <c r="WP79" s="206"/>
      <c r="WQ79" s="206"/>
      <c r="WR79" s="206"/>
      <c r="WS79" s="206"/>
      <c r="WT79" s="206"/>
      <c r="WU79" s="206"/>
      <c r="WV79" s="206"/>
      <c r="WW79" s="206"/>
      <c r="WX79" s="206"/>
      <c r="WY79" s="206"/>
      <c r="WZ79" s="206"/>
      <c r="XA79" s="206"/>
      <c r="XB79" s="206"/>
      <c r="XC79" s="206"/>
      <c r="XD79" s="206"/>
      <c r="XE79" s="206"/>
      <c r="XF79" s="206"/>
      <c r="XG79" s="206"/>
      <c r="XH79" s="206"/>
      <c r="XI79" s="206"/>
      <c r="XJ79" s="206"/>
      <c r="XK79" s="206"/>
      <c r="XL79" s="206"/>
      <c r="XM79" s="206"/>
      <c r="XN79" s="206"/>
      <c r="XO79" s="206"/>
      <c r="XP79" s="206"/>
      <c r="XQ79" s="206"/>
      <c r="XR79" s="206"/>
      <c r="XS79" s="206"/>
      <c r="XT79" s="206"/>
      <c r="XU79" s="206"/>
      <c r="XV79" s="206"/>
      <c r="XW79" s="206"/>
      <c r="XX79" s="206"/>
      <c r="XY79" s="206"/>
      <c r="XZ79" s="206"/>
      <c r="YA79" s="206"/>
      <c r="YB79" s="206"/>
      <c r="YC79" s="206"/>
      <c r="YD79" s="206"/>
      <c r="YE79" s="206"/>
      <c r="YF79" s="206"/>
      <c r="YG79" s="206"/>
      <c r="YH79" s="206"/>
      <c r="YI79" s="206"/>
      <c r="YJ79" s="206"/>
      <c r="YK79" s="206"/>
      <c r="YL79" s="206"/>
      <c r="YM79" s="206"/>
      <c r="YN79" s="206"/>
      <c r="YO79" s="206"/>
      <c r="YP79" s="206"/>
      <c r="YQ79" s="206"/>
      <c r="YR79" s="206"/>
      <c r="YS79" s="206"/>
      <c r="YT79" s="206"/>
      <c r="YU79" s="206"/>
      <c r="YV79" s="206"/>
      <c r="YW79" s="206"/>
      <c r="YX79" s="206"/>
      <c r="YY79" s="206"/>
      <c r="YZ79" s="206"/>
      <c r="ZA79" s="206"/>
      <c r="ZB79" s="206"/>
      <c r="ZC79" s="206"/>
      <c r="ZD79" s="206"/>
      <c r="ZE79" s="206"/>
      <c r="ZF79" s="206"/>
      <c r="ZG79" s="206"/>
      <c r="ZH79" s="206"/>
      <c r="ZI79" s="206"/>
      <c r="ZJ79" s="206"/>
      <c r="ZK79" s="206"/>
      <c r="ZL79" s="206"/>
      <c r="ZM79" s="206"/>
      <c r="ZN79" s="206"/>
      <c r="ZO79" s="206"/>
      <c r="ZP79" s="206"/>
      <c r="ZQ79" s="206"/>
      <c r="ZR79" s="206"/>
      <c r="ZS79" s="206"/>
      <c r="ZT79" s="206"/>
      <c r="ZU79" s="206"/>
      <c r="ZV79" s="206"/>
      <c r="ZW79" s="206"/>
      <c r="ZX79" s="206"/>
      <c r="ZY79" s="206"/>
      <c r="ZZ79" s="206"/>
      <c r="AAA79" s="206"/>
      <c r="AAB79" s="206"/>
      <c r="AAC79" s="206"/>
      <c r="AAD79" s="206"/>
      <c r="AAE79" s="206"/>
      <c r="AAF79" s="206"/>
      <c r="AAG79" s="206"/>
      <c r="AAH79" s="206"/>
      <c r="AAI79" s="206"/>
      <c r="AAJ79" s="206"/>
      <c r="AAK79" s="206"/>
      <c r="AAL79" s="206"/>
      <c r="AAM79" s="206"/>
      <c r="AAN79" s="206"/>
      <c r="AAO79" s="206"/>
      <c r="AAP79" s="206"/>
      <c r="AAQ79" s="206"/>
      <c r="AAR79" s="206"/>
      <c r="AAS79" s="206"/>
      <c r="AAT79" s="206"/>
      <c r="AAU79" s="206"/>
      <c r="AAV79" s="206"/>
      <c r="AAW79" s="206"/>
      <c r="AAX79" s="206"/>
      <c r="AAY79" s="206"/>
      <c r="AAZ79" s="206"/>
      <c r="ABA79" s="206"/>
      <c r="ABB79" s="206"/>
      <c r="ABC79" s="206"/>
      <c r="ABD79" s="206"/>
      <c r="ABE79" s="206"/>
      <c r="ABF79" s="206"/>
      <c r="ABG79" s="206"/>
      <c r="ABH79" s="206"/>
      <c r="ABI79" s="206"/>
      <c r="ABJ79" s="206"/>
      <c r="ABK79" s="206"/>
      <c r="ABL79" s="206"/>
      <c r="ABM79" s="206"/>
      <c r="ABN79" s="206"/>
      <c r="ABO79" s="206"/>
      <c r="ABP79" s="206"/>
      <c r="ABQ79" s="206"/>
      <c r="ABR79" s="206"/>
      <c r="ABS79" s="206"/>
      <c r="ABT79" s="206"/>
      <c r="ABU79" s="206"/>
      <c r="ABV79" s="206"/>
      <c r="ABW79" s="206"/>
      <c r="ABX79" s="206"/>
      <c r="ABY79" s="206"/>
      <c r="ABZ79" s="206"/>
      <c r="ACA79" s="206"/>
      <c r="ACB79" s="206"/>
      <c r="ACC79" s="206"/>
      <c r="ACD79" s="206"/>
      <c r="ACE79" s="206"/>
      <c r="ACF79" s="206"/>
      <c r="ACG79" s="206"/>
      <c r="ACH79" s="206"/>
      <c r="ACI79" s="206"/>
      <c r="ACJ79" s="206"/>
      <c r="ACK79" s="206"/>
      <c r="ACL79" s="206"/>
      <c r="ACM79" s="206"/>
      <c r="ACN79" s="206"/>
      <c r="ACO79" s="206"/>
      <c r="ACP79" s="206"/>
      <c r="ACQ79" s="206"/>
      <c r="ACR79" s="206"/>
      <c r="ACS79" s="206"/>
      <c r="ACT79" s="206"/>
      <c r="ACU79" s="206"/>
      <c r="ACV79" s="206"/>
      <c r="ACW79" s="206"/>
      <c r="ACX79" s="206"/>
      <c r="ACY79" s="206"/>
      <c r="ACZ79" s="206"/>
      <c r="ADA79" s="206"/>
      <c r="ADB79" s="206"/>
      <c r="ADC79" s="206"/>
      <c r="ADD79" s="206"/>
      <c r="ADE79" s="206"/>
      <c r="ADF79" s="206"/>
      <c r="ADG79" s="206"/>
      <c r="ADH79" s="206"/>
      <c r="ADI79" s="206"/>
      <c r="ADJ79" s="206"/>
      <c r="ADK79" s="206"/>
      <c r="ADL79" s="206"/>
      <c r="ADM79" s="206"/>
      <c r="ADN79" s="206"/>
      <c r="ADO79" s="206"/>
      <c r="ADP79" s="206"/>
      <c r="ADQ79" s="206"/>
      <c r="ADR79" s="206"/>
      <c r="ADS79" s="206"/>
      <c r="ADT79" s="206"/>
      <c r="ADU79" s="206"/>
      <c r="ADV79" s="206"/>
      <c r="ADW79" s="206"/>
      <c r="ADX79" s="206"/>
      <c r="ADY79" s="206"/>
      <c r="ADZ79" s="206"/>
      <c r="AEA79" s="206"/>
      <c r="AEB79" s="206"/>
      <c r="AEC79" s="206"/>
      <c r="AED79" s="206"/>
      <c r="AEE79" s="206"/>
      <c r="AEF79" s="206"/>
      <c r="AEG79" s="206"/>
      <c r="AEH79" s="206"/>
      <c r="AEI79" s="206"/>
      <c r="AEJ79" s="206"/>
      <c r="AEK79" s="206"/>
      <c r="AEL79" s="206"/>
      <c r="AEM79" s="206"/>
      <c r="AEN79" s="206"/>
      <c r="AEO79" s="206"/>
      <c r="AEP79" s="206"/>
      <c r="AEQ79" s="206"/>
      <c r="AER79" s="206"/>
      <c r="AES79" s="206"/>
      <c r="AET79" s="206"/>
      <c r="AEU79" s="206"/>
      <c r="AEV79" s="206"/>
      <c r="AEW79" s="206"/>
      <c r="AEX79" s="206"/>
      <c r="AEY79" s="206"/>
      <c r="AEZ79" s="206"/>
      <c r="AFA79" s="206"/>
      <c r="AFB79" s="206"/>
      <c r="AFC79" s="206"/>
      <c r="AFD79" s="206"/>
      <c r="AFE79" s="206"/>
      <c r="AFF79" s="206"/>
      <c r="AFG79" s="206"/>
      <c r="AFH79" s="206"/>
      <c r="AFI79" s="206"/>
      <c r="AFJ79" s="206"/>
      <c r="AFK79" s="206"/>
      <c r="AFL79" s="206"/>
      <c r="AFM79" s="206"/>
      <c r="AFN79" s="206"/>
      <c r="AFO79" s="206"/>
      <c r="AFP79" s="206"/>
      <c r="AFQ79" s="206"/>
      <c r="AFR79" s="206"/>
      <c r="AFS79" s="206"/>
      <c r="AFT79" s="206"/>
      <c r="AFU79" s="206"/>
      <c r="AFV79" s="206"/>
      <c r="AFW79" s="206"/>
      <c r="AFX79" s="206"/>
      <c r="AFY79" s="206"/>
      <c r="AFZ79" s="206"/>
      <c r="AGA79" s="206"/>
      <c r="AGB79" s="206"/>
      <c r="AGC79" s="206"/>
      <c r="AGD79" s="206"/>
      <c r="AGE79" s="206"/>
      <c r="AGF79" s="206"/>
      <c r="AGG79" s="206"/>
      <c r="AGH79" s="206"/>
      <c r="AGI79" s="206"/>
      <c r="AGJ79" s="206"/>
      <c r="AGK79" s="206"/>
      <c r="AGL79" s="206"/>
      <c r="AGM79" s="206"/>
      <c r="AGN79" s="206"/>
      <c r="AGO79" s="206"/>
      <c r="AGP79" s="206"/>
      <c r="AGQ79" s="206"/>
      <c r="AGR79" s="206"/>
      <c r="AGS79" s="206"/>
      <c r="AGT79" s="206"/>
      <c r="AGU79" s="206"/>
      <c r="AGV79" s="206"/>
      <c r="AGW79" s="206"/>
      <c r="AGX79" s="206"/>
      <c r="AGY79" s="206"/>
      <c r="AGZ79" s="206"/>
      <c r="AHA79" s="206"/>
      <c r="AHB79" s="206"/>
      <c r="AHC79" s="206"/>
      <c r="AHD79" s="206"/>
      <c r="AHE79" s="206"/>
      <c r="AHF79" s="206"/>
      <c r="AHG79" s="206"/>
      <c r="AHH79" s="206"/>
      <c r="AHI79" s="206"/>
      <c r="AHJ79" s="206"/>
      <c r="AHK79" s="206"/>
      <c r="AHL79" s="206"/>
      <c r="AHM79" s="206"/>
      <c r="AHN79" s="206"/>
      <c r="AHO79" s="206"/>
      <c r="AHP79" s="206"/>
      <c r="AHQ79" s="206"/>
      <c r="AHR79" s="206"/>
      <c r="AHS79" s="206"/>
      <c r="AHT79" s="206"/>
      <c r="AHU79" s="206"/>
      <c r="AHV79" s="206"/>
      <c r="AHW79" s="206"/>
      <c r="AHX79" s="206"/>
      <c r="AHY79" s="206"/>
      <c r="AHZ79" s="206"/>
      <c r="AIA79" s="206"/>
      <c r="AIB79" s="206"/>
      <c r="AIC79" s="206"/>
      <c r="AID79" s="206"/>
      <c r="AIE79" s="206"/>
      <c r="AIF79" s="206"/>
      <c r="AIG79" s="206"/>
      <c r="AIH79" s="206"/>
      <c r="AII79" s="206"/>
      <c r="AIJ79" s="206"/>
      <c r="AIK79" s="206"/>
      <c r="AIL79" s="206"/>
      <c r="AIM79" s="206"/>
      <c r="AIN79" s="206"/>
      <c r="AIO79" s="206"/>
      <c r="AIP79" s="206"/>
      <c r="AIQ79" s="206"/>
      <c r="AIR79" s="206"/>
      <c r="AIS79" s="206"/>
      <c r="AIT79" s="206"/>
      <c r="AIU79" s="206"/>
      <c r="AIV79" s="206"/>
      <c r="AIW79" s="206"/>
      <c r="AIX79" s="206"/>
      <c r="AIY79" s="206"/>
      <c r="AIZ79" s="206"/>
      <c r="AJA79" s="206"/>
      <c r="AJB79" s="206"/>
      <c r="AJC79" s="206"/>
      <c r="AJD79" s="206"/>
      <c r="AJE79" s="206"/>
      <c r="AJF79" s="206"/>
      <c r="AJG79" s="206"/>
      <c r="AJH79" s="206"/>
      <c r="AJI79" s="206"/>
      <c r="AJJ79" s="206"/>
      <c r="AJK79" s="206"/>
      <c r="AJL79" s="206"/>
      <c r="AJM79" s="206"/>
      <c r="AJN79" s="206"/>
      <c r="AJO79" s="206"/>
      <c r="AJP79" s="206"/>
      <c r="AJQ79" s="206"/>
      <c r="AJR79" s="206"/>
      <c r="AJS79" s="206"/>
      <c r="AJT79" s="206"/>
      <c r="AJU79" s="206"/>
      <c r="AJV79" s="206"/>
      <c r="AJW79" s="206"/>
      <c r="AJX79" s="206"/>
      <c r="AJY79" s="206"/>
      <c r="AJZ79" s="206"/>
      <c r="AKA79" s="206"/>
      <c r="AKB79" s="206"/>
      <c r="AKC79" s="206"/>
      <c r="AKD79" s="206"/>
      <c r="AKE79" s="206"/>
      <c r="AKF79" s="206"/>
      <c r="AKG79" s="206"/>
      <c r="AKH79" s="206"/>
      <c r="AKI79" s="206"/>
      <c r="AKJ79" s="206"/>
      <c r="AKK79" s="206"/>
      <c r="AKL79" s="206"/>
      <c r="AKM79" s="206"/>
      <c r="AKN79" s="206"/>
      <c r="AKO79" s="206"/>
      <c r="AKP79" s="206"/>
      <c r="AKQ79" s="206"/>
      <c r="AKR79" s="206"/>
      <c r="AKS79" s="206"/>
      <c r="AKT79" s="206"/>
      <c r="AKU79" s="206"/>
      <c r="AKV79" s="206"/>
      <c r="AKW79" s="206"/>
      <c r="AKX79" s="206"/>
      <c r="AKY79" s="206"/>
      <c r="AKZ79" s="206"/>
      <c r="ALA79" s="206"/>
      <c r="ALB79" s="206"/>
      <c r="ALC79" s="206"/>
      <c r="ALD79" s="206"/>
      <c r="ALE79" s="206"/>
      <c r="ALF79" s="206"/>
      <c r="ALG79" s="206"/>
      <c r="ALH79" s="206"/>
      <c r="ALI79" s="206"/>
      <c r="ALJ79" s="206"/>
      <c r="ALK79" s="206"/>
      <c r="ALL79" s="206"/>
      <c r="ALM79" s="206"/>
      <c r="ALN79" s="206"/>
      <c r="ALO79" s="206"/>
      <c r="ALP79" s="206"/>
      <c r="ALQ79" s="206"/>
      <c r="ALR79" s="206"/>
      <c r="ALS79" s="206"/>
      <c r="ALT79" s="206"/>
      <c r="ALU79" s="206"/>
      <c r="ALV79" s="206"/>
      <c r="ALW79" s="206"/>
      <c r="ALX79" s="206"/>
      <c r="ALY79" s="206"/>
      <c r="ALZ79" s="206"/>
      <c r="AMA79" s="206"/>
      <c r="AMB79" s="206"/>
      <c r="AMC79" s="206"/>
      <c r="AMD79" s="206"/>
      <c r="AME79" s="206"/>
      <c r="AMF79" s="206"/>
      <c r="AMG79" s="206"/>
      <c r="AMH79" s="206"/>
      <c r="AMI79" s="206"/>
      <c r="AMJ79" s="206"/>
      <c r="AMK79" s="206"/>
      <c r="AML79" s="206"/>
    </row>
    <row r="80" spans="1:1026" s="207" customFormat="1" ht="168" customHeight="1" x14ac:dyDescent="0.25">
      <c r="A80" s="742"/>
      <c r="B80" s="771"/>
      <c r="C80" s="617" t="s">
        <v>1033</v>
      </c>
      <c r="D80" s="385" t="s">
        <v>868</v>
      </c>
      <c r="E80" s="385">
        <v>1</v>
      </c>
      <c r="F80" s="136" t="s">
        <v>888</v>
      </c>
      <c r="G80" s="616" t="s">
        <v>1015</v>
      </c>
      <c r="H80" s="430"/>
      <c r="I80" s="71"/>
      <c r="J80" s="71"/>
      <c r="K80" s="431"/>
      <c r="L80" s="623"/>
      <c r="M80" s="623"/>
      <c r="N80" s="206"/>
      <c r="O80" s="206"/>
      <c r="P80" s="206"/>
      <c r="Q80" s="206"/>
      <c r="R80" s="206"/>
      <c r="S80" s="206"/>
      <c r="T80" s="206"/>
      <c r="U80" s="206"/>
      <c r="V80" s="206"/>
      <c r="W80" s="206"/>
      <c r="X80" s="206"/>
      <c r="Y80" s="206"/>
      <c r="Z80" s="206"/>
      <c r="AA80" s="206"/>
      <c r="AB80" s="206"/>
      <c r="AC80" s="206"/>
      <c r="AD80" s="206"/>
      <c r="AE80" s="206"/>
      <c r="AF80" s="206"/>
      <c r="AG80" s="206"/>
      <c r="AH80" s="206"/>
      <c r="AI80" s="206"/>
      <c r="AJ80" s="206"/>
      <c r="AK80" s="206"/>
      <c r="AL80" s="206"/>
      <c r="AM80" s="206"/>
      <c r="AN80" s="206"/>
      <c r="AO80" s="206"/>
      <c r="AP80" s="206"/>
      <c r="AQ80" s="206"/>
      <c r="AR80" s="206"/>
      <c r="AS80" s="206"/>
      <c r="AT80" s="206"/>
      <c r="AU80" s="206"/>
      <c r="AV80" s="206"/>
      <c r="AW80" s="206"/>
      <c r="AX80" s="206"/>
      <c r="AY80" s="206"/>
      <c r="AZ80" s="206"/>
      <c r="BA80" s="206"/>
      <c r="BB80" s="206"/>
      <c r="BC80" s="206"/>
      <c r="BD80" s="206"/>
      <c r="BE80" s="206"/>
      <c r="BF80" s="206"/>
      <c r="BG80" s="206"/>
      <c r="BH80" s="206"/>
      <c r="BI80" s="206"/>
      <c r="BJ80" s="206"/>
      <c r="BK80" s="206"/>
      <c r="BL80" s="206"/>
      <c r="BM80" s="206"/>
      <c r="BN80" s="206"/>
      <c r="BO80" s="206"/>
      <c r="BP80" s="206"/>
      <c r="BQ80" s="206"/>
      <c r="BR80" s="206"/>
      <c r="BS80" s="206"/>
      <c r="BT80" s="206"/>
      <c r="BU80" s="206"/>
      <c r="BV80" s="206"/>
      <c r="BW80" s="206"/>
      <c r="BX80" s="206"/>
      <c r="BY80" s="206"/>
      <c r="BZ80" s="206"/>
      <c r="CA80" s="206"/>
      <c r="CB80" s="206"/>
      <c r="CC80" s="206"/>
      <c r="CD80" s="206"/>
      <c r="CE80" s="206"/>
      <c r="CF80" s="206"/>
      <c r="CG80" s="206"/>
      <c r="CH80" s="206"/>
      <c r="CI80" s="206"/>
      <c r="CJ80" s="206"/>
      <c r="CK80" s="206"/>
      <c r="CL80" s="206"/>
      <c r="CM80" s="206"/>
      <c r="CN80" s="206"/>
      <c r="CO80" s="206"/>
      <c r="CP80" s="206"/>
      <c r="CQ80" s="206"/>
      <c r="CR80" s="206"/>
      <c r="CS80" s="206"/>
      <c r="CT80" s="206"/>
      <c r="CU80" s="206"/>
      <c r="CV80" s="206"/>
      <c r="CW80" s="206"/>
      <c r="CX80" s="206"/>
      <c r="CY80" s="206"/>
      <c r="CZ80" s="206"/>
      <c r="DA80" s="206"/>
      <c r="DB80" s="206"/>
      <c r="DC80" s="206"/>
      <c r="DD80" s="206"/>
      <c r="DE80" s="206"/>
      <c r="DF80" s="206"/>
      <c r="DG80" s="206"/>
      <c r="DH80" s="206"/>
      <c r="DI80" s="206"/>
      <c r="DJ80" s="206"/>
      <c r="DK80" s="206"/>
      <c r="DL80" s="206"/>
      <c r="DM80" s="206"/>
      <c r="DN80" s="206"/>
      <c r="DO80" s="206"/>
      <c r="DP80" s="206"/>
      <c r="DQ80" s="206"/>
      <c r="DR80" s="206"/>
      <c r="DS80" s="206"/>
      <c r="DT80" s="206"/>
      <c r="DU80" s="206"/>
      <c r="DV80" s="206"/>
      <c r="DW80" s="206"/>
      <c r="DX80" s="206"/>
      <c r="DY80" s="206"/>
      <c r="DZ80" s="206"/>
      <c r="EA80" s="206"/>
      <c r="EB80" s="206"/>
      <c r="EC80" s="206"/>
      <c r="ED80" s="206"/>
      <c r="EE80" s="206"/>
      <c r="EF80" s="206"/>
      <c r="EG80" s="206"/>
      <c r="EH80" s="206"/>
      <c r="EI80" s="206"/>
      <c r="EJ80" s="206"/>
      <c r="EK80" s="206"/>
      <c r="EL80" s="206"/>
      <c r="EM80" s="206"/>
      <c r="EN80" s="206"/>
      <c r="EO80" s="206"/>
      <c r="EP80" s="206"/>
      <c r="EQ80" s="206"/>
      <c r="ER80" s="206"/>
      <c r="ES80" s="206"/>
      <c r="ET80" s="206"/>
      <c r="EU80" s="206"/>
      <c r="EV80" s="206"/>
      <c r="EW80" s="206"/>
      <c r="EX80" s="206"/>
      <c r="EY80" s="206"/>
      <c r="EZ80" s="206"/>
      <c r="FA80" s="206"/>
      <c r="FB80" s="206"/>
      <c r="FC80" s="206"/>
      <c r="FD80" s="206"/>
      <c r="FE80" s="206"/>
      <c r="FF80" s="206"/>
      <c r="FG80" s="206"/>
      <c r="FH80" s="206"/>
      <c r="FI80" s="206"/>
      <c r="FJ80" s="206"/>
      <c r="FK80" s="206"/>
      <c r="FL80" s="206"/>
      <c r="FM80" s="206"/>
      <c r="FN80" s="206"/>
      <c r="FO80" s="206"/>
      <c r="FP80" s="206"/>
      <c r="FQ80" s="206"/>
      <c r="FR80" s="206"/>
      <c r="FS80" s="206"/>
      <c r="FT80" s="206"/>
      <c r="FU80" s="206"/>
      <c r="FV80" s="206"/>
      <c r="FW80" s="206"/>
      <c r="FX80" s="206"/>
      <c r="FY80" s="206"/>
      <c r="FZ80" s="206"/>
      <c r="GA80" s="206"/>
      <c r="GB80" s="206"/>
      <c r="GC80" s="206"/>
      <c r="GD80" s="206"/>
      <c r="GE80" s="206"/>
      <c r="GF80" s="206"/>
      <c r="GG80" s="206"/>
      <c r="GH80" s="206"/>
      <c r="GI80" s="206"/>
      <c r="GJ80" s="206"/>
      <c r="GK80" s="206"/>
      <c r="GL80" s="206"/>
      <c r="GM80" s="206"/>
      <c r="GN80" s="206"/>
      <c r="GO80" s="206"/>
      <c r="GP80" s="206"/>
      <c r="GQ80" s="206"/>
      <c r="GR80" s="206"/>
      <c r="GS80" s="206"/>
      <c r="GT80" s="206"/>
      <c r="GU80" s="206"/>
      <c r="GV80" s="206"/>
      <c r="GW80" s="206"/>
      <c r="GX80" s="206"/>
      <c r="GY80" s="206"/>
      <c r="GZ80" s="206"/>
      <c r="HA80" s="206"/>
      <c r="HB80" s="206"/>
      <c r="HC80" s="206"/>
      <c r="HD80" s="206"/>
      <c r="HE80" s="206"/>
      <c r="HF80" s="206"/>
      <c r="HG80" s="206"/>
      <c r="HH80" s="206"/>
      <c r="HI80" s="206"/>
      <c r="HJ80" s="206"/>
      <c r="HK80" s="206"/>
      <c r="HL80" s="206"/>
      <c r="HM80" s="206"/>
      <c r="HN80" s="206"/>
      <c r="HO80" s="206"/>
      <c r="HP80" s="206"/>
      <c r="HQ80" s="206"/>
      <c r="HR80" s="206"/>
      <c r="HS80" s="206"/>
      <c r="HT80" s="206"/>
      <c r="HU80" s="206"/>
      <c r="HV80" s="206"/>
      <c r="HW80" s="206"/>
      <c r="HX80" s="206"/>
      <c r="HY80" s="206"/>
      <c r="HZ80" s="206"/>
      <c r="IA80" s="206"/>
      <c r="IB80" s="206"/>
      <c r="IC80" s="206"/>
      <c r="ID80" s="206"/>
      <c r="IE80" s="206"/>
      <c r="IF80" s="206"/>
      <c r="IG80" s="206"/>
      <c r="IH80" s="206"/>
      <c r="II80" s="206"/>
      <c r="IJ80" s="206"/>
      <c r="IK80" s="206"/>
      <c r="IL80" s="206"/>
      <c r="IM80" s="206"/>
      <c r="IN80" s="206"/>
      <c r="IO80" s="206"/>
      <c r="IP80" s="206"/>
      <c r="IQ80" s="206"/>
      <c r="IR80" s="206"/>
      <c r="IS80" s="206"/>
      <c r="IT80" s="206"/>
      <c r="IU80" s="206"/>
      <c r="IV80" s="206"/>
      <c r="IW80" s="206"/>
      <c r="IX80" s="206"/>
      <c r="IY80" s="206"/>
      <c r="IZ80" s="206"/>
      <c r="JA80" s="206"/>
      <c r="JB80" s="206"/>
      <c r="JC80" s="206"/>
      <c r="JD80" s="206"/>
      <c r="JE80" s="206"/>
      <c r="JF80" s="206"/>
      <c r="JG80" s="206"/>
      <c r="JH80" s="206"/>
      <c r="JI80" s="206"/>
      <c r="JJ80" s="206"/>
      <c r="JK80" s="206"/>
      <c r="JL80" s="206"/>
      <c r="JM80" s="206"/>
      <c r="JN80" s="206"/>
      <c r="JO80" s="206"/>
      <c r="JP80" s="206"/>
      <c r="JQ80" s="206"/>
      <c r="JR80" s="206"/>
      <c r="JS80" s="206"/>
      <c r="JT80" s="206"/>
      <c r="JU80" s="206"/>
      <c r="JV80" s="206"/>
      <c r="JW80" s="206"/>
      <c r="JX80" s="206"/>
      <c r="JY80" s="206"/>
      <c r="JZ80" s="206"/>
      <c r="KA80" s="206"/>
      <c r="KB80" s="206"/>
      <c r="KC80" s="206"/>
      <c r="KD80" s="206"/>
      <c r="KE80" s="206"/>
      <c r="KF80" s="206"/>
      <c r="KG80" s="206"/>
      <c r="KH80" s="206"/>
      <c r="KI80" s="206"/>
      <c r="KJ80" s="206"/>
      <c r="KK80" s="206"/>
      <c r="KL80" s="206"/>
      <c r="KM80" s="206"/>
      <c r="KN80" s="206"/>
      <c r="KO80" s="206"/>
      <c r="KP80" s="206"/>
      <c r="KQ80" s="206"/>
      <c r="KR80" s="206"/>
      <c r="KS80" s="206"/>
      <c r="KT80" s="206"/>
      <c r="KU80" s="206"/>
      <c r="KV80" s="206"/>
      <c r="KW80" s="206"/>
      <c r="KX80" s="206"/>
      <c r="KY80" s="206"/>
      <c r="KZ80" s="206"/>
      <c r="LA80" s="206"/>
      <c r="LB80" s="206"/>
      <c r="LC80" s="206"/>
      <c r="LD80" s="206"/>
      <c r="LE80" s="206"/>
      <c r="LF80" s="206"/>
      <c r="LG80" s="206"/>
      <c r="LH80" s="206"/>
      <c r="LI80" s="206"/>
      <c r="LJ80" s="206"/>
      <c r="LK80" s="206"/>
      <c r="LL80" s="206"/>
      <c r="LM80" s="206"/>
      <c r="LN80" s="206"/>
      <c r="LO80" s="206"/>
      <c r="LP80" s="206"/>
      <c r="LQ80" s="206"/>
      <c r="LR80" s="206"/>
      <c r="LS80" s="206"/>
      <c r="LT80" s="206"/>
      <c r="LU80" s="206"/>
      <c r="LV80" s="206"/>
      <c r="LW80" s="206"/>
      <c r="LX80" s="206"/>
      <c r="LY80" s="206"/>
      <c r="LZ80" s="206"/>
      <c r="MA80" s="206"/>
      <c r="MB80" s="206"/>
      <c r="MC80" s="206"/>
      <c r="MD80" s="206"/>
      <c r="ME80" s="206"/>
      <c r="MF80" s="206"/>
      <c r="MG80" s="206"/>
      <c r="MH80" s="206"/>
      <c r="MI80" s="206"/>
      <c r="MJ80" s="206"/>
      <c r="MK80" s="206"/>
      <c r="ML80" s="206"/>
      <c r="MM80" s="206"/>
      <c r="MN80" s="206"/>
      <c r="MO80" s="206"/>
      <c r="MP80" s="206"/>
      <c r="MQ80" s="206"/>
      <c r="MR80" s="206"/>
      <c r="MS80" s="206"/>
      <c r="MT80" s="206"/>
      <c r="MU80" s="206"/>
      <c r="MV80" s="206"/>
      <c r="MW80" s="206"/>
      <c r="MX80" s="206"/>
      <c r="MY80" s="206"/>
      <c r="MZ80" s="206"/>
      <c r="NA80" s="206"/>
      <c r="NB80" s="206"/>
      <c r="NC80" s="206"/>
      <c r="ND80" s="206"/>
      <c r="NE80" s="206"/>
      <c r="NF80" s="206"/>
      <c r="NG80" s="206"/>
      <c r="NH80" s="206"/>
      <c r="NI80" s="206"/>
      <c r="NJ80" s="206"/>
      <c r="NK80" s="206"/>
      <c r="NL80" s="206"/>
      <c r="NM80" s="206"/>
      <c r="NN80" s="206"/>
      <c r="NO80" s="206"/>
      <c r="NP80" s="206"/>
      <c r="NQ80" s="206"/>
      <c r="NR80" s="206"/>
      <c r="NS80" s="206"/>
      <c r="NT80" s="206"/>
      <c r="NU80" s="206"/>
      <c r="NV80" s="206"/>
      <c r="NW80" s="206"/>
      <c r="NX80" s="206"/>
      <c r="NY80" s="206"/>
      <c r="NZ80" s="206"/>
      <c r="OA80" s="206"/>
      <c r="OB80" s="206"/>
      <c r="OC80" s="206"/>
      <c r="OD80" s="206"/>
      <c r="OE80" s="206"/>
      <c r="OF80" s="206"/>
      <c r="OG80" s="206"/>
      <c r="OH80" s="206"/>
      <c r="OI80" s="206"/>
      <c r="OJ80" s="206"/>
      <c r="OK80" s="206"/>
      <c r="OL80" s="206"/>
      <c r="OM80" s="206"/>
      <c r="ON80" s="206"/>
      <c r="OO80" s="206"/>
      <c r="OP80" s="206"/>
      <c r="OQ80" s="206"/>
      <c r="OR80" s="206"/>
      <c r="OS80" s="206"/>
      <c r="OT80" s="206"/>
      <c r="OU80" s="206"/>
      <c r="OV80" s="206"/>
      <c r="OW80" s="206"/>
      <c r="OX80" s="206"/>
      <c r="OY80" s="206"/>
      <c r="OZ80" s="206"/>
      <c r="PA80" s="206"/>
      <c r="PB80" s="206"/>
      <c r="PC80" s="206"/>
      <c r="PD80" s="206"/>
      <c r="PE80" s="206"/>
      <c r="PF80" s="206"/>
      <c r="PG80" s="206"/>
      <c r="PH80" s="206"/>
      <c r="PI80" s="206"/>
      <c r="PJ80" s="206"/>
      <c r="PK80" s="206"/>
      <c r="PL80" s="206"/>
      <c r="PM80" s="206"/>
      <c r="PN80" s="206"/>
      <c r="PO80" s="206"/>
      <c r="PP80" s="206"/>
      <c r="PQ80" s="206"/>
      <c r="PR80" s="206"/>
      <c r="PS80" s="206"/>
      <c r="PT80" s="206"/>
      <c r="PU80" s="206"/>
      <c r="PV80" s="206"/>
      <c r="PW80" s="206"/>
      <c r="PX80" s="206"/>
      <c r="PY80" s="206"/>
      <c r="PZ80" s="206"/>
      <c r="QA80" s="206"/>
      <c r="QB80" s="206"/>
      <c r="QC80" s="206"/>
      <c r="QD80" s="206"/>
      <c r="QE80" s="206"/>
      <c r="QF80" s="206"/>
      <c r="QG80" s="206"/>
      <c r="QH80" s="206"/>
      <c r="QI80" s="206"/>
      <c r="QJ80" s="206"/>
      <c r="QK80" s="206"/>
      <c r="QL80" s="206"/>
      <c r="QM80" s="206"/>
      <c r="QN80" s="206"/>
      <c r="QO80" s="206"/>
      <c r="QP80" s="206"/>
      <c r="QQ80" s="206"/>
      <c r="QR80" s="206"/>
      <c r="QS80" s="206"/>
      <c r="QT80" s="206"/>
      <c r="QU80" s="206"/>
      <c r="QV80" s="206"/>
      <c r="QW80" s="206"/>
      <c r="QX80" s="206"/>
      <c r="QY80" s="206"/>
      <c r="QZ80" s="206"/>
      <c r="RA80" s="206"/>
      <c r="RB80" s="206"/>
      <c r="RC80" s="206"/>
      <c r="RD80" s="206"/>
      <c r="RE80" s="206"/>
      <c r="RF80" s="206"/>
      <c r="RG80" s="206"/>
      <c r="RH80" s="206"/>
      <c r="RI80" s="206"/>
      <c r="RJ80" s="206"/>
      <c r="RK80" s="206"/>
      <c r="RL80" s="206"/>
      <c r="RM80" s="206"/>
      <c r="RN80" s="206"/>
      <c r="RO80" s="206"/>
      <c r="RP80" s="206"/>
      <c r="RQ80" s="206"/>
      <c r="RR80" s="206"/>
      <c r="RS80" s="206"/>
      <c r="RT80" s="206"/>
      <c r="RU80" s="206"/>
      <c r="RV80" s="206"/>
      <c r="RW80" s="206"/>
      <c r="RX80" s="206"/>
      <c r="RY80" s="206"/>
      <c r="RZ80" s="206"/>
      <c r="SA80" s="206"/>
      <c r="SB80" s="206"/>
      <c r="SC80" s="206"/>
      <c r="SD80" s="206"/>
      <c r="SE80" s="206"/>
      <c r="SF80" s="206"/>
      <c r="SG80" s="206"/>
      <c r="SH80" s="206"/>
      <c r="SI80" s="206"/>
      <c r="SJ80" s="206"/>
      <c r="SK80" s="206"/>
      <c r="SL80" s="206"/>
      <c r="SM80" s="206"/>
      <c r="SN80" s="206"/>
      <c r="SO80" s="206"/>
      <c r="SP80" s="206"/>
      <c r="SQ80" s="206"/>
      <c r="SR80" s="206"/>
      <c r="SS80" s="206"/>
      <c r="ST80" s="206"/>
      <c r="SU80" s="206"/>
      <c r="SV80" s="206"/>
      <c r="SW80" s="206"/>
      <c r="SX80" s="206"/>
      <c r="SY80" s="206"/>
      <c r="SZ80" s="206"/>
      <c r="TA80" s="206"/>
      <c r="TB80" s="206"/>
      <c r="TC80" s="206"/>
      <c r="TD80" s="206"/>
      <c r="TE80" s="206"/>
      <c r="TF80" s="206"/>
      <c r="TG80" s="206"/>
      <c r="TH80" s="206"/>
      <c r="TI80" s="206"/>
      <c r="TJ80" s="206"/>
      <c r="TK80" s="206"/>
      <c r="TL80" s="206"/>
      <c r="TM80" s="206"/>
      <c r="TN80" s="206"/>
      <c r="TO80" s="206"/>
      <c r="TP80" s="206"/>
      <c r="TQ80" s="206"/>
      <c r="TR80" s="206"/>
      <c r="TS80" s="206"/>
      <c r="TT80" s="206"/>
      <c r="TU80" s="206"/>
      <c r="TV80" s="206"/>
      <c r="TW80" s="206"/>
      <c r="TX80" s="206"/>
      <c r="TY80" s="206"/>
      <c r="TZ80" s="206"/>
      <c r="UA80" s="206"/>
      <c r="UB80" s="206"/>
      <c r="UC80" s="206"/>
      <c r="UD80" s="206"/>
      <c r="UE80" s="206"/>
      <c r="UF80" s="206"/>
      <c r="UG80" s="206"/>
      <c r="UH80" s="206"/>
      <c r="UI80" s="206"/>
      <c r="UJ80" s="206"/>
      <c r="UK80" s="206"/>
      <c r="UL80" s="206"/>
      <c r="UM80" s="206"/>
      <c r="UN80" s="206"/>
      <c r="UO80" s="206"/>
      <c r="UP80" s="206"/>
      <c r="UQ80" s="206"/>
      <c r="UR80" s="206"/>
      <c r="US80" s="206"/>
      <c r="UT80" s="206"/>
      <c r="UU80" s="206"/>
      <c r="UV80" s="206"/>
      <c r="UW80" s="206"/>
      <c r="UX80" s="206"/>
      <c r="UY80" s="206"/>
      <c r="UZ80" s="206"/>
      <c r="VA80" s="206"/>
      <c r="VB80" s="206"/>
      <c r="VC80" s="206"/>
      <c r="VD80" s="206"/>
      <c r="VE80" s="206"/>
      <c r="VF80" s="206"/>
      <c r="VG80" s="206"/>
      <c r="VH80" s="206"/>
      <c r="VI80" s="206"/>
      <c r="VJ80" s="206"/>
      <c r="VK80" s="206"/>
      <c r="VL80" s="206"/>
      <c r="VM80" s="206"/>
      <c r="VN80" s="206"/>
      <c r="VO80" s="206"/>
      <c r="VP80" s="206"/>
      <c r="VQ80" s="206"/>
      <c r="VR80" s="206"/>
      <c r="VS80" s="206"/>
      <c r="VT80" s="206"/>
      <c r="VU80" s="206"/>
      <c r="VV80" s="206"/>
      <c r="VW80" s="206"/>
      <c r="VX80" s="206"/>
      <c r="VY80" s="206"/>
      <c r="VZ80" s="206"/>
      <c r="WA80" s="206"/>
      <c r="WB80" s="206"/>
      <c r="WC80" s="206"/>
      <c r="WD80" s="206"/>
      <c r="WE80" s="206"/>
      <c r="WF80" s="206"/>
      <c r="WG80" s="206"/>
      <c r="WH80" s="206"/>
      <c r="WI80" s="206"/>
      <c r="WJ80" s="206"/>
      <c r="WK80" s="206"/>
      <c r="WL80" s="206"/>
      <c r="WM80" s="206"/>
      <c r="WN80" s="206"/>
      <c r="WO80" s="206"/>
      <c r="WP80" s="206"/>
      <c r="WQ80" s="206"/>
      <c r="WR80" s="206"/>
      <c r="WS80" s="206"/>
      <c r="WT80" s="206"/>
      <c r="WU80" s="206"/>
      <c r="WV80" s="206"/>
      <c r="WW80" s="206"/>
      <c r="WX80" s="206"/>
      <c r="WY80" s="206"/>
      <c r="WZ80" s="206"/>
      <c r="XA80" s="206"/>
      <c r="XB80" s="206"/>
      <c r="XC80" s="206"/>
      <c r="XD80" s="206"/>
      <c r="XE80" s="206"/>
      <c r="XF80" s="206"/>
      <c r="XG80" s="206"/>
      <c r="XH80" s="206"/>
      <c r="XI80" s="206"/>
      <c r="XJ80" s="206"/>
      <c r="XK80" s="206"/>
      <c r="XL80" s="206"/>
      <c r="XM80" s="206"/>
      <c r="XN80" s="206"/>
      <c r="XO80" s="206"/>
      <c r="XP80" s="206"/>
      <c r="XQ80" s="206"/>
      <c r="XR80" s="206"/>
      <c r="XS80" s="206"/>
      <c r="XT80" s="206"/>
      <c r="XU80" s="206"/>
      <c r="XV80" s="206"/>
      <c r="XW80" s="206"/>
      <c r="XX80" s="206"/>
      <c r="XY80" s="206"/>
      <c r="XZ80" s="206"/>
      <c r="YA80" s="206"/>
      <c r="YB80" s="206"/>
      <c r="YC80" s="206"/>
      <c r="YD80" s="206"/>
      <c r="YE80" s="206"/>
      <c r="YF80" s="206"/>
      <c r="YG80" s="206"/>
      <c r="YH80" s="206"/>
      <c r="YI80" s="206"/>
      <c r="YJ80" s="206"/>
      <c r="YK80" s="206"/>
      <c r="YL80" s="206"/>
      <c r="YM80" s="206"/>
      <c r="YN80" s="206"/>
      <c r="YO80" s="206"/>
      <c r="YP80" s="206"/>
      <c r="YQ80" s="206"/>
      <c r="YR80" s="206"/>
      <c r="YS80" s="206"/>
      <c r="YT80" s="206"/>
      <c r="YU80" s="206"/>
      <c r="YV80" s="206"/>
      <c r="YW80" s="206"/>
      <c r="YX80" s="206"/>
      <c r="YY80" s="206"/>
      <c r="YZ80" s="206"/>
      <c r="ZA80" s="206"/>
      <c r="ZB80" s="206"/>
      <c r="ZC80" s="206"/>
      <c r="ZD80" s="206"/>
      <c r="ZE80" s="206"/>
      <c r="ZF80" s="206"/>
      <c r="ZG80" s="206"/>
      <c r="ZH80" s="206"/>
      <c r="ZI80" s="206"/>
      <c r="ZJ80" s="206"/>
      <c r="ZK80" s="206"/>
      <c r="ZL80" s="206"/>
      <c r="ZM80" s="206"/>
      <c r="ZN80" s="206"/>
      <c r="ZO80" s="206"/>
      <c r="ZP80" s="206"/>
      <c r="ZQ80" s="206"/>
      <c r="ZR80" s="206"/>
      <c r="ZS80" s="206"/>
      <c r="ZT80" s="206"/>
      <c r="ZU80" s="206"/>
      <c r="ZV80" s="206"/>
      <c r="ZW80" s="206"/>
      <c r="ZX80" s="206"/>
      <c r="ZY80" s="206"/>
      <c r="ZZ80" s="206"/>
      <c r="AAA80" s="206"/>
      <c r="AAB80" s="206"/>
      <c r="AAC80" s="206"/>
      <c r="AAD80" s="206"/>
      <c r="AAE80" s="206"/>
      <c r="AAF80" s="206"/>
      <c r="AAG80" s="206"/>
      <c r="AAH80" s="206"/>
      <c r="AAI80" s="206"/>
      <c r="AAJ80" s="206"/>
      <c r="AAK80" s="206"/>
      <c r="AAL80" s="206"/>
      <c r="AAM80" s="206"/>
      <c r="AAN80" s="206"/>
      <c r="AAO80" s="206"/>
      <c r="AAP80" s="206"/>
      <c r="AAQ80" s="206"/>
      <c r="AAR80" s="206"/>
      <c r="AAS80" s="206"/>
      <c r="AAT80" s="206"/>
      <c r="AAU80" s="206"/>
      <c r="AAV80" s="206"/>
      <c r="AAW80" s="206"/>
      <c r="AAX80" s="206"/>
      <c r="AAY80" s="206"/>
      <c r="AAZ80" s="206"/>
      <c r="ABA80" s="206"/>
      <c r="ABB80" s="206"/>
      <c r="ABC80" s="206"/>
      <c r="ABD80" s="206"/>
      <c r="ABE80" s="206"/>
      <c r="ABF80" s="206"/>
      <c r="ABG80" s="206"/>
      <c r="ABH80" s="206"/>
      <c r="ABI80" s="206"/>
      <c r="ABJ80" s="206"/>
      <c r="ABK80" s="206"/>
      <c r="ABL80" s="206"/>
      <c r="ABM80" s="206"/>
      <c r="ABN80" s="206"/>
      <c r="ABO80" s="206"/>
      <c r="ABP80" s="206"/>
      <c r="ABQ80" s="206"/>
      <c r="ABR80" s="206"/>
      <c r="ABS80" s="206"/>
      <c r="ABT80" s="206"/>
      <c r="ABU80" s="206"/>
      <c r="ABV80" s="206"/>
      <c r="ABW80" s="206"/>
      <c r="ABX80" s="206"/>
      <c r="ABY80" s="206"/>
      <c r="ABZ80" s="206"/>
      <c r="ACA80" s="206"/>
      <c r="ACB80" s="206"/>
      <c r="ACC80" s="206"/>
      <c r="ACD80" s="206"/>
      <c r="ACE80" s="206"/>
      <c r="ACF80" s="206"/>
      <c r="ACG80" s="206"/>
      <c r="ACH80" s="206"/>
      <c r="ACI80" s="206"/>
      <c r="ACJ80" s="206"/>
      <c r="ACK80" s="206"/>
      <c r="ACL80" s="206"/>
      <c r="ACM80" s="206"/>
      <c r="ACN80" s="206"/>
      <c r="ACO80" s="206"/>
      <c r="ACP80" s="206"/>
      <c r="ACQ80" s="206"/>
      <c r="ACR80" s="206"/>
      <c r="ACS80" s="206"/>
      <c r="ACT80" s="206"/>
      <c r="ACU80" s="206"/>
      <c r="ACV80" s="206"/>
      <c r="ACW80" s="206"/>
      <c r="ACX80" s="206"/>
      <c r="ACY80" s="206"/>
      <c r="ACZ80" s="206"/>
      <c r="ADA80" s="206"/>
      <c r="ADB80" s="206"/>
      <c r="ADC80" s="206"/>
      <c r="ADD80" s="206"/>
      <c r="ADE80" s="206"/>
      <c r="ADF80" s="206"/>
      <c r="ADG80" s="206"/>
      <c r="ADH80" s="206"/>
      <c r="ADI80" s="206"/>
      <c r="ADJ80" s="206"/>
      <c r="ADK80" s="206"/>
      <c r="ADL80" s="206"/>
      <c r="ADM80" s="206"/>
      <c r="ADN80" s="206"/>
      <c r="ADO80" s="206"/>
      <c r="ADP80" s="206"/>
      <c r="ADQ80" s="206"/>
      <c r="ADR80" s="206"/>
      <c r="ADS80" s="206"/>
      <c r="ADT80" s="206"/>
      <c r="ADU80" s="206"/>
      <c r="ADV80" s="206"/>
      <c r="ADW80" s="206"/>
      <c r="ADX80" s="206"/>
      <c r="ADY80" s="206"/>
      <c r="ADZ80" s="206"/>
      <c r="AEA80" s="206"/>
      <c r="AEB80" s="206"/>
      <c r="AEC80" s="206"/>
      <c r="AED80" s="206"/>
      <c r="AEE80" s="206"/>
      <c r="AEF80" s="206"/>
      <c r="AEG80" s="206"/>
      <c r="AEH80" s="206"/>
      <c r="AEI80" s="206"/>
      <c r="AEJ80" s="206"/>
      <c r="AEK80" s="206"/>
      <c r="AEL80" s="206"/>
      <c r="AEM80" s="206"/>
      <c r="AEN80" s="206"/>
      <c r="AEO80" s="206"/>
      <c r="AEP80" s="206"/>
      <c r="AEQ80" s="206"/>
      <c r="AER80" s="206"/>
      <c r="AES80" s="206"/>
      <c r="AET80" s="206"/>
      <c r="AEU80" s="206"/>
      <c r="AEV80" s="206"/>
      <c r="AEW80" s="206"/>
      <c r="AEX80" s="206"/>
      <c r="AEY80" s="206"/>
      <c r="AEZ80" s="206"/>
      <c r="AFA80" s="206"/>
      <c r="AFB80" s="206"/>
      <c r="AFC80" s="206"/>
      <c r="AFD80" s="206"/>
      <c r="AFE80" s="206"/>
      <c r="AFF80" s="206"/>
      <c r="AFG80" s="206"/>
      <c r="AFH80" s="206"/>
      <c r="AFI80" s="206"/>
      <c r="AFJ80" s="206"/>
      <c r="AFK80" s="206"/>
      <c r="AFL80" s="206"/>
      <c r="AFM80" s="206"/>
      <c r="AFN80" s="206"/>
      <c r="AFO80" s="206"/>
      <c r="AFP80" s="206"/>
      <c r="AFQ80" s="206"/>
      <c r="AFR80" s="206"/>
      <c r="AFS80" s="206"/>
      <c r="AFT80" s="206"/>
      <c r="AFU80" s="206"/>
      <c r="AFV80" s="206"/>
      <c r="AFW80" s="206"/>
      <c r="AFX80" s="206"/>
      <c r="AFY80" s="206"/>
      <c r="AFZ80" s="206"/>
      <c r="AGA80" s="206"/>
      <c r="AGB80" s="206"/>
      <c r="AGC80" s="206"/>
      <c r="AGD80" s="206"/>
      <c r="AGE80" s="206"/>
      <c r="AGF80" s="206"/>
      <c r="AGG80" s="206"/>
      <c r="AGH80" s="206"/>
      <c r="AGI80" s="206"/>
      <c r="AGJ80" s="206"/>
      <c r="AGK80" s="206"/>
      <c r="AGL80" s="206"/>
      <c r="AGM80" s="206"/>
      <c r="AGN80" s="206"/>
      <c r="AGO80" s="206"/>
      <c r="AGP80" s="206"/>
      <c r="AGQ80" s="206"/>
      <c r="AGR80" s="206"/>
      <c r="AGS80" s="206"/>
      <c r="AGT80" s="206"/>
      <c r="AGU80" s="206"/>
      <c r="AGV80" s="206"/>
      <c r="AGW80" s="206"/>
      <c r="AGX80" s="206"/>
      <c r="AGY80" s="206"/>
      <c r="AGZ80" s="206"/>
      <c r="AHA80" s="206"/>
      <c r="AHB80" s="206"/>
      <c r="AHC80" s="206"/>
      <c r="AHD80" s="206"/>
      <c r="AHE80" s="206"/>
      <c r="AHF80" s="206"/>
      <c r="AHG80" s="206"/>
      <c r="AHH80" s="206"/>
      <c r="AHI80" s="206"/>
      <c r="AHJ80" s="206"/>
      <c r="AHK80" s="206"/>
      <c r="AHL80" s="206"/>
      <c r="AHM80" s="206"/>
      <c r="AHN80" s="206"/>
      <c r="AHO80" s="206"/>
      <c r="AHP80" s="206"/>
      <c r="AHQ80" s="206"/>
      <c r="AHR80" s="206"/>
      <c r="AHS80" s="206"/>
      <c r="AHT80" s="206"/>
      <c r="AHU80" s="206"/>
      <c r="AHV80" s="206"/>
      <c r="AHW80" s="206"/>
      <c r="AHX80" s="206"/>
      <c r="AHY80" s="206"/>
      <c r="AHZ80" s="206"/>
      <c r="AIA80" s="206"/>
      <c r="AIB80" s="206"/>
      <c r="AIC80" s="206"/>
      <c r="AID80" s="206"/>
      <c r="AIE80" s="206"/>
      <c r="AIF80" s="206"/>
      <c r="AIG80" s="206"/>
      <c r="AIH80" s="206"/>
      <c r="AII80" s="206"/>
      <c r="AIJ80" s="206"/>
      <c r="AIK80" s="206"/>
      <c r="AIL80" s="206"/>
      <c r="AIM80" s="206"/>
      <c r="AIN80" s="206"/>
      <c r="AIO80" s="206"/>
      <c r="AIP80" s="206"/>
      <c r="AIQ80" s="206"/>
      <c r="AIR80" s="206"/>
      <c r="AIS80" s="206"/>
      <c r="AIT80" s="206"/>
      <c r="AIU80" s="206"/>
      <c r="AIV80" s="206"/>
      <c r="AIW80" s="206"/>
      <c r="AIX80" s="206"/>
      <c r="AIY80" s="206"/>
      <c r="AIZ80" s="206"/>
      <c r="AJA80" s="206"/>
      <c r="AJB80" s="206"/>
      <c r="AJC80" s="206"/>
      <c r="AJD80" s="206"/>
      <c r="AJE80" s="206"/>
      <c r="AJF80" s="206"/>
      <c r="AJG80" s="206"/>
      <c r="AJH80" s="206"/>
      <c r="AJI80" s="206"/>
      <c r="AJJ80" s="206"/>
      <c r="AJK80" s="206"/>
      <c r="AJL80" s="206"/>
      <c r="AJM80" s="206"/>
      <c r="AJN80" s="206"/>
      <c r="AJO80" s="206"/>
      <c r="AJP80" s="206"/>
      <c r="AJQ80" s="206"/>
      <c r="AJR80" s="206"/>
      <c r="AJS80" s="206"/>
      <c r="AJT80" s="206"/>
      <c r="AJU80" s="206"/>
      <c r="AJV80" s="206"/>
      <c r="AJW80" s="206"/>
      <c r="AJX80" s="206"/>
      <c r="AJY80" s="206"/>
      <c r="AJZ80" s="206"/>
      <c r="AKA80" s="206"/>
      <c r="AKB80" s="206"/>
      <c r="AKC80" s="206"/>
      <c r="AKD80" s="206"/>
      <c r="AKE80" s="206"/>
      <c r="AKF80" s="206"/>
      <c r="AKG80" s="206"/>
      <c r="AKH80" s="206"/>
      <c r="AKI80" s="206"/>
      <c r="AKJ80" s="206"/>
      <c r="AKK80" s="206"/>
      <c r="AKL80" s="206"/>
      <c r="AKM80" s="206"/>
      <c r="AKN80" s="206"/>
      <c r="AKO80" s="206"/>
      <c r="AKP80" s="206"/>
      <c r="AKQ80" s="206"/>
      <c r="AKR80" s="206"/>
      <c r="AKS80" s="206"/>
      <c r="AKT80" s="206"/>
      <c r="AKU80" s="206"/>
      <c r="AKV80" s="206"/>
      <c r="AKW80" s="206"/>
      <c r="AKX80" s="206"/>
      <c r="AKY80" s="206"/>
      <c r="AKZ80" s="206"/>
      <c r="ALA80" s="206"/>
      <c r="ALB80" s="206"/>
      <c r="ALC80" s="206"/>
      <c r="ALD80" s="206"/>
      <c r="ALE80" s="206"/>
      <c r="ALF80" s="206"/>
      <c r="ALG80" s="206"/>
      <c r="ALH80" s="206"/>
      <c r="ALI80" s="206"/>
      <c r="ALJ80" s="206"/>
      <c r="ALK80" s="206"/>
      <c r="ALL80" s="206"/>
      <c r="ALM80" s="206"/>
      <c r="ALN80" s="206"/>
      <c r="ALO80" s="206"/>
      <c r="ALP80" s="206"/>
      <c r="ALQ80" s="206"/>
      <c r="ALR80" s="206"/>
      <c r="ALS80" s="206"/>
      <c r="ALT80" s="206"/>
      <c r="ALU80" s="206"/>
      <c r="ALV80" s="206"/>
      <c r="ALW80" s="206"/>
      <c r="ALX80" s="206"/>
      <c r="ALY80" s="206"/>
      <c r="ALZ80" s="206"/>
      <c r="AMA80" s="206"/>
      <c r="AMB80" s="206"/>
      <c r="AMC80" s="206"/>
      <c r="AMD80" s="206"/>
      <c r="AME80" s="206"/>
      <c r="AMF80" s="206"/>
      <c r="AMG80" s="206"/>
      <c r="AMH80" s="206"/>
      <c r="AMI80" s="206"/>
      <c r="AMJ80" s="206"/>
      <c r="AMK80" s="206"/>
      <c r="AML80" s="206"/>
    </row>
    <row r="81" spans="1:1026" s="207" customFormat="1" ht="60" x14ac:dyDescent="0.25">
      <c r="A81" s="429"/>
      <c r="B81" s="454" t="s">
        <v>892</v>
      </c>
      <c r="C81" s="432" t="s">
        <v>893</v>
      </c>
      <c r="D81" s="213" t="s">
        <v>882</v>
      </c>
      <c r="E81" s="213">
        <v>2</v>
      </c>
      <c r="F81" s="433"/>
      <c r="G81" s="616" t="s">
        <v>1035</v>
      </c>
      <c r="H81" s="430"/>
      <c r="I81" s="71"/>
      <c r="J81" s="71"/>
      <c r="K81" s="431"/>
      <c r="L81" s="623"/>
      <c r="M81" s="623"/>
      <c r="N81" s="206"/>
      <c r="O81" s="206"/>
      <c r="P81" s="206"/>
      <c r="Q81" s="206"/>
      <c r="R81" s="206"/>
      <c r="S81" s="206"/>
      <c r="T81" s="206"/>
      <c r="U81" s="206"/>
      <c r="V81" s="206"/>
      <c r="W81" s="206"/>
      <c r="X81" s="206"/>
      <c r="Y81" s="206"/>
      <c r="Z81" s="206"/>
      <c r="AA81" s="206"/>
      <c r="AB81" s="206"/>
      <c r="AC81" s="206"/>
      <c r="AD81" s="206"/>
      <c r="AE81" s="206"/>
      <c r="AF81" s="206"/>
      <c r="AG81" s="206"/>
      <c r="AH81" s="206"/>
      <c r="AI81" s="206"/>
      <c r="AJ81" s="206"/>
      <c r="AK81" s="206"/>
      <c r="AL81" s="206"/>
      <c r="AM81" s="206"/>
      <c r="AN81" s="206"/>
      <c r="AO81" s="206"/>
      <c r="AP81" s="206"/>
      <c r="AQ81" s="206"/>
      <c r="AR81" s="206"/>
      <c r="AS81" s="206"/>
      <c r="AT81" s="206"/>
      <c r="AU81" s="206"/>
      <c r="AV81" s="206"/>
      <c r="AW81" s="206"/>
      <c r="AX81" s="206"/>
      <c r="AY81" s="206"/>
      <c r="AZ81" s="206"/>
      <c r="BA81" s="206"/>
      <c r="BB81" s="206"/>
      <c r="BC81" s="206"/>
      <c r="BD81" s="206"/>
      <c r="BE81" s="206"/>
      <c r="BF81" s="206"/>
      <c r="BG81" s="206"/>
      <c r="BH81" s="206"/>
      <c r="BI81" s="206"/>
      <c r="BJ81" s="206"/>
      <c r="BK81" s="206"/>
      <c r="BL81" s="206"/>
      <c r="BM81" s="206"/>
      <c r="BN81" s="206"/>
      <c r="BO81" s="206"/>
      <c r="BP81" s="206"/>
      <c r="BQ81" s="206"/>
      <c r="BR81" s="206"/>
      <c r="BS81" s="206"/>
      <c r="BT81" s="206"/>
      <c r="BU81" s="206"/>
      <c r="BV81" s="206"/>
      <c r="BW81" s="206"/>
      <c r="BX81" s="206"/>
      <c r="BY81" s="206"/>
      <c r="BZ81" s="206"/>
      <c r="CA81" s="206"/>
      <c r="CB81" s="206"/>
      <c r="CC81" s="206"/>
      <c r="CD81" s="206"/>
      <c r="CE81" s="206"/>
      <c r="CF81" s="206"/>
      <c r="CG81" s="206"/>
      <c r="CH81" s="206"/>
      <c r="CI81" s="206"/>
      <c r="CJ81" s="206"/>
      <c r="CK81" s="206"/>
      <c r="CL81" s="206"/>
      <c r="CM81" s="206"/>
      <c r="CN81" s="206"/>
      <c r="CO81" s="206"/>
      <c r="CP81" s="206"/>
      <c r="CQ81" s="206"/>
      <c r="CR81" s="206"/>
      <c r="CS81" s="206"/>
      <c r="CT81" s="206"/>
      <c r="CU81" s="206"/>
      <c r="CV81" s="206"/>
      <c r="CW81" s="206"/>
      <c r="CX81" s="206"/>
      <c r="CY81" s="206"/>
      <c r="CZ81" s="206"/>
      <c r="DA81" s="206"/>
      <c r="DB81" s="206"/>
      <c r="DC81" s="206"/>
      <c r="DD81" s="206"/>
      <c r="DE81" s="206"/>
      <c r="DF81" s="206"/>
      <c r="DG81" s="206"/>
      <c r="DH81" s="206"/>
      <c r="DI81" s="206"/>
      <c r="DJ81" s="206"/>
      <c r="DK81" s="206"/>
      <c r="DL81" s="206"/>
      <c r="DM81" s="206"/>
      <c r="DN81" s="206"/>
      <c r="DO81" s="206"/>
      <c r="DP81" s="206"/>
      <c r="DQ81" s="206"/>
      <c r="DR81" s="206"/>
      <c r="DS81" s="206"/>
      <c r="DT81" s="206"/>
      <c r="DU81" s="206"/>
      <c r="DV81" s="206"/>
      <c r="DW81" s="206"/>
      <c r="DX81" s="206"/>
      <c r="DY81" s="206"/>
      <c r="DZ81" s="206"/>
      <c r="EA81" s="206"/>
      <c r="EB81" s="206"/>
      <c r="EC81" s="206"/>
      <c r="ED81" s="206"/>
      <c r="EE81" s="206"/>
      <c r="EF81" s="206"/>
      <c r="EG81" s="206"/>
      <c r="EH81" s="206"/>
      <c r="EI81" s="206"/>
      <c r="EJ81" s="206"/>
      <c r="EK81" s="206"/>
      <c r="EL81" s="206"/>
      <c r="EM81" s="206"/>
      <c r="EN81" s="206"/>
      <c r="EO81" s="206"/>
      <c r="EP81" s="206"/>
      <c r="EQ81" s="206"/>
      <c r="ER81" s="206"/>
      <c r="ES81" s="206"/>
      <c r="ET81" s="206"/>
      <c r="EU81" s="206"/>
      <c r="EV81" s="206"/>
      <c r="EW81" s="206"/>
      <c r="EX81" s="206"/>
      <c r="EY81" s="206"/>
      <c r="EZ81" s="206"/>
      <c r="FA81" s="206"/>
      <c r="FB81" s="206"/>
      <c r="FC81" s="206"/>
      <c r="FD81" s="206"/>
      <c r="FE81" s="206"/>
      <c r="FF81" s="206"/>
      <c r="FG81" s="206"/>
      <c r="FH81" s="206"/>
      <c r="FI81" s="206"/>
      <c r="FJ81" s="206"/>
      <c r="FK81" s="206"/>
      <c r="FL81" s="206"/>
      <c r="FM81" s="206"/>
      <c r="FN81" s="206"/>
      <c r="FO81" s="206"/>
      <c r="FP81" s="206"/>
      <c r="FQ81" s="206"/>
      <c r="FR81" s="206"/>
      <c r="FS81" s="206"/>
      <c r="FT81" s="206"/>
      <c r="FU81" s="206"/>
      <c r="FV81" s="206"/>
      <c r="FW81" s="206"/>
      <c r="FX81" s="206"/>
      <c r="FY81" s="206"/>
      <c r="FZ81" s="206"/>
      <c r="GA81" s="206"/>
      <c r="GB81" s="206"/>
      <c r="GC81" s="206"/>
      <c r="GD81" s="206"/>
      <c r="GE81" s="206"/>
      <c r="GF81" s="206"/>
      <c r="GG81" s="206"/>
      <c r="GH81" s="206"/>
      <c r="GI81" s="206"/>
      <c r="GJ81" s="206"/>
      <c r="GK81" s="206"/>
      <c r="GL81" s="206"/>
      <c r="GM81" s="206"/>
      <c r="GN81" s="206"/>
      <c r="GO81" s="206"/>
      <c r="GP81" s="206"/>
      <c r="GQ81" s="206"/>
      <c r="GR81" s="206"/>
      <c r="GS81" s="206"/>
      <c r="GT81" s="206"/>
      <c r="GU81" s="206"/>
      <c r="GV81" s="206"/>
      <c r="GW81" s="206"/>
      <c r="GX81" s="206"/>
      <c r="GY81" s="206"/>
      <c r="GZ81" s="206"/>
      <c r="HA81" s="206"/>
      <c r="HB81" s="206"/>
      <c r="HC81" s="206"/>
      <c r="HD81" s="206"/>
      <c r="HE81" s="206"/>
      <c r="HF81" s="206"/>
      <c r="HG81" s="206"/>
      <c r="HH81" s="206"/>
      <c r="HI81" s="206"/>
      <c r="HJ81" s="206"/>
      <c r="HK81" s="206"/>
      <c r="HL81" s="206"/>
      <c r="HM81" s="206"/>
      <c r="HN81" s="206"/>
      <c r="HO81" s="206"/>
      <c r="HP81" s="206"/>
      <c r="HQ81" s="206"/>
      <c r="HR81" s="206"/>
      <c r="HS81" s="206"/>
      <c r="HT81" s="206"/>
      <c r="HU81" s="206"/>
      <c r="HV81" s="206"/>
      <c r="HW81" s="206"/>
      <c r="HX81" s="206"/>
      <c r="HY81" s="206"/>
      <c r="HZ81" s="206"/>
      <c r="IA81" s="206"/>
      <c r="IB81" s="206"/>
      <c r="IC81" s="206"/>
      <c r="ID81" s="206"/>
      <c r="IE81" s="206"/>
      <c r="IF81" s="206"/>
      <c r="IG81" s="206"/>
      <c r="IH81" s="206"/>
      <c r="II81" s="206"/>
      <c r="IJ81" s="206"/>
      <c r="IK81" s="206"/>
      <c r="IL81" s="206"/>
      <c r="IM81" s="206"/>
      <c r="IN81" s="206"/>
      <c r="IO81" s="206"/>
      <c r="IP81" s="206"/>
      <c r="IQ81" s="206"/>
      <c r="IR81" s="206"/>
      <c r="IS81" s="206"/>
      <c r="IT81" s="206"/>
      <c r="IU81" s="206"/>
      <c r="IV81" s="206"/>
      <c r="IW81" s="206"/>
      <c r="IX81" s="206"/>
      <c r="IY81" s="206"/>
      <c r="IZ81" s="206"/>
      <c r="JA81" s="206"/>
      <c r="JB81" s="206"/>
      <c r="JC81" s="206"/>
      <c r="JD81" s="206"/>
      <c r="JE81" s="206"/>
      <c r="JF81" s="206"/>
      <c r="JG81" s="206"/>
      <c r="JH81" s="206"/>
      <c r="JI81" s="206"/>
      <c r="JJ81" s="206"/>
      <c r="JK81" s="206"/>
      <c r="JL81" s="206"/>
      <c r="JM81" s="206"/>
      <c r="JN81" s="206"/>
      <c r="JO81" s="206"/>
      <c r="JP81" s="206"/>
      <c r="JQ81" s="206"/>
      <c r="JR81" s="206"/>
      <c r="JS81" s="206"/>
      <c r="JT81" s="206"/>
      <c r="JU81" s="206"/>
      <c r="JV81" s="206"/>
      <c r="JW81" s="206"/>
      <c r="JX81" s="206"/>
      <c r="JY81" s="206"/>
      <c r="JZ81" s="206"/>
      <c r="KA81" s="206"/>
      <c r="KB81" s="206"/>
      <c r="KC81" s="206"/>
      <c r="KD81" s="206"/>
      <c r="KE81" s="206"/>
      <c r="KF81" s="206"/>
      <c r="KG81" s="206"/>
      <c r="KH81" s="206"/>
      <c r="KI81" s="206"/>
      <c r="KJ81" s="206"/>
      <c r="KK81" s="206"/>
      <c r="KL81" s="206"/>
      <c r="KM81" s="206"/>
      <c r="KN81" s="206"/>
      <c r="KO81" s="206"/>
      <c r="KP81" s="206"/>
      <c r="KQ81" s="206"/>
      <c r="KR81" s="206"/>
      <c r="KS81" s="206"/>
      <c r="KT81" s="206"/>
      <c r="KU81" s="206"/>
      <c r="KV81" s="206"/>
      <c r="KW81" s="206"/>
      <c r="KX81" s="206"/>
      <c r="KY81" s="206"/>
      <c r="KZ81" s="206"/>
      <c r="LA81" s="206"/>
      <c r="LB81" s="206"/>
      <c r="LC81" s="206"/>
      <c r="LD81" s="206"/>
      <c r="LE81" s="206"/>
      <c r="LF81" s="206"/>
      <c r="LG81" s="206"/>
      <c r="LH81" s="206"/>
      <c r="LI81" s="206"/>
      <c r="LJ81" s="206"/>
      <c r="LK81" s="206"/>
      <c r="LL81" s="206"/>
      <c r="LM81" s="206"/>
      <c r="LN81" s="206"/>
      <c r="LO81" s="206"/>
      <c r="LP81" s="206"/>
      <c r="LQ81" s="206"/>
      <c r="LR81" s="206"/>
      <c r="LS81" s="206"/>
      <c r="LT81" s="206"/>
      <c r="LU81" s="206"/>
      <c r="LV81" s="206"/>
      <c r="LW81" s="206"/>
      <c r="LX81" s="206"/>
      <c r="LY81" s="206"/>
      <c r="LZ81" s="206"/>
      <c r="MA81" s="206"/>
      <c r="MB81" s="206"/>
      <c r="MC81" s="206"/>
      <c r="MD81" s="206"/>
      <c r="ME81" s="206"/>
      <c r="MF81" s="206"/>
      <c r="MG81" s="206"/>
      <c r="MH81" s="206"/>
      <c r="MI81" s="206"/>
      <c r="MJ81" s="206"/>
      <c r="MK81" s="206"/>
      <c r="ML81" s="206"/>
      <c r="MM81" s="206"/>
      <c r="MN81" s="206"/>
      <c r="MO81" s="206"/>
      <c r="MP81" s="206"/>
      <c r="MQ81" s="206"/>
      <c r="MR81" s="206"/>
      <c r="MS81" s="206"/>
      <c r="MT81" s="206"/>
      <c r="MU81" s="206"/>
      <c r="MV81" s="206"/>
      <c r="MW81" s="206"/>
      <c r="MX81" s="206"/>
      <c r="MY81" s="206"/>
      <c r="MZ81" s="206"/>
      <c r="NA81" s="206"/>
      <c r="NB81" s="206"/>
      <c r="NC81" s="206"/>
      <c r="ND81" s="206"/>
      <c r="NE81" s="206"/>
      <c r="NF81" s="206"/>
      <c r="NG81" s="206"/>
      <c r="NH81" s="206"/>
      <c r="NI81" s="206"/>
      <c r="NJ81" s="206"/>
      <c r="NK81" s="206"/>
      <c r="NL81" s="206"/>
      <c r="NM81" s="206"/>
      <c r="NN81" s="206"/>
      <c r="NO81" s="206"/>
      <c r="NP81" s="206"/>
      <c r="NQ81" s="206"/>
      <c r="NR81" s="206"/>
      <c r="NS81" s="206"/>
      <c r="NT81" s="206"/>
      <c r="NU81" s="206"/>
      <c r="NV81" s="206"/>
      <c r="NW81" s="206"/>
      <c r="NX81" s="206"/>
      <c r="NY81" s="206"/>
      <c r="NZ81" s="206"/>
      <c r="OA81" s="206"/>
      <c r="OB81" s="206"/>
      <c r="OC81" s="206"/>
      <c r="OD81" s="206"/>
      <c r="OE81" s="206"/>
      <c r="OF81" s="206"/>
      <c r="OG81" s="206"/>
      <c r="OH81" s="206"/>
      <c r="OI81" s="206"/>
      <c r="OJ81" s="206"/>
      <c r="OK81" s="206"/>
      <c r="OL81" s="206"/>
      <c r="OM81" s="206"/>
      <c r="ON81" s="206"/>
      <c r="OO81" s="206"/>
      <c r="OP81" s="206"/>
      <c r="OQ81" s="206"/>
      <c r="OR81" s="206"/>
      <c r="OS81" s="206"/>
      <c r="OT81" s="206"/>
      <c r="OU81" s="206"/>
      <c r="OV81" s="206"/>
      <c r="OW81" s="206"/>
      <c r="OX81" s="206"/>
      <c r="OY81" s="206"/>
      <c r="OZ81" s="206"/>
      <c r="PA81" s="206"/>
      <c r="PB81" s="206"/>
      <c r="PC81" s="206"/>
      <c r="PD81" s="206"/>
      <c r="PE81" s="206"/>
      <c r="PF81" s="206"/>
      <c r="PG81" s="206"/>
      <c r="PH81" s="206"/>
      <c r="PI81" s="206"/>
      <c r="PJ81" s="206"/>
      <c r="PK81" s="206"/>
      <c r="PL81" s="206"/>
      <c r="PM81" s="206"/>
      <c r="PN81" s="206"/>
      <c r="PO81" s="206"/>
      <c r="PP81" s="206"/>
      <c r="PQ81" s="206"/>
      <c r="PR81" s="206"/>
      <c r="PS81" s="206"/>
      <c r="PT81" s="206"/>
      <c r="PU81" s="206"/>
      <c r="PV81" s="206"/>
      <c r="PW81" s="206"/>
      <c r="PX81" s="206"/>
      <c r="PY81" s="206"/>
      <c r="PZ81" s="206"/>
      <c r="QA81" s="206"/>
      <c r="QB81" s="206"/>
      <c r="QC81" s="206"/>
      <c r="QD81" s="206"/>
      <c r="QE81" s="206"/>
      <c r="QF81" s="206"/>
      <c r="QG81" s="206"/>
      <c r="QH81" s="206"/>
      <c r="QI81" s="206"/>
      <c r="QJ81" s="206"/>
      <c r="QK81" s="206"/>
      <c r="QL81" s="206"/>
      <c r="QM81" s="206"/>
      <c r="QN81" s="206"/>
      <c r="QO81" s="206"/>
      <c r="QP81" s="206"/>
      <c r="QQ81" s="206"/>
      <c r="QR81" s="206"/>
      <c r="QS81" s="206"/>
      <c r="QT81" s="206"/>
      <c r="QU81" s="206"/>
      <c r="QV81" s="206"/>
      <c r="QW81" s="206"/>
      <c r="QX81" s="206"/>
      <c r="QY81" s="206"/>
      <c r="QZ81" s="206"/>
      <c r="RA81" s="206"/>
      <c r="RB81" s="206"/>
      <c r="RC81" s="206"/>
      <c r="RD81" s="206"/>
      <c r="RE81" s="206"/>
      <c r="RF81" s="206"/>
      <c r="RG81" s="206"/>
      <c r="RH81" s="206"/>
      <c r="RI81" s="206"/>
      <c r="RJ81" s="206"/>
      <c r="RK81" s="206"/>
      <c r="RL81" s="206"/>
      <c r="RM81" s="206"/>
      <c r="RN81" s="206"/>
      <c r="RO81" s="206"/>
      <c r="RP81" s="206"/>
      <c r="RQ81" s="206"/>
      <c r="RR81" s="206"/>
      <c r="RS81" s="206"/>
      <c r="RT81" s="206"/>
      <c r="RU81" s="206"/>
      <c r="RV81" s="206"/>
      <c r="RW81" s="206"/>
      <c r="RX81" s="206"/>
      <c r="RY81" s="206"/>
      <c r="RZ81" s="206"/>
      <c r="SA81" s="206"/>
      <c r="SB81" s="206"/>
      <c r="SC81" s="206"/>
      <c r="SD81" s="206"/>
      <c r="SE81" s="206"/>
      <c r="SF81" s="206"/>
      <c r="SG81" s="206"/>
      <c r="SH81" s="206"/>
      <c r="SI81" s="206"/>
      <c r="SJ81" s="206"/>
      <c r="SK81" s="206"/>
      <c r="SL81" s="206"/>
      <c r="SM81" s="206"/>
      <c r="SN81" s="206"/>
      <c r="SO81" s="206"/>
      <c r="SP81" s="206"/>
      <c r="SQ81" s="206"/>
      <c r="SR81" s="206"/>
      <c r="SS81" s="206"/>
      <c r="ST81" s="206"/>
      <c r="SU81" s="206"/>
      <c r="SV81" s="206"/>
      <c r="SW81" s="206"/>
      <c r="SX81" s="206"/>
      <c r="SY81" s="206"/>
      <c r="SZ81" s="206"/>
      <c r="TA81" s="206"/>
      <c r="TB81" s="206"/>
      <c r="TC81" s="206"/>
      <c r="TD81" s="206"/>
      <c r="TE81" s="206"/>
      <c r="TF81" s="206"/>
      <c r="TG81" s="206"/>
      <c r="TH81" s="206"/>
      <c r="TI81" s="206"/>
      <c r="TJ81" s="206"/>
      <c r="TK81" s="206"/>
      <c r="TL81" s="206"/>
      <c r="TM81" s="206"/>
      <c r="TN81" s="206"/>
      <c r="TO81" s="206"/>
      <c r="TP81" s="206"/>
      <c r="TQ81" s="206"/>
      <c r="TR81" s="206"/>
      <c r="TS81" s="206"/>
      <c r="TT81" s="206"/>
      <c r="TU81" s="206"/>
      <c r="TV81" s="206"/>
      <c r="TW81" s="206"/>
      <c r="TX81" s="206"/>
      <c r="TY81" s="206"/>
      <c r="TZ81" s="206"/>
      <c r="UA81" s="206"/>
      <c r="UB81" s="206"/>
      <c r="UC81" s="206"/>
      <c r="UD81" s="206"/>
      <c r="UE81" s="206"/>
      <c r="UF81" s="206"/>
      <c r="UG81" s="206"/>
      <c r="UH81" s="206"/>
      <c r="UI81" s="206"/>
      <c r="UJ81" s="206"/>
      <c r="UK81" s="206"/>
      <c r="UL81" s="206"/>
      <c r="UM81" s="206"/>
      <c r="UN81" s="206"/>
      <c r="UO81" s="206"/>
      <c r="UP81" s="206"/>
      <c r="UQ81" s="206"/>
      <c r="UR81" s="206"/>
      <c r="US81" s="206"/>
      <c r="UT81" s="206"/>
      <c r="UU81" s="206"/>
      <c r="UV81" s="206"/>
      <c r="UW81" s="206"/>
      <c r="UX81" s="206"/>
      <c r="UY81" s="206"/>
      <c r="UZ81" s="206"/>
      <c r="VA81" s="206"/>
      <c r="VB81" s="206"/>
      <c r="VC81" s="206"/>
      <c r="VD81" s="206"/>
      <c r="VE81" s="206"/>
      <c r="VF81" s="206"/>
      <c r="VG81" s="206"/>
      <c r="VH81" s="206"/>
      <c r="VI81" s="206"/>
      <c r="VJ81" s="206"/>
      <c r="VK81" s="206"/>
      <c r="VL81" s="206"/>
      <c r="VM81" s="206"/>
      <c r="VN81" s="206"/>
      <c r="VO81" s="206"/>
      <c r="VP81" s="206"/>
      <c r="VQ81" s="206"/>
      <c r="VR81" s="206"/>
      <c r="VS81" s="206"/>
      <c r="VT81" s="206"/>
      <c r="VU81" s="206"/>
      <c r="VV81" s="206"/>
      <c r="VW81" s="206"/>
      <c r="VX81" s="206"/>
      <c r="VY81" s="206"/>
      <c r="VZ81" s="206"/>
      <c r="WA81" s="206"/>
      <c r="WB81" s="206"/>
      <c r="WC81" s="206"/>
      <c r="WD81" s="206"/>
      <c r="WE81" s="206"/>
      <c r="WF81" s="206"/>
      <c r="WG81" s="206"/>
      <c r="WH81" s="206"/>
      <c r="WI81" s="206"/>
      <c r="WJ81" s="206"/>
      <c r="WK81" s="206"/>
      <c r="WL81" s="206"/>
      <c r="WM81" s="206"/>
      <c r="WN81" s="206"/>
      <c r="WO81" s="206"/>
      <c r="WP81" s="206"/>
      <c r="WQ81" s="206"/>
      <c r="WR81" s="206"/>
      <c r="WS81" s="206"/>
      <c r="WT81" s="206"/>
      <c r="WU81" s="206"/>
      <c r="WV81" s="206"/>
      <c r="WW81" s="206"/>
      <c r="WX81" s="206"/>
      <c r="WY81" s="206"/>
      <c r="WZ81" s="206"/>
      <c r="XA81" s="206"/>
      <c r="XB81" s="206"/>
      <c r="XC81" s="206"/>
      <c r="XD81" s="206"/>
      <c r="XE81" s="206"/>
      <c r="XF81" s="206"/>
      <c r="XG81" s="206"/>
      <c r="XH81" s="206"/>
      <c r="XI81" s="206"/>
      <c r="XJ81" s="206"/>
      <c r="XK81" s="206"/>
      <c r="XL81" s="206"/>
      <c r="XM81" s="206"/>
      <c r="XN81" s="206"/>
      <c r="XO81" s="206"/>
      <c r="XP81" s="206"/>
      <c r="XQ81" s="206"/>
      <c r="XR81" s="206"/>
      <c r="XS81" s="206"/>
      <c r="XT81" s="206"/>
      <c r="XU81" s="206"/>
      <c r="XV81" s="206"/>
      <c r="XW81" s="206"/>
      <c r="XX81" s="206"/>
      <c r="XY81" s="206"/>
      <c r="XZ81" s="206"/>
      <c r="YA81" s="206"/>
      <c r="YB81" s="206"/>
      <c r="YC81" s="206"/>
      <c r="YD81" s="206"/>
      <c r="YE81" s="206"/>
      <c r="YF81" s="206"/>
      <c r="YG81" s="206"/>
      <c r="YH81" s="206"/>
      <c r="YI81" s="206"/>
      <c r="YJ81" s="206"/>
      <c r="YK81" s="206"/>
      <c r="YL81" s="206"/>
      <c r="YM81" s="206"/>
      <c r="YN81" s="206"/>
      <c r="YO81" s="206"/>
      <c r="YP81" s="206"/>
      <c r="YQ81" s="206"/>
      <c r="YR81" s="206"/>
      <c r="YS81" s="206"/>
      <c r="YT81" s="206"/>
      <c r="YU81" s="206"/>
      <c r="YV81" s="206"/>
      <c r="YW81" s="206"/>
      <c r="YX81" s="206"/>
      <c r="YY81" s="206"/>
      <c r="YZ81" s="206"/>
      <c r="ZA81" s="206"/>
      <c r="ZB81" s="206"/>
      <c r="ZC81" s="206"/>
      <c r="ZD81" s="206"/>
      <c r="ZE81" s="206"/>
      <c r="ZF81" s="206"/>
      <c r="ZG81" s="206"/>
      <c r="ZH81" s="206"/>
      <c r="ZI81" s="206"/>
      <c r="ZJ81" s="206"/>
      <c r="ZK81" s="206"/>
      <c r="ZL81" s="206"/>
      <c r="ZM81" s="206"/>
      <c r="ZN81" s="206"/>
      <c r="ZO81" s="206"/>
      <c r="ZP81" s="206"/>
      <c r="ZQ81" s="206"/>
      <c r="ZR81" s="206"/>
      <c r="ZS81" s="206"/>
      <c r="ZT81" s="206"/>
      <c r="ZU81" s="206"/>
      <c r="ZV81" s="206"/>
      <c r="ZW81" s="206"/>
      <c r="ZX81" s="206"/>
      <c r="ZY81" s="206"/>
      <c r="ZZ81" s="206"/>
      <c r="AAA81" s="206"/>
      <c r="AAB81" s="206"/>
      <c r="AAC81" s="206"/>
      <c r="AAD81" s="206"/>
      <c r="AAE81" s="206"/>
      <c r="AAF81" s="206"/>
      <c r="AAG81" s="206"/>
      <c r="AAH81" s="206"/>
      <c r="AAI81" s="206"/>
      <c r="AAJ81" s="206"/>
      <c r="AAK81" s="206"/>
      <c r="AAL81" s="206"/>
      <c r="AAM81" s="206"/>
      <c r="AAN81" s="206"/>
      <c r="AAO81" s="206"/>
      <c r="AAP81" s="206"/>
      <c r="AAQ81" s="206"/>
      <c r="AAR81" s="206"/>
      <c r="AAS81" s="206"/>
      <c r="AAT81" s="206"/>
      <c r="AAU81" s="206"/>
      <c r="AAV81" s="206"/>
      <c r="AAW81" s="206"/>
      <c r="AAX81" s="206"/>
      <c r="AAY81" s="206"/>
      <c r="AAZ81" s="206"/>
      <c r="ABA81" s="206"/>
      <c r="ABB81" s="206"/>
      <c r="ABC81" s="206"/>
      <c r="ABD81" s="206"/>
      <c r="ABE81" s="206"/>
      <c r="ABF81" s="206"/>
      <c r="ABG81" s="206"/>
      <c r="ABH81" s="206"/>
      <c r="ABI81" s="206"/>
      <c r="ABJ81" s="206"/>
      <c r="ABK81" s="206"/>
      <c r="ABL81" s="206"/>
      <c r="ABM81" s="206"/>
      <c r="ABN81" s="206"/>
      <c r="ABO81" s="206"/>
      <c r="ABP81" s="206"/>
      <c r="ABQ81" s="206"/>
      <c r="ABR81" s="206"/>
      <c r="ABS81" s="206"/>
      <c r="ABT81" s="206"/>
      <c r="ABU81" s="206"/>
      <c r="ABV81" s="206"/>
      <c r="ABW81" s="206"/>
      <c r="ABX81" s="206"/>
      <c r="ABY81" s="206"/>
      <c r="ABZ81" s="206"/>
      <c r="ACA81" s="206"/>
      <c r="ACB81" s="206"/>
      <c r="ACC81" s="206"/>
      <c r="ACD81" s="206"/>
      <c r="ACE81" s="206"/>
      <c r="ACF81" s="206"/>
      <c r="ACG81" s="206"/>
      <c r="ACH81" s="206"/>
      <c r="ACI81" s="206"/>
      <c r="ACJ81" s="206"/>
      <c r="ACK81" s="206"/>
      <c r="ACL81" s="206"/>
      <c r="ACM81" s="206"/>
      <c r="ACN81" s="206"/>
      <c r="ACO81" s="206"/>
      <c r="ACP81" s="206"/>
      <c r="ACQ81" s="206"/>
      <c r="ACR81" s="206"/>
      <c r="ACS81" s="206"/>
      <c r="ACT81" s="206"/>
      <c r="ACU81" s="206"/>
      <c r="ACV81" s="206"/>
      <c r="ACW81" s="206"/>
      <c r="ACX81" s="206"/>
      <c r="ACY81" s="206"/>
      <c r="ACZ81" s="206"/>
      <c r="ADA81" s="206"/>
      <c r="ADB81" s="206"/>
      <c r="ADC81" s="206"/>
      <c r="ADD81" s="206"/>
      <c r="ADE81" s="206"/>
      <c r="ADF81" s="206"/>
      <c r="ADG81" s="206"/>
      <c r="ADH81" s="206"/>
      <c r="ADI81" s="206"/>
      <c r="ADJ81" s="206"/>
      <c r="ADK81" s="206"/>
      <c r="ADL81" s="206"/>
      <c r="ADM81" s="206"/>
      <c r="ADN81" s="206"/>
      <c r="ADO81" s="206"/>
      <c r="ADP81" s="206"/>
      <c r="ADQ81" s="206"/>
      <c r="ADR81" s="206"/>
      <c r="ADS81" s="206"/>
      <c r="ADT81" s="206"/>
      <c r="ADU81" s="206"/>
      <c r="ADV81" s="206"/>
      <c r="ADW81" s="206"/>
      <c r="ADX81" s="206"/>
      <c r="ADY81" s="206"/>
      <c r="ADZ81" s="206"/>
      <c r="AEA81" s="206"/>
      <c r="AEB81" s="206"/>
      <c r="AEC81" s="206"/>
      <c r="AED81" s="206"/>
      <c r="AEE81" s="206"/>
      <c r="AEF81" s="206"/>
      <c r="AEG81" s="206"/>
      <c r="AEH81" s="206"/>
      <c r="AEI81" s="206"/>
      <c r="AEJ81" s="206"/>
      <c r="AEK81" s="206"/>
      <c r="AEL81" s="206"/>
      <c r="AEM81" s="206"/>
      <c r="AEN81" s="206"/>
      <c r="AEO81" s="206"/>
      <c r="AEP81" s="206"/>
      <c r="AEQ81" s="206"/>
      <c r="AER81" s="206"/>
      <c r="AES81" s="206"/>
      <c r="AET81" s="206"/>
      <c r="AEU81" s="206"/>
      <c r="AEV81" s="206"/>
      <c r="AEW81" s="206"/>
      <c r="AEX81" s="206"/>
      <c r="AEY81" s="206"/>
      <c r="AEZ81" s="206"/>
      <c r="AFA81" s="206"/>
      <c r="AFB81" s="206"/>
      <c r="AFC81" s="206"/>
      <c r="AFD81" s="206"/>
      <c r="AFE81" s="206"/>
      <c r="AFF81" s="206"/>
      <c r="AFG81" s="206"/>
      <c r="AFH81" s="206"/>
      <c r="AFI81" s="206"/>
      <c r="AFJ81" s="206"/>
      <c r="AFK81" s="206"/>
      <c r="AFL81" s="206"/>
      <c r="AFM81" s="206"/>
      <c r="AFN81" s="206"/>
      <c r="AFO81" s="206"/>
      <c r="AFP81" s="206"/>
      <c r="AFQ81" s="206"/>
      <c r="AFR81" s="206"/>
      <c r="AFS81" s="206"/>
      <c r="AFT81" s="206"/>
      <c r="AFU81" s="206"/>
      <c r="AFV81" s="206"/>
      <c r="AFW81" s="206"/>
      <c r="AFX81" s="206"/>
      <c r="AFY81" s="206"/>
      <c r="AFZ81" s="206"/>
      <c r="AGA81" s="206"/>
      <c r="AGB81" s="206"/>
      <c r="AGC81" s="206"/>
      <c r="AGD81" s="206"/>
      <c r="AGE81" s="206"/>
      <c r="AGF81" s="206"/>
      <c r="AGG81" s="206"/>
      <c r="AGH81" s="206"/>
      <c r="AGI81" s="206"/>
      <c r="AGJ81" s="206"/>
      <c r="AGK81" s="206"/>
      <c r="AGL81" s="206"/>
      <c r="AGM81" s="206"/>
      <c r="AGN81" s="206"/>
      <c r="AGO81" s="206"/>
      <c r="AGP81" s="206"/>
      <c r="AGQ81" s="206"/>
      <c r="AGR81" s="206"/>
      <c r="AGS81" s="206"/>
      <c r="AGT81" s="206"/>
      <c r="AGU81" s="206"/>
      <c r="AGV81" s="206"/>
      <c r="AGW81" s="206"/>
      <c r="AGX81" s="206"/>
      <c r="AGY81" s="206"/>
      <c r="AGZ81" s="206"/>
      <c r="AHA81" s="206"/>
      <c r="AHB81" s="206"/>
      <c r="AHC81" s="206"/>
      <c r="AHD81" s="206"/>
      <c r="AHE81" s="206"/>
      <c r="AHF81" s="206"/>
      <c r="AHG81" s="206"/>
      <c r="AHH81" s="206"/>
      <c r="AHI81" s="206"/>
      <c r="AHJ81" s="206"/>
      <c r="AHK81" s="206"/>
      <c r="AHL81" s="206"/>
      <c r="AHM81" s="206"/>
      <c r="AHN81" s="206"/>
      <c r="AHO81" s="206"/>
      <c r="AHP81" s="206"/>
      <c r="AHQ81" s="206"/>
      <c r="AHR81" s="206"/>
      <c r="AHS81" s="206"/>
      <c r="AHT81" s="206"/>
      <c r="AHU81" s="206"/>
      <c r="AHV81" s="206"/>
      <c r="AHW81" s="206"/>
      <c r="AHX81" s="206"/>
      <c r="AHY81" s="206"/>
      <c r="AHZ81" s="206"/>
      <c r="AIA81" s="206"/>
      <c r="AIB81" s="206"/>
      <c r="AIC81" s="206"/>
      <c r="AID81" s="206"/>
      <c r="AIE81" s="206"/>
      <c r="AIF81" s="206"/>
      <c r="AIG81" s="206"/>
      <c r="AIH81" s="206"/>
      <c r="AII81" s="206"/>
      <c r="AIJ81" s="206"/>
      <c r="AIK81" s="206"/>
      <c r="AIL81" s="206"/>
      <c r="AIM81" s="206"/>
      <c r="AIN81" s="206"/>
      <c r="AIO81" s="206"/>
      <c r="AIP81" s="206"/>
      <c r="AIQ81" s="206"/>
      <c r="AIR81" s="206"/>
      <c r="AIS81" s="206"/>
      <c r="AIT81" s="206"/>
      <c r="AIU81" s="206"/>
      <c r="AIV81" s="206"/>
      <c r="AIW81" s="206"/>
      <c r="AIX81" s="206"/>
      <c r="AIY81" s="206"/>
      <c r="AIZ81" s="206"/>
      <c r="AJA81" s="206"/>
      <c r="AJB81" s="206"/>
      <c r="AJC81" s="206"/>
      <c r="AJD81" s="206"/>
      <c r="AJE81" s="206"/>
      <c r="AJF81" s="206"/>
      <c r="AJG81" s="206"/>
      <c r="AJH81" s="206"/>
      <c r="AJI81" s="206"/>
      <c r="AJJ81" s="206"/>
      <c r="AJK81" s="206"/>
      <c r="AJL81" s="206"/>
      <c r="AJM81" s="206"/>
      <c r="AJN81" s="206"/>
      <c r="AJO81" s="206"/>
      <c r="AJP81" s="206"/>
      <c r="AJQ81" s="206"/>
      <c r="AJR81" s="206"/>
      <c r="AJS81" s="206"/>
      <c r="AJT81" s="206"/>
      <c r="AJU81" s="206"/>
      <c r="AJV81" s="206"/>
      <c r="AJW81" s="206"/>
      <c r="AJX81" s="206"/>
      <c r="AJY81" s="206"/>
      <c r="AJZ81" s="206"/>
      <c r="AKA81" s="206"/>
      <c r="AKB81" s="206"/>
      <c r="AKC81" s="206"/>
      <c r="AKD81" s="206"/>
      <c r="AKE81" s="206"/>
      <c r="AKF81" s="206"/>
      <c r="AKG81" s="206"/>
      <c r="AKH81" s="206"/>
      <c r="AKI81" s="206"/>
      <c r="AKJ81" s="206"/>
      <c r="AKK81" s="206"/>
      <c r="AKL81" s="206"/>
      <c r="AKM81" s="206"/>
      <c r="AKN81" s="206"/>
      <c r="AKO81" s="206"/>
      <c r="AKP81" s="206"/>
      <c r="AKQ81" s="206"/>
      <c r="AKR81" s="206"/>
      <c r="AKS81" s="206"/>
      <c r="AKT81" s="206"/>
      <c r="AKU81" s="206"/>
      <c r="AKV81" s="206"/>
      <c r="AKW81" s="206"/>
      <c r="AKX81" s="206"/>
      <c r="AKY81" s="206"/>
      <c r="AKZ81" s="206"/>
      <c r="ALA81" s="206"/>
      <c r="ALB81" s="206"/>
      <c r="ALC81" s="206"/>
      <c r="ALD81" s="206"/>
      <c r="ALE81" s="206"/>
      <c r="ALF81" s="206"/>
      <c r="ALG81" s="206"/>
      <c r="ALH81" s="206"/>
      <c r="ALI81" s="206"/>
      <c r="ALJ81" s="206"/>
      <c r="ALK81" s="206"/>
      <c r="ALL81" s="206"/>
      <c r="ALM81" s="206"/>
      <c r="ALN81" s="206"/>
      <c r="ALO81" s="206"/>
      <c r="ALP81" s="206"/>
      <c r="ALQ81" s="206"/>
      <c r="ALR81" s="206"/>
      <c r="ALS81" s="206"/>
      <c r="ALT81" s="206"/>
      <c r="ALU81" s="206"/>
      <c r="ALV81" s="206"/>
      <c r="ALW81" s="206"/>
      <c r="ALX81" s="206"/>
      <c r="ALY81" s="206"/>
      <c r="ALZ81" s="206"/>
      <c r="AMA81" s="206"/>
      <c r="AMB81" s="206"/>
      <c r="AMC81" s="206"/>
      <c r="AMD81" s="206"/>
      <c r="AME81" s="206"/>
      <c r="AMF81" s="206"/>
      <c r="AMG81" s="206"/>
      <c r="AMH81" s="206"/>
      <c r="AMI81" s="206"/>
      <c r="AMJ81" s="206"/>
      <c r="AMK81" s="206"/>
      <c r="AML81" s="206"/>
    </row>
    <row r="82" spans="1:1026" s="207" customFormat="1" ht="75" customHeight="1" x14ac:dyDescent="0.25">
      <c r="A82" s="741" t="s">
        <v>894</v>
      </c>
      <c r="B82" s="770" t="s">
        <v>895</v>
      </c>
      <c r="C82" s="617" t="s">
        <v>1036</v>
      </c>
      <c r="D82" s="385" t="s">
        <v>868</v>
      </c>
      <c r="E82" s="385">
        <v>1</v>
      </c>
      <c r="F82" s="747" t="s">
        <v>896</v>
      </c>
      <c r="G82" s="616" t="s">
        <v>870</v>
      </c>
      <c r="H82" s="430"/>
      <c r="I82" s="71"/>
      <c r="J82" s="71"/>
      <c r="K82" s="431"/>
      <c r="L82" s="623"/>
      <c r="M82" s="623"/>
      <c r="N82" s="206"/>
      <c r="O82" s="206"/>
      <c r="P82" s="206"/>
      <c r="Q82" s="206"/>
      <c r="R82" s="206"/>
      <c r="S82" s="206"/>
      <c r="T82" s="206"/>
      <c r="U82" s="206"/>
      <c r="V82" s="206"/>
      <c r="W82" s="206"/>
      <c r="X82" s="206"/>
      <c r="Y82" s="206"/>
      <c r="Z82" s="206"/>
      <c r="AA82" s="206"/>
      <c r="AB82" s="206"/>
      <c r="AC82" s="206"/>
      <c r="AD82" s="206"/>
      <c r="AE82" s="206"/>
      <c r="AF82" s="206"/>
      <c r="AG82" s="206"/>
      <c r="AH82" s="206"/>
      <c r="AI82" s="206"/>
      <c r="AJ82" s="206"/>
      <c r="AK82" s="206"/>
      <c r="AL82" s="206"/>
      <c r="AM82" s="206"/>
      <c r="AN82" s="206"/>
      <c r="AO82" s="206"/>
      <c r="AP82" s="206"/>
      <c r="AQ82" s="206"/>
      <c r="AR82" s="206"/>
      <c r="AS82" s="206"/>
      <c r="AT82" s="206"/>
      <c r="AU82" s="206"/>
      <c r="AV82" s="206"/>
      <c r="AW82" s="206"/>
      <c r="AX82" s="206"/>
      <c r="AY82" s="206"/>
      <c r="AZ82" s="206"/>
      <c r="BA82" s="206"/>
      <c r="BB82" s="206"/>
      <c r="BC82" s="206"/>
      <c r="BD82" s="206"/>
      <c r="BE82" s="206"/>
      <c r="BF82" s="206"/>
      <c r="BG82" s="206"/>
      <c r="BH82" s="206"/>
      <c r="BI82" s="206"/>
      <c r="BJ82" s="206"/>
      <c r="BK82" s="206"/>
      <c r="BL82" s="206"/>
      <c r="BM82" s="206"/>
      <c r="BN82" s="206"/>
      <c r="BO82" s="206"/>
      <c r="BP82" s="206"/>
      <c r="BQ82" s="206"/>
      <c r="BR82" s="206"/>
      <c r="BS82" s="206"/>
      <c r="BT82" s="206"/>
      <c r="BU82" s="206"/>
      <c r="BV82" s="206"/>
      <c r="BW82" s="206"/>
      <c r="BX82" s="206"/>
      <c r="BY82" s="206"/>
      <c r="BZ82" s="206"/>
      <c r="CA82" s="206"/>
      <c r="CB82" s="206"/>
      <c r="CC82" s="206"/>
      <c r="CD82" s="206"/>
      <c r="CE82" s="206"/>
      <c r="CF82" s="206"/>
      <c r="CG82" s="206"/>
      <c r="CH82" s="206"/>
      <c r="CI82" s="206"/>
      <c r="CJ82" s="206"/>
      <c r="CK82" s="206"/>
      <c r="CL82" s="206"/>
      <c r="CM82" s="206"/>
      <c r="CN82" s="206"/>
      <c r="CO82" s="206"/>
      <c r="CP82" s="206"/>
      <c r="CQ82" s="206"/>
      <c r="CR82" s="206"/>
      <c r="CS82" s="206"/>
      <c r="CT82" s="206"/>
      <c r="CU82" s="206"/>
      <c r="CV82" s="206"/>
      <c r="CW82" s="206"/>
      <c r="CX82" s="206"/>
      <c r="CY82" s="206"/>
      <c r="CZ82" s="206"/>
      <c r="DA82" s="206"/>
      <c r="DB82" s="206"/>
      <c r="DC82" s="206"/>
      <c r="DD82" s="206"/>
      <c r="DE82" s="206"/>
      <c r="DF82" s="206"/>
      <c r="DG82" s="206"/>
      <c r="DH82" s="206"/>
      <c r="DI82" s="206"/>
      <c r="DJ82" s="206"/>
      <c r="DK82" s="206"/>
      <c r="DL82" s="206"/>
      <c r="DM82" s="206"/>
      <c r="DN82" s="206"/>
      <c r="DO82" s="206"/>
      <c r="DP82" s="206"/>
      <c r="DQ82" s="206"/>
      <c r="DR82" s="206"/>
      <c r="DS82" s="206"/>
      <c r="DT82" s="206"/>
      <c r="DU82" s="206"/>
      <c r="DV82" s="206"/>
      <c r="DW82" s="206"/>
      <c r="DX82" s="206"/>
      <c r="DY82" s="206"/>
      <c r="DZ82" s="206"/>
      <c r="EA82" s="206"/>
      <c r="EB82" s="206"/>
      <c r="EC82" s="206"/>
      <c r="ED82" s="206"/>
      <c r="EE82" s="206"/>
      <c r="EF82" s="206"/>
      <c r="EG82" s="206"/>
      <c r="EH82" s="206"/>
      <c r="EI82" s="206"/>
      <c r="EJ82" s="206"/>
      <c r="EK82" s="206"/>
      <c r="EL82" s="206"/>
      <c r="EM82" s="206"/>
      <c r="EN82" s="206"/>
      <c r="EO82" s="206"/>
      <c r="EP82" s="206"/>
      <c r="EQ82" s="206"/>
      <c r="ER82" s="206"/>
      <c r="ES82" s="206"/>
      <c r="ET82" s="206"/>
      <c r="EU82" s="206"/>
      <c r="EV82" s="206"/>
      <c r="EW82" s="206"/>
      <c r="EX82" s="206"/>
      <c r="EY82" s="206"/>
      <c r="EZ82" s="206"/>
      <c r="FA82" s="206"/>
      <c r="FB82" s="206"/>
      <c r="FC82" s="206"/>
      <c r="FD82" s="206"/>
      <c r="FE82" s="206"/>
      <c r="FF82" s="206"/>
      <c r="FG82" s="206"/>
      <c r="FH82" s="206"/>
      <c r="FI82" s="206"/>
      <c r="FJ82" s="206"/>
      <c r="FK82" s="206"/>
      <c r="FL82" s="206"/>
      <c r="FM82" s="206"/>
      <c r="FN82" s="206"/>
      <c r="FO82" s="206"/>
      <c r="FP82" s="206"/>
      <c r="FQ82" s="206"/>
      <c r="FR82" s="206"/>
      <c r="FS82" s="206"/>
      <c r="FT82" s="206"/>
      <c r="FU82" s="206"/>
      <c r="FV82" s="206"/>
      <c r="FW82" s="206"/>
      <c r="FX82" s="206"/>
      <c r="FY82" s="206"/>
      <c r="FZ82" s="206"/>
      <c r="GA82" s="206"/>
      <c r="GB82" s="206"/>
      <c r="GC82" s="206"/>
      <c r="GD82" s="206"/>
      <c r="GE82" s="206"/>
      <c r="GF82" s="206"/>
      <c r="GG82" s="206"/>
      <c r="GH82" s="206"/>
      <c r="GI82" s="206"/>
      <c r="GJ82" s="206"/>
      <c r="GK82" s="206"/>
      <c r="GL82" s="206"/>
      <c r="GM82" s="206"/>
      <c r="GN82" s="206"/>
      <c r="GO82" s="206"/>
      <c r="GP82" s="206"/>
      <c r="GQ82" s="206"/>
      <c r="GR82" s="206"/>
      <c r="GS82" s="206"/>
      <c r="GT82" s="206"/>
      <c r="GU82" s="206"/>
      <c r="GV82" s="206"/>
      <c r="GW82" s="206"/>
      <c r="GX82" s="206"/>
      <c r="GY82" s="206"/>
      <c r="GZ82" s="206"/>
      <c r="HA82" s="206"/>
      <c r="HB82" s="206"/>
      <c r="HC82" s="206"/>
      <c r="HD82" s="206"/>
      <c r="HE82" s="206"/>
      <c r="HF82" s="206"/>
      <c r="HG82" s="206"/>
      <c r="HH82" s="206"/>
      <c r="HI82" s="206"/>
      <c r="HJ82" s="206"/>
      <c r="HK82" s="206"/>
      <c r="HL82" s="206"/>
      <c r="HM82" s="206"/>
      <c r="HN82" s="206"/>
      <c r="HO82" s="206"/>
      <c r="HP82" s="206"/>
      <c r="HQ82" s="206"/>
      <c r="HR82" s="206"/>
      <c r="HS82" s="206"/>
      <c r="HT82" s="206"/>
      <c r="HU82" s="206"/>
      <c r="HV82" s="206"/>
      <c r="HW82" s="206"/>
      <c r="HX82" s="206"/>
      <c r="HY82" s="206"/>
      <c r="HZ82" s="206"/>
      <c r="IA82" s="206"/>
      <c r="IB82" s="206"/>
      <c r="IC82" s="206"/>
      <c r="ID82" s="206"/>
      <c r="IE82" s="206"/>
      <c r="IF82" s="206"/>
      <c r="IG82" s="206"/>
      <c r="IH82" s="206"/>
      <c r="II82" s="206"/>
      <c r="IJ82" s="206"/>
      <c r="IK82" s="206"/>
      <c r="IL82" s="206"/>
      <c r="IM82" s="206"/>
      <c r="IN82" s="206"/>
      <c r="IO82" s="206"/>
      <c r="IP82" s="206"/>
      <c r="IQ82" s="206"/>
      <c r="IR82" s="206"/>
      <c r="IS82" s="206"/>
      <c r="IT82" s="206"/>
      <c r="IU82" s="206"/>
      <c r="IV82" s="206"/>
      <c r="IW82" s="206"/>
      <c r="IX82" s="206"/>
      <c r="IY82" s="206"/>
      <c r="IZ82" s="206"/>
      <c r="JA82" s="206"/>
      <c r="JB82" s="206"/>
      <c r="JC82" s="206"/>
      <c r="JD82" s="206"/>
      <c r="JE82" s="206"/>
      <c r="JF82" s="206"/>
      <c r="JG82" s="206"/>
      <c r="JH82" s="206"/>
      <c r="JI82" s="206"/>
      <c r="JJ82" s="206"/>
      <c r="JK82" s="206"/>
      <c r="JL82" s="206"/>
      <c r="JM82" s="206"/>
      <c r="JN82" s="206"/>
      <c r="JO82" s="206"/>
      <c r="JP82" s="206"/>
      <c r="JQ82" s="206"/>
      <c r="JR82" s="206"/>
      <c r="JS82" s="206"/>
      <c r="JT82" s="206"/>
      <c r="JU82" s="206"/>
      <c r="JV82" s="206"/>
      <c r="JW82" s="206"/>
      <c r="JX82" s="206"/>
      <c r="JY82" s="206"/>
      <c r="JZ82" s="206"/>
      <c r="KA82" s="206"/>
      <c r="KB82" s="206"/>
      <c r="KC82" s="206"/>
      <c r="KD82" s="206"/>
      <c r="KE82" s="206"/>
      <c r="KF82" s="206"/>
      <c r="KG82" s="206"/>
      <c r="KH82" s="206"/>
      <c r="KI82" s="206"/>
      <c r="KJ82" s="206"/>
      <c r="KK82" s="206"/>
      <c r="KL82" s="206"/>
      <c r="KM82" s="206"/>
      <c r="KN82" s="206"/>
      <c r="KO82" s="206"/>
      <c r="KP82" s="206"/>
      <c r="KQ82" s="206"/>
      <c r="KR82" s="206"/>
      <c r="KS82" s="206"/>
      <c r="KT82" s="206"/>
      <c r="KU82" s="206"/>
      <c r="KV82" s="206"/>
      <c r="KW82" s="206"/>
      <c r="KX82" s="206"/>
      <c r="KY82" s="206"/>
      <c r="KZ82" s="206"/>
      <c r="LA82" s="206"/>
      <c r="LB82" s="206"/>
      <c r="LC82" s="206"/>
      <c r="LD82" s="206"/>
      <c r="LE82" s="206"/>
      <c r="LF82" s="206"/>
      <c r="LG82" s="206"/>
      <c r="LH82" s="206"/>
      <c r="LI82" s="206"/>
      <c r="LJ82" s="206"/>
      <c r="LK82" s="206"/>
      <c r="LL82" s="206"/>
      <c r="LM82" s="206"/>
      <c r="LN82" s="206"/>
      <c r="LO82" s="206"/>
      <c r="LP82" s="206"/>
      <c r="LQ82" s="206"/>
      <c r="LR82" s="206"/>
      <c r="LS82" s="206"/>
      <c r="LT82" s="206"/>
      <c r="LU82" s="206"/>
      <c r="LV82" s="206"/>
      <c r="LW82" s="206"/>
      <c r="LX82" s="206"/>
      <c r="LY82" s="206"/>
      <c r="LZ82" s="206"/>
      <c r="MA82" s="206"/>
      <c r="MB82" s="206"/>
      <c r="MC82" s="206"/>
      <c r="MD82" s="206"/>
      <c r="ME82" s="206"/>
      <c r="MF82" s="206"/>
      <c r="MG82" s="206"/>
      <c r="MH82" s="206"/>
      <c r="MI82" s="206"/>
      <c r="MJ82" s="206"/>
      <c r="MK82" s="206"/>
      <c r="ML82" s="206"/>
      <c r="MM82" s="206"/>
      <c r="MN82" s="206"/>
      <c r="MO82" s="206"/>
      <c r="MP82" s="206"/>
      <c r="MQ82" s="206"/>
      <c r="MR82" s="206"/>
      <c r="MS82" s="206"/>
      <c r="MT82" s="206"/>
      <c r="MU82" s="206"/>
      <c r="MV82" s="206"/>
      <c r="MW82" s="206"/>
      <c r="MX82" s="206"/>
      <c r="MY82" s="206"/>
      <c r="MZ82" s="206"/>
      <c r="NA82" s="206"/>
      <c r="NB82" s="206"/>
      <c r="NC82" s="206"/>
      <c r="ND82" s="206"/>
      <c r="NE82" s="206"/>
      <c r="NF82" s="206"/>
      <c r="NG82" s="206"/>
      <c r="NH82" s="206"/>
      <c r="NI82" s="206"/>
      <c r="NJ82" s="206"/>
      <c r="NK82" s="206"/>
      <c r="NL82" s="206"/>
      <c r="NM82" s="206"/>
      <c r="NN82" s="206"/>
      <c r="NO82" s="206"/>
      <c r="NP82" s="206"/>
      <c r="NQ82" s="206"/>
      <c r="NR82" s="206"/>
      <c r="NS82" s="206"/>
      <c r="NT82" s="206"/>
      <c r="NU82" s="206"/>
      <c r="NV82" s="206"/>
      <c r="NW82" s="206"/>
      <c r="NX82" s="206"/>
      <c r="NY82" s="206"/>
      <c r="NZ82" s="206"/>
      <c r="OA82" s="206"/>
      <c r="OB82" s="206"/>
      <c r="OC82" s="206"/>
      <c r="OD82" s="206"/>
      <c r="OE82" s="206"/>
      <c r="OF82" s="206"/>
      <c r="OG82" s="206"/>
      <c r="OH82" s="206"/>
      <c r="OI82" s="206"/>
      <c r="OJ82" s="206"/>
      <c r="OK82" s="206"/>
      <c r="OL82" s="206"/>
      <c r="OM82" s="206"/>
      <c r="ON82" s="206"/>
      <c r="OO82" s="206"/>
      <c r="OP82" s="206"/>
      <c r="OQ82" s="206"/>
      <c r="OR82" s="206"/>
      <c r="OS82" s="206"/>
      <c r="OT82" s="206"/>
      <c r="OU82" s="206"/>
      <c r="OV82" s="206"/>
      <c r="OW82" s="206"/>
      <c r="OX82" s="206"/>
      <c r="OY82" s="206"/>
      <c r="OZ82" s="206"/>
      <c r="PA82" s="206"/>
      <c r="PB82" s="206"/>
      <c r="PC82" s="206"/>
      <c r="PD82" s="206"/>
      <c r="PE82" s="206"/>
      <c r="PF82" s="206"/>
      <c r="PG82" s="206"/>
      <c r="PH82" s="206"/>
      <c r="PI82" s="206"/>
      <c r="PJ82" s="206"/>
      <c r="PK82" s="206"/>
      <c r="PL82" s="206"/>
      <c r="PM82" s="206"/>
      <c r="PN82" s="206"/>
      <c r="PO82" s="206"/>
      <c r="PP82" s="206"/>
      <c r="PQ82" s="206"/>
      <c r="PR82" s="206"/>
      <c r="PS82" s="206"/>
      <c r="PT82" s="206"/>
      <c r="PU82" s="206"/>
      <c r="PV82" s="206"/>
      <c r="PW82" s="206"/>
      <c r="PX82" s="206"/>
      <c r="PY82" s="206"/>
      <c r="PZ82" s="206"/>
      <c r="QA82" s="206"/>
      <c r="QB82" s="206"/>
      <c r="QC82" s="206"/>
      <c r="QD82" s="206"/>
      <c r="QE82" s="206"/>
      <c r="QF82" s="206"/>
      <c r="QG82" s="206"/>
      <c r="QH82" s="206"/>
      <c r="QI82" s="206"/>
      <c r="QJ82" s="206"/>
      <c r="QK82" s="206"/>
      <c r="QL82" s="206"/>
      <c r="QM82" s="206"/>
      <c r="QN82" s="206"/>
      <c r="QO82" s="206"/>
      <c r="QP82" s="206"/>
      <c r="QQ82" s="206"/>
      <c r="QR82" s="206"/>
      <c r="QS82" s="206"/>
      <c r="QT82" s="206"/>
      <c r="QU82" s="206"/>
      <c r="QV82" s="206"/>
      <c r="QW82" s="206"/>
      <c r="QX82" s="206"/>
      <c r="QY82" s="206"/>
      <c r="QZ82" s="206"/>
      <c r="RA82" s="206"/>
      <c r="RB82" s="206"/>
      <c r="RC82" s="206"/>
      <c r="RD82" s="206"/>
      <c r="RE82" s="206"/>
      <c r="RF82" s="206"/>
      <c r="RG82" s="206"/>
      <c r="RH82" s="206"/>
      <c r="RI82" s="206"/>
      <c r="RJ82" s="206"/>
      <c r="RK82" s="206"/>
      <c r="RL82" s="206"/>
      <c r="RM82" s="206"/>
      <c r="RN82" s="206"/>
      <c r="RO82" s="206"/>
      <c r="RP82" s="206"/>
      <c r="RQ82" s="206"/>
      <c r="RR82" s="206"/>
      <c r="RS82" s="206"/>
      <c r="RT82" s="206"/>
      <c r="RU82" s="206"/>
      <c r="RV82" s="206"/>
      <c r="RW82" s="206"/>
      <c r="RX82" s="206"/>
      <c r="RY82" s="206"/>
      <c r="RZ82" s="206"/>
      <c r="SA82" s="206"/>
      <c r="SB82" s="206"/>
      <c r="SC82" s="206"/>
      <c r="SD82" s="206"/>
      <c r="SE82" s="206"/>
      <c r="SF82" s="206"/>
      <c r="SG82" s="206"/>
      <c r="SH82" s="206"/>
      <c r="SI82" s="206"/>
      <c r="SJ82" s="206"/>
      <c r="SK82" s="206"/>
      <c r="SL82" s="206"/>
      <c r="SM82" s="206"/>
      <c r="SN82" s="206"/>
      <c r="SO82" s="206"/>
      <c r="SP82" s="206"/>
      <c r="SQ82" s="206"/>
      <c r="SR82" s="206"/>
      <c r="SS82" s="206"/>
      <c r="ST82" s="206"/>
      <c r="SU82" s="206"/>
      <c r="SV82" s="206"/>
      <c r="SW82" s="206"/>
      <c r="SX82" s="206"/>
      <c r="SY82" s="206"/>
      <c r="SZ82" s="206"/>
      <c r="TA82" s="206"/>
      <c r="TB82" s="206"/>
      <c r="TC82" s="206"/>
      <c r="TD82" s="206"/>
      <c r="TE82" s="206"/>
      <c r="TF82" s="206"/>
      <c r="TG82" s="206"/>
      <c r="TH82" s="206"/>
      <c r="TI82" s="206"/>
      <c r="TJ82" s="206"/>
      <c r="TK82" s="206"/>
      <c r="TL82" s="206"/>
      <c r="TM82" s="206"/>
      <c r="TN82" s="206"/>
      <c r="TO82" s="206"/>
      <c r="TP82" s="206"/>
      <c r="TQ82" s="206"/>
      <c r="TR82" s="206"/>
      <c r="TS82" s="206"/>
      <c r="TT82" s="206"/>
      <c r="TU82" s="206"/>
      <c r="TV82" s="206"/>
      <c r="TW82" s="206"/>
      <c r="TX82" s="206"/>
      <c r="TY82" s="206"/>
      <c r="TZ82" s="206"/>
      <c r="UA82" s="206"/>
      <c r="UB82" s="206"/>
      <c r="UC82" s="206"/>
      <c r="UD82" s="206"/>
      <c r="UE82" s="206"/>
      <c r="UF82" s="206"/>
      <c r="UG82" s="206"/>
      <c r="UH82" s="206"/>
      <c r="UI82" s="206"/>
      <c r="UJ82" s="206"/>
      <c r="UK82" s="206"/>
      <c r="UL82" s="206"/>
      <c r="UM82" s="206"/>
      <c r="UN82" s="206"/>
      <c r="UO82" s="206"/>
      <c r="UP82" s="206"/>
      <c r="UQ82" s="206"/>
      <c r="UR82" s="206"/>
      <c r="US82" s="206"/>
      <c r="UT82" s="206"/>
      <c r="UU82" s="206"/>
      <c r="UV82" s="206"/>
      <c r="UW82" s="206"/>
      <c r="UX82" s="206"/>
      <c r="UY82" s="206"/>
      <c r="UZ82" s="206"/>
      <c r="VA82" s="206"/>
      <c r="VB82" s="206"/>
      <c r="VC82" s="206"/>
      <c r="VD82" s="206"/>
      <c r="VE82" s="206"/>
      <c r="VF82" s="206"/>
      <c r="VG82" s="206"/>
      <c r="VH82" s="206"/>
      <c r="VI82" s="206"/>
      <c r="VJ82" s="206"/>
      <c r="VK82" s="206"/>
      <c r="VL82" s="206"/>
      <c r="VM82" s="206"/>
      <c r="VN82" s="206"/>
      <c r="VO82" s="206"/>
      <c r="VP82" s="206"/>
      <c r="VQ82" s="206"/>
      <c r="VR82" s="206"/>
      <c r="VS82" s="206"/>
      <c r="VT82" s="206"/>
      <c r="VU82" s="206"/>
      <c r="VV82" s="206"/>
      <c r="VW82" s="206"/>
      <c r="VX82" s="206"/>
      <c r="VY82" s="206"/>
      <c r="VZ82" s="206"/>
      <c r="WA82" s="206"/>
      <c r="WB82" s="206"/>
      <c r="WC82" s="206"/>
      <c r="WD82" s="206"/>
      <c r="WE82" s="206"/>
      <c r="WF82" s="206"/>
      <c r="WG82" s="206"/>
      <c r="WH82" s="206"/>
      <c r="WI82" s="206"/>
      <c r="WJ82" s="206"/>
      <c r="WK82" s="206"/>
      <c r="WL82" s="206"/>
      <c r="WM82" s="206"/>
      <c r="WN82" s="206"/>
      <c r="WO82" s="206"/>
      <c r="WP82" s="206"/>
      <c r="WQ82" s="206"/>
      <c r="WR82" s="206"/>
      <c r="WS82" s="206"/>
      <c r="WT82" s="206"/>
      <c r="WU82" s="206"/>
      <c r="WV82" s="206"/>
      <c r="WW82" s="206"/>
      <c r="WX82" s="206"/>
      <c r="WY82" s="206"/>
      <c r="WZ82" s="206"/>
      <c r="XA82" s="206"/>
      <c r="XB82" s="206"/>
      <c r="XC82" s="206"/>
      <c r="XD82" s="206"/>
      <c r="XE82" s="206"/>
      <c r="XF82" s="206"/>
      <c r="XG82" s="206"/>
      <c r="XH82" s="206"/>
      <c r="XI82" s="206"/>
      <c r="XJ82" s="206"/>
      <c r="XK82" s="206"/>
      <c r="XL82" s="206"/>
      <c r="XM82" s="206"/>
      <c r="XN82" s="206"/>
      <c r="XO82" s="206"/>
      <c r="XP82" s="206"/>
      <c r="XQ82" s="206"/>
      <c r="XR82" s="206"/>
      <c r="XS82" s="206"/>
      <c r="XT82" s="206"/>
      <c r="XU82" s="206"/>
      <c r="XV82" s="206"/>
      <c r="XW82" s="206"/>
      <c r="XX82" s="206"/>
      <c r="XY82" s="206"/>
      <c r="XZ82" s="206"/>
      <c r="YA82" s="206"/>
      <c r="YB82" s="206"/>
      <c r="YC82" s="206"/>
      <c r="YD82" s="206"/>
      <c r="YE82" s="206"/>
      <c r="YF82" s="206"/>
      <c r="YG82" s="206"/>
      <c r="YH82" s="206"/>
      <c r="YI82" s="206"/>
      <c r="YJ82" s="206"/>
      <c r="YK82" s="206"/>
      <c r="YL82" s="206"/>
      <c r="YM82" s="206"/>
      <c r="YN82" s="206"/>
      <c r="YO82" s="206"/>
      <c r="YP82" s="206"/>
      <c r="YQ82" s="206"/>
      <c r="YR82" s="206"/>
      <c r="YS82" s="206"/>
      <c r="YT82" s="206"/>
      <c r="YU82" s="206"/>
      <c r="YV82" s="206"/>
      <c r="YW82" s="206"/>
      <c r="YX82" s="206"/>
      <c r="YY82" s="206"/>
      <c r="YZ82" s="206"/>
      <c r="ZA82" s="206"/>
      <c r="ZB82" s="206"/>
      <c r="ZC82" s="206"/>
      <c r="ZD82" s="206"/>
      <c r="ZE82" s="206"/>
      <c r="ZF82" s="206"/>
      <c r="ZG82" s="206"/>
      <c r="ZH82" s="206"/>
      <c r="ZI82" s="206"/>
      <c r="ZJ82" s="206"/>
      <c r="ZK82" s="206"/>
      <c r="ZL82" s="206"/>
      <c r="ZM82" s="206"/>
      <c r="ZN82" s="206"/>
      <c r="ZO82" s="206"/>
      <c r="ZP82" s="206"/>
      <c r="ZQ82" s="206"/>
      <c r="ZR82" s="206"/>
      <c r="ZS82" s="206"/>
      <c r="ZT82" s="206"/>
      <c r="ZU82" s="206"/>
      <c r="ZV82" s="206"/>
      <c r="ZW82" s="206"/>
      <c r="ZX82" s="206"/>
      <c r="ZY82" s="206"/>
      <c r="ZZ82" s="206"/>
      <c r="AAA82" s="206"/>
      <c r="AAB82" s="206"/>
      <c r="AAC82" s="206"/>
      <c r="AAD82" s="206"/>
      <c r="AAE82" s="206"/>
      <c r="AAF82" s="206"/>
      <c r="AAG82" s="206"/>
      <c r="AAH82" s="206"/>
      <c r="AAI82" s="206"/>
      <c r="AAJ82" s="206"/>
      <c r="AAK82" s="206"/>
      <c r="AAL82" s="206"/>
      <c r="AAM82" s="206"/>
      <c r="AAN82" s="206"/>
      <c r="AAO82" s="206"/>
      <c r="AAP82" s="206"/>
      <c r="AAQ82" s="206"/>
      <c r="AAR82" s="206"/>
      <c r="AAS82" s="206"/>
      <c r="AAT82" s="206"/>
      <c r="AAU82" s="206"/>
      <c r="AAV82" s="206"/>
      <c r="AAW82" s="206"/>
      <c r="AAX82" s="206"/>
      <c r="AAY82" s="206"/>
      <c r="AAZ82" s="206"/>
      <c r="ABA82" s="206"/>
      <c r="ABB82" s="206"/>
      <c r="ABC82" s="206"/>
      <c r="ABD82" s="206"/>
      <c r="ABE82" s="206"/>
      <c r="ABF82" s="206"/>
      <c r="ABG82" s="206"/>
      <c r="ABH82" s="206"/>
      <c r="ABI82" s="206"/>
      <c r="ABJ82" s="206"/>
      <c r="ABK82" s="206"/>
      <c r="ABL82" s="206"/>
      <c r="ABM82" s="206"/>
      <c r="ABN82" s="206"/>
      <c r="ABO82" s="206"/>
      <c r="ABP82" s="206"/>
      <c r="ABQ82" s="206"/>
      <c r="ABR82" s="206"/>
      <c r="ABS82" s="206"/>
      <c r="ABT82" s="206"/>
      <c r="ABU82" s="206"/>
      <c r="ABV82" s="206"/>
      <c r="ABW82" s="206"/>
      <c r="ABX82" s="206"/>
      <c r="ABY82" s="206"/>
      <c r="ABZ82" s="206"/>
      <c r="ACA82" s="206"/>
      <c r="ACB82" s="206"/>
      <c r="ACC82" s="206"/>
      <c r="ACD82" s="206"/>
      <c r="ACE82" s="206"/>
      <c r="ACF82" s="206"/>
      <c r="ACG82" s="206"/>
      <c r="ACH82" s="206"/>
      <c r="ACI82" s="206"/>
      <c r="ACJ82" s="206"/>
      <c r="ACK82" s="206"/>
      <c r="ACL82" s="206"/>
      <c r="ACM82" s="206"/>
      <c r="ACN82" s="206"/>
      <c r="ACO82" s="206"/>
      <c r="ACP82" s="206"/>
      <c r="ACQ82" s="206"/>
      <c r="ACR82" s="206"/>
      <c r="ACS82" s="206"/>
      <c r="ACT82" s="206"/>
      <c r="ACU82" s="206"/>
      <c r="ACV82" s="206"/>
      <c r="ACW82" s="206"/>
      <c r="ACX82" s="206"/>
      <c r="ACY82" s="206"/>
      <c r="ACZ82" s="206"/>
      <c r="ADA82" s="206"/>
      <c r="ADB82" s="206"/>
      <c r="ADC82" s="206"/>
      <c r="ADD82" s="206"/>
      <c r="ADE82" s="206"/>
      <c r="ADF82" s="206"/>
      <c r="ADG82" s="206"/>
      <c r="ADH82" s="206"/>
      <c r="ADI82" s="206"/>
      <c r="ADJ82" s="206"/>
      <c r="ADK82" s="206"/>
      <c r="ADL82" s="206"/>
      <c r="ADM82" s="206"/>
      <c r="ADN82" s="206"/>
      <c r="ADO82" s="206"/>
      <c r="ADP82" s="206"/>
      <c r="ADQ82" s="206"/>
      <c r="ADR82" s="206"/>
      <c r="ADS82" s="206"/>
      <c r="ADT82" s="206"/>
      <c r="ADU82" s="206"/>
      <c r="ADV82" s="206"/>
      <c r="ADW82" s="206"/>
      <c r="ADX82" s="206"/>
      <c r="ADY82" s="206"/>
      <c r="ADZ82" s="206"/>
      <c r="AEA82" s="206"/>
      <c r="AEB82" s="206"/>
      <c r="AEC82" s="206"/>
      <c r="AED82" s="206"/>
      <c r="AEE82" s="206"/>
      <c r="AEF82" s="206"/>
      <c r="AEG82" s="206"/>
      <c r="AEH82" s="206"/>
      <c r="AEI82" s="206"/>
      <c r="AEJ82" s="206"/>
      <c r="AEK82" s="206"/>
      <c r="AEL82" s="206"/>
      <c r="AEM82" s="206"/>
      <c r="AEN82" s="206"/>
      <c r="AEO82" s="206"/>
      <c r="AEP82" s="206"/>
      <c r="AEQ82" s="206"/>
      <c r="AER82" s="206"/>
      <c r="AES82" s="206"/>
      <c r="AET82" s="206"/>
      <c r="AEU82" s="206"/>
      <c r="AEV82" s="206"/>
      <c r="AEW82" s="206"/>
      <c r="AEX82" s="206"/>
      <c r="AEY82" s="206"/>
      <c r="AEZ82" s="206"/>
      <c r="AFA82" s="206"/>
      <c r="AFB82" s="206"/>
      <c r="AFC82" s="206"/>
      <c r="AFD82" s="206"/>
      <c r="AFE82" s="206"/>
      <c r="AFF82" s="206"/>
      <c r="AFG82" s="206"/>
      <c r="AFH82" s="206"/>
      <c r="AFI82" s="206"/>
      <c r="AFJ82" s="206"/>
      <c r="AFK82" s="206"/>
      <c r="AFL82" s="206"/>
      <c r="AFM82" s="206"/>
      <c r="AFN82" s="206"/>
      <c r="AFO82" s="206"/>
      <c r="AFP82" s="206"/>
      <c r="AFQ82" s="206"/>
      <c r="AFR82" s="206"/>
      <c r="AFS82" s="206"/>
      <c r="AFT82" s="206"/>
      <c r="AFU82" s="206"/>
      <c r="AFV82" s="206"/>
      <c r="AFW82" s="206"/>
      <c r="AFX82" s="206"/>
      <c r="AFY82" s="206"/>
      <c r="AFZ82" s="206"/>
      <c r="AGA82" s="206"/>
      <c r="AGB82" s="206"/>
      <c r="AGC82" s="206"/>
      <c r="AGD82" s="206"/>
      <c r="AGE82" s="206"/>
      <c r="AGF82" s="206"/>
      <c r="AGG82" s="206"/>
      <c r="AGH82" s="206"/>
      <c r="AGI82" s="206"/>
      <c r="AGJ82" s="206"/>
      <c r="AGK82" s="206"/>
      <c r="AGL82" s="206"/>
      <c r="AGM82" s="206"/>
      <c r="AGN82" s="206"/>
      <c r="AGO82" s="206"/>
      <c r="AGP82" s="206"/>
      <c r="AGQ82" s="206"/>
      <c r="AGR82" s="206"/>
      <c r="AGS82" s="206"/>
      <c r="AGT82" s="206"/>
      <c r="AGU82" s="206"/>
      <c r="AGV82" s="206"/>
      <c r="AGW82" s="206"/>
      <c r="AGX82" s="206"/>
      <c r="AGY82" s="206"/>
      <c r="AGZ82" s="206"/>
      <c r="AHA82" s="206"/>
      <c r="AHB82" s="206"/>
      <c r="AHC82" s="206"/>
      <c r="AHD82" s="206"/>
      <c r="AHE82" s="206"/>
      <c r="AHF82" s="206"/>
      <c r="AHG82" s="206"/>
      <c r="AHH82" s="206"/>
      <c r="AHI82" s="206"/>
      <c r="AHJ82" s="206"/>
      <c r="AHK82" s="206"/>
      <c r="AHL82" s="206"/>
      <c r="AHM82" s="206"/>
      <c r="AHN82" s="206"/>
      <c r="AHO82" s="206"/>
      <c r="AHP82" s="206"/>
      <c r="AHQ82" s="206"/>
      <c r="AHR82" s="206"/>
      <c r="AHS82" s="206"/>
      <c r="AHT82" s="206"/>
      <c r="AHU82" s="206"/>
      <c r="AHV82" s="206"/>
      <c r="AHW82" s="206"/>
      <c r="AHX82" s="206"/>
      <c r="AHY82" s="206"/>
      <c r="AHZ82" s="206"/>
      <c r="AIA82" s="206"/>
      <c r="AIB82" s="206"/>
      <c r="AIC82" s="206"/>
      <c r="AID82" s="206"/>
      <c r="AIE82" s="206"/>
      <c r="AIF82" s="206"/>
      <c r="AIG82" s="206"/>
      <c r="AIH82" s="206"/>
      <c r="AII82" s="206"/>
      <c r="AIJ82" s="206"/>
      <c r="AIK82" s="206"/>
      <c r="AIL82" s="206"/>
      <c r="AIM82" s="206"/>
      <c r="AIN82" s="206"/>
      <c r="AIO82" s="206"/>
      <c r="AIP82" s="206"/>
      <c r="AIQ82" s="206"/>
      <c r="AIR82" s="206"/>
      <c r="AIS82" s="206"/>
      <c r="AIT82" s="206"/>
      <c r="AIU82" s="206"/>
      <c r="AIV82" s="206"/>
      <c r="AIW82" s="206"/>
      <c r="AIX82" s="206"/>
      <c r="AIY82" s="206"/>
      <c r="AIZ82" s="206"/>
      <c r="AJA82" s="206"/>
      <c r="AJB82" s="206"/>
      <c r="AJC82" s="206"/>
      <c r="AJD82" s="206"/>
      <c r="AJE82" s="206"/>
      <c r="AJF82" s="206"/>
      <c r="AJG82" s="206"/>
      <c r="AJH82" s="206"/>
      <c r="AJI82" s="206"/>
      <c r="AJJ82" s="206"/>
      <c r="AJK82" s="206"/>
      <c r="AJL82" s="206"/>
      <c r="AJM82" s="206"/>
      <c r="AJN82" s="206"/>
      <c r="AJO82" s="206"/>
      <c r="AJP82" s="206"/>
      <c r="AJQ82" s="206"/>
      <c r="AJR82" s="206"/>
      <c r="AJS82" s="206"/>
      <c r="AJT82" s="206"/>
      <c r="AJU82" s="206"/>
      <c r="AJV82" s="206"/>
      <c r="AJW82" s="206"/>
      <c r="AJX82" s="206"/>
      <c r="AJY82" s="206"/>
      <c r="AJZ82" s="206"/>
      <c r="AKA82" s="206"/>
      <c r="AKB82" s="206"/>
      <c r="AKC82" s="206"/>
      <c r="AKD82" s="206"/>
      <c r="AKE82" s="206"/>
      <c r="AKF82" s="206"/>
      <c r="AKG82" s="206"/>
      <c r="AKH82" s="206"/>
      <c r="AKI82" s="206"/>
      <c r="AKJ82" s="206"/>
      <c r="AKK82" s="206"/>
      <c r="AKL82" s="206"/>
      <c r="AKM82" s="206"/>
      <c r="AKN82" s="206"/>
      <c r="AKO82" s="206"/>
      <c r="AKP82" s="206"/>
      <c r="AKQ82" s="206"/>
      <c r="AKR82" s="206"/>
      <c r="AKS82" s="206"/>
      <c r="AKT82" s="206"/>
      <c r="AKU82" s="206"/>
      <c r="AKV82" s="206"/>
      <c r="AKW82" s="206"/>
      <c r="AKX82" s="206"/>
      <c r="AKY82" s="206"/>
      <c r="AKZ82" s="206"/>
      <c r="ALA82" s="206"/>
      <c r="ALB82" s="206"/>
      <c r="ALC82" s="206"/>
      <c r="ALD82" s="206"/>
      <c r="ALE82" s="206"/>
      <c r="ALF82" s="206"/>
      <c r="ALG82" s="206"/>
      <c r="ALH82" s="206"/>
      <c r="ALI82" s="206"/>
      <c r="ALJ82" s="206"/>
      <c r="ALK82" s="206"/>
      <c r="ALL82" s="206"/>
      <c r="ALM82" s="206"/>
      <c r="ALN82" s="206"/>
      <c r="ALO82" s="206"/>
      <c r="ALP82" s="206"/>
      <c r="ALQ82" s="206"/>
      <c r="ALR82" s="206"/>
      <c r="ALS82" s="206"/>
      <c r="ALT82" s="206"/>
      <c r="ALU82" s="206"/>
      <c r="ALV82" s="206"/>
      <c r="ALW82" s="206"/>
      <c r="ALX82" s="206"/>
      <c r="ALY82" s="206"/>
      <c r="ALZ82" s="206"/>
      <c r="AMA82" s="206"/>
      <c r="AMB82" s="206"/>
      <c r="AMC82" s="206"/>
      <c r="AMD82" s="206"/>
      <c r="AME82" s="206"/>
      <c r="AMF82" s="206"/>
      <c r="AMG82" s="206"/>
      <c r="AMH82" s="206"/>
      <c r="AMI82" s="206"/>
      <c r="AMJ82" s="206"/>
      <c r="AMK82" s="206"/>
      <c r="AML82" s="206"/>
    </row>
    <row r="83" spans="1:1026" s="207" customFormat="1" x14ac:dyDescent="0.25">
      <c r="A83" s="743"/>
      <c r="B83" s="773"/>
      <c r="C83" s="617" t="s">
        <v>1037</v>
      </c>
      <c r="D83" s="385" t="s">
        <v>868</v>
      </c>
      <c r="E83" s="385">
        <v>1</v>
      </c>
      <c r="F83" s="748"/>
      <c r="G83" s="616" t="s">
        <v>889</v>
      </c>
      <c r="H83" s="430"/>
      <c r="I83" s="71"/>
      <c r="J83" s="71"/>
      <c r="K83" s="431"/>
      <c r="L83" s="623"/>
      <c r="M83" s="623"/>
      <c r="N83" s="206"/>
      <c r="O83" s="206"/>
      <c r="P83" s="206"/>
      <c r="Q83" s="206"/>
      <c r="R83" s="206"/>
      <c r="S83" s="206"/>
      <c r="T83" s="206"/>
      <c r="U83" s="206"/>
      <c r="V83" s="206"/>
      <c r="W83" s="206"/>
      <c r="X83" s="206"/>
      <c r="Y83" s="206"/>
      <c r="Z83" s="206"/>
      <c r="AA83" s="206"/>
      <c r="AB83" s="206"/>
      <c r="AC83" s="206"/>
      <c r="AD83" s="206"/>
      <c r="AE83" s="206"/>
      <c r="AF83" s="206"/>
      <c r="AG83" s="206"/>
      <c r="AH83" s="206"/>
      <c r="AI83" s="206"/>
      <c r="AJ83" s="206"/>
      <c r="AK83" s="206"/>
      <c r="AL83" s="206"/>
      <c r="AM83" s="206"/>
      <c r="AN83" s="206"/>
      <c r="AO83" s="206"/>
      <c r="AP83" s="206"/>
      <c r="AQ83" s="206"/>
      <c r="AR83" s="206"/>
      <c r="AS83" s="206"/>
      <c r="AT83" s="206"/>
      <c r="AU83" s="206"/>
      <c r="AV83" s="206"/>
      <c r="AW83" s="206"/>
      <c r="AX83" s="206"/>
      <c r="AY83" s="206"/>
      <c r="AZ83" s="206"/>
      <c r="BA83" s="206"/>
      <c r="BB83" s="206"/>
      <c r="BC83" s="206"/>
      <c r="BD83" s="206"/>
      <c r="BE83" s="206"/>
      <c r="BF83" s="206"/>
      <c r="BG83" s="206"/>
      <c r="BH83" s="206"/>
      <c r="BI83" s="206"/>
      <c r="BJ83" s="206"/>
      <c r="BK83" s="206"/>
      <c r="BL83" s="206"/>
      <c r="BM83" s="206"/>
      <c r="BN83" s="206"/>
      <c r="BO83" s="206"/>
      <c r="BP83" s="206"/>
      <c r="BQ83" s="206"/>
      <c r="BR83" s="206"/>
      <c r="BS83" s="206"/>
      <c r="BT83" s="206"/>
      <c r="BU83" s="206"/>
      <c r="BV83" s="206"/>
      <c r="BW83" s="206"/>
      <c r="BX83" s="206"/>
      <c r="BY83" s="206"/>
      <c r="BZ83" s="206"/>
      <c r="CA83" s="206"/>
      <c r="CB83" s="206"/>
      <c r="CC83" s="206"/>
      <c r="CD83" s="206"/>
      <c r="CE83" s="206"/>
      <c r="CF83" s="206"/>
      <c r="CG83" s="206"/>
      <c r="CH83" s="206"/>
      <c r="CI83" s="206"/>
      <c r="CJ83" s="206"/>
      <c r="CK83" s="206"/>
      <c r="CL83" s="206"/>
      <c r="CM83" s="206"/>
      <c r="CN83" s="206"/>
      <c r="CO83" s="206"/>
      <c r="CP83" s="206"/>
      <c r="CQ83" s="206"/>
      <c r="CR83" s="206"/>
      <c r="CS83" s="206"/>
      <c r="CT83" s="206"/>
      <c r="CU83" s="206"/>
      <c r="CV83" s="206"/>
      <c r="CW83" s="206"/>
      <c r="CX83" s="206"/>
      <c r="CY83" s="206"/>
      <c r="CZ83" s="206"/>
      <c r="DA83" s="206"/>
      <c r="DB83" s="206"/>
      <c r="DC83" s="206"/>
      <c r="DD83" s="206"/>
      <c r="DE83" s="206"/>
      <c r="DF83" s="206"/>
      <c r="DG83" s="206"/>
      <c r="DH83" s="206"/>
      <c r="DI83" s="206"/>
      <c r="DJ83" s="206"/>
      <c r="DK83" s="206"/>
      <c r="DL83" s="206"/>
      <c r="DM83" s="206"/>
      <c r="DN83" s="206"/>
      <c r="DO83" s="206"/>
      <c r="DP83" s="206"/>
      <c r="DQ83" s="206"/>
      <c r="DR83" s="206"/>
      <c r="DS83" s="206"/>
      <c r="DT83" s="206"/>
      <c r="DU83" s="206"/>
      <c r="DV83" s="206"/>
      <c r="DW83" s="206"/>
      <c r="DX83" s="206"/>
      <c r="DY83" s="206"/>
      <c r="DZ83" s="206"/>
      <c r="EA83" s="206"/>
      <c r="EB83" s="206"/>
      <c r="EC83" s="206"/>
      <c r="ED83" s="206"/>
      <c r="EE83" s="206"/>
      <c r="EF83" s="206"/>
      <c r="EG83" s="206"/>
      <c r="EH83" s="206"/>
      <c r="EI83" s="206"/>
      <c r="EJ83" s="206"/>
      <c r="EK83" s="206"/>
      <c r="EL83" s="206"/>
      <c r="EM83" s="206"/>
      <c r="EN83" s="206"/>
      <c r="EO83" s="206"/>
      <c r="EP83" s="206"/>
      <c r="EQ83" s="206"/>
      <c r="ER83" s="206"/>
      <c r="ES83" s="206"/>
      <c r="ET83" s="206"/>
      <c r="EU83" s="206"/>
      <c r="EV83" s="206"/>
      <c r="EW83" s="206"/>
      <c r="EX83" s="206"/>
      <c r="EY83" s="206"/>
      <c r="EZ83" s="206"/>
      <c r="FA83" s="206"/>
      <c r="FB83" s="206"/>
      <c r="FC83" s="206"/>
      <c r="FD83" s="206"/>
      <c r="FE83" s="206"/>
      <c r="FF83" s="206"/>
      <c r="FG83" s="206"/>
      <c r="FH83" s="206"/>
      <c r="FI83" s="206"/>
      <c r="FJ83" s="206"/>
      <c r="FK83" s="206"/>
      <c r="FL83" s="206"/>
      <c r="FM83" s="206"/>
      <c r="FN83" s="206"/>
      <c r="FO83" s="206"/>
      <c r="FP83" s="206"/>
      <c r="FQ83" s="206"/>
      <c r="FR83" s="206"/>
      <c r="FS83" s="206"/>
      <c r="FT83" s="206"/>
      <c r="FU83" s="206"/>
      <c r="FV83" s="206"/>
      <c r="FW83" s="206"/>
      <c r="FX83" s="206"/>
      <c r="FY83" s="206"/>
      <c r="FZ83" s="206"/>
      <c r="GA83" s="206"/>
      <c r="GB83" s="206"/>
      <c r="GC83" s="206"/>
      <c r="GD83" s="206"/>
      <c r="GE83" s="206"/>
      <c r="GF83" s="206"/>
      <c r="GG83" s="206"/>
      <c r="GH83" s="206"/>
      <c r="GI83" s="206"/>
      <c r="GJ83" s="206"/>
      <c r="GK83" s="206"/>
      <c r="GL83" s="206"/>
      <c r="GM83" s="206"/>
      <c r="GN83" s="206"/>
      <c r="GO83" s="206"/>
      <c r="GP83" s="206"/>
      <c r="GQ83" s="206"/>
      <c r="GR83" s="206"/>
      <c r="GS83" s="206"/>
      <c r="GT83" s="206"/>
      <c r="GU83" s="206"/>
      <c r="GV83" s="206"/>
      <c r="GW83" s="206"/>
      <c r="GX83" s="206"/>
      <c r="GY83" s="206"/>
      <c r="GZ83" s="206"/>
      <c r="HA83" s="206"/>
      <c r="HB83" s="206"/>
      <c r="HC83" s="206"/>
      <c r="HD83" s="206"/>
      <c r="HE83" s="206"/>
      <c r="HF83" s="206"/>
      <c r="HG83" s="206"/>
      <c r="HH83" s="206"/>
      <c r="HI83" s="206"/>
      <c r="HJ83" s="206"/>
      <c r="HK83" s="206"/>
      <c r="HL83" s="206"/>
      <c r="HM83" s="206"/>
      <c r="HN83" s="206"/>
      <c r="HO83" s="206"/>
      <c r="HP83" s="206"/>
      <c r="HQ83" s="206"/>
      <c r="HR83" s="206"/>
      <c r="HS83" s="206"/>
      <c r="HT83" s="206"/>
      <c r="HU83" s="206"/>
      <c r="HV83" s="206"/>
      <c r="HW83" s="206"/>
      <c r="HX83" s="206"/>
      <c r="HY83" s="206"/>
      <c r="HZ83" s="206"/>
      <c r="IA83" s="206"/>
      <c r="IB83" s="206"/>
      <c r="IC83" s="206"/>
      <c r="ID83" s="206"/>
      <c r="IE83" s="206"/>
      <c r="IF83" s="206"/>
      <c r="IG83" s="206"/>
      <c r="IH83" s="206"/>
      <c r="II83" s="206"/>
      <c r="IJ83" s="206"/>
      <c r="IK83" s="206"/>
      <c r="IL83" s="206"/>
      <c r="IM83" s="206"/>
      <c r="IN83" s="206"/>
      <c r="IO83" s="206"/>
      <c r="IP83" s="206"/>
      <c r="IQ83" s="206"/>
      <c r="IR83" s="206"/>
      <c r="IS83" s="206"/>
      <c r="IT83" s="206"/>
      <c r="IU83" s="206"/>
      <c r="IV83" s="206"/>
      <c r="IW83" s="206"/>
      <c r="IX83" s="206"/>
      <c r="IY83" s="206"/>
      <c r="IZ83" s="206"/>
      <c r="JA83" s="206"/>
      <c r="JB83" s="206"/>
      <c r="JC83" s="206"/>
      <c r="JD83" s="206"/>
      <c r="JE83" s="206"/>
      <c r="JF83" s="206"/>
      <c r="JG83" s="206"/>
      <c r="JH83" s="206"/>
      <c r="JI83" s="206"/>
      <c r="JJ83" s="206"/>
      <c r="JK83" s="206"/>
      <c r="JL83" s="206"/>
      <c r="JM83" s="206"/>
      <c r="JN83" s="206"/>
      <c r="JO83" s="206"/>
      <c r="JP83" s="206"/>
      <c r="JQ83" s="206"/>
      <c r="JR83" s="206"/>
      <c r="JS83" s="206"/>
      <c r="JT83" s="206"/>
      <c r="JU83" s="206"/>
      <c r="JV83" s="206"/>
      <c r="JW83" s="206"/>
      <c r="JX83" s="206"/>
      <c r="JY83" s="206"/>
      <c r="JZ83" s="206"/>
      <c r="KA83" s="206"/>
      <c r="KB83" s="206"/>
      <c r="KC83" s="206"/>
      <c r="KD83" s="206"/>
      <c r="KE83" s="206"/>
      <c r="KF83" s="206"/>
      <c r="KG83" s="206"/>
      <c r="KH83" s="206"/>
      <c r="KI83" s="206"/>
      <c r="KJ83" s="206"/>
      <c r="KK83" s="206"/>
      <c r="KL83" s="206"/>
      <c r="KM83" s="206"/>
      <c r="KN83" s="206"/>
      <c r="KO83" s="206"/>
      <c r="KP83" s="206"/>
      <c r="KQ83" s="206"/>
      <c r="KR83" s="206"/>
      <c r="KS83" s="206"/>
      <c r="KT83" s="206"/>
      <c r="KU83" s="206"/>
      <c r="KV83" s="206"/>
      <c r="KW83" s="206"/>
      <c r="KX83" s="206"/>
      <c r="KY83" s="206"/>
      <c r="KZ83" s="206"/>
      <c r="LA83" s="206"/>
      <c r="LB83" s="206"/>
      <c r="LC83" s="206"/>
      <c r="LD83" s="206"/>
      <c r="LE83" s="206"/>
      <c r="LF83" s="206"/>
      <c r="LG83" s="206"/>
      <c r="LH83" s="206"/>
      <c r="LI83" s="206"/>
      <c r="LJ83" s="206"/>
      <c r="LK83" s="206"/>
      <c r="LL83" s="206"/>
      <c r="LM83" s="206"/>
      <c r="LN83" s="206"/>
      <c r="LO83" s="206"/>
      <c r="LP83" s="206"/>
      <c r="LQ83" s="206"/>
      <c r="LR83" s="206"/>
      <c r="LS83" s="206"/>
      <c r="LT83" s="206"/>
      <c r="LU83" s="206"/>
      <c r="LV83" s="206"/>
      <c r="LW83" s="206"/>
      <c r="LX83" s="206"/>
      <c r="LY83" s="206"/>
      <c r="LZ83" s="206"/>
      <c r="MA83" s="206"/>
      <c r="MB83" s="206"/>
      <c r="MC83" s="206"/>
      <c r="MD83" s="206"/>
      <c r="ME83" s="206"/>
      <c r="MF83" s="206"/>
      <c r="MG83" s="206"/>
      <c r="MH83" s="206"/>
      <c r="MI83" s="206"/>
      <c r="MJ83" s="206"/>
      <c r="MK83" s="206"/>
      <c r="ML83" s="206"/>
      <c r="MM83" s="206"/>
      <c r="MN83" s="206"/>
      <c r="MO83" s="206"/>
      <c r="MP83" s="206"/>
      <c r="MQ83" s="206"/>
      <c r="MR83" s="206"/>
      <c r="MS83" s="206"/>
      <c r="MT83" s="206"/>
      <c r="MU83" s="206"/>
      <c r="MV83" s="206"/>
      <c r="MW83" s="206"/>
      <c r="MX83" s="206"/>
      <c r="MY83" s="206"/>
      <c r="MZ83" s="206"/>
      <c r="NA83" s="206"/>
      <c r="NB83" s="206"/>
      <c r="NC83" s="206"/>
      <c r="ND83" s="206"/>
      <c r="NE83" s="206"/>
      <c r="NF83" s="206"/>
      <c r="NG83" s="206"/>
      <c r="NH83" s="206"/>
      <c r="NI83" s="206"/>
      <c r="NJ83" s="206"/>
      <c r="NK83" s="206"/>
      <c r="NL83" s="206"/>
      <c r="NM83" s="206"/>
      <c r="NN83" s="206"/>
      <c r="NO83" s="206"/>
      <c r="NP83" s="206"/>
      <c r="NQ83" s="206"/>
      <c r="NR83" s="206"/>
      <c r="NS83" s="206"/>
      <c r="NT83" s="206"/>
      <c r="NU83" s="206"/>
      <c r="NV83" s="206"/>
      <c r="NW83" s="206"/>
      <c r="NX83" s="206"/>
      <c r="NY83" s="206"/>
      <c r="NZ83" s="206"/>
      <c r="OA83" s="206"/>
      <c r="OB83" s="206"/>
      <c r="OC83" s="206"/>
      <c r="OD83" s="206"/>
      <c r="OE83" s="206"/>
      <c r="OF83" s="206"/>
      <c r="OG83" s="206"/>
      <c r="OH83" s="206"/>
      <c r="OI83" s="206"/>
      <c r="OJ83" s="206"/>
      <c r="OK83" s="206"/>
      <c r="OL83" s="206"/>
      <c r="OM83" s="206"/>
      <c r="ON83" s="206"/>
      <c r="OO83" s="206"/>
      <c r="OP83" s="206"/>
      <c r="OQ83" s="206"/>
      <c r="OR83" s="206"/>
      <c r="OS83" s="206"/>
      <c r="OT83" s="206"/>
      <c r="OU83" s="206"/>
      <c r="OV83" s="206"/>
      <c r="OW83" s="206"/>
      <c r="OX83" s="206"/>
      <c r="OY83" s="206"/>
      <c r="OZ83" s="206"/>
      <c r="PA83" s="206"/>
      <c r="PB83" s="206"/>
      <c r="PC83" s="206"/>
      <c r="PD83" s="206"/>
      <c r="PE83" s="206"/>
      <c r="PF83" s="206"/>
      <c r="PG83" s="206"/>
      <c r="PH83" s="206"/>
      <c r="PI83" s="206"/>
      <c r="PJ83" s="206"/>
      <c r="PK83" s="206"/>
      <c r="PL83" s="206"/>
      <c r="PM83" s="206"/>
      <c r="PN83" s="206"/>
      <c r="PO83" s="206"/>
      <c r="PP83" s="206"/>
      <c r="PQ83" s="206"/>
      <c r="PR83" s="206"/>
      <c r="PS83" s="206"/>
      <c r="PT83" s="206"/>
      <c r="PU83" s="206"/>
      <c r="PV83" s="206"/>
      <c r="PW83" s="206"/>
      <c r="PX83" s="206"/>
      <c r="PY83" s="206"/>
      <c r="PZ83" s="206"/>
      <c r="QA83" s="206"/>
      <c r="QB83" s="206"/>
      <c r="QC83" s="206"/>
      <c r="QD83" s="206"/>
      <c r="QE83" s="206"/>
      <c r="QF83" s="206"/>
      <c r="QG83" s="206"/>
      <c r="QH83" s="206"/>
      <c r="QI83" s="206"/>
      <c r="QJ83" s="206"/>
      <c r="QK83" s="206"/>
      <c r="QL83" s="206"/>
      <c r="QM83" s="206"/>
      <c r="QN83" s="206"/>
      <c r="QO83" s="206"/>
      <c r="QP83" s="206"/>
      <c r="QQ83" s="206"/>
      <c r="QR83" s="206"/>
      <c r="QS83" s="206"/>
      <c r="QT83" s="206"/>
      <c r="QU83" s="206"/>
      <c r="QV83" s="206"/>
      <c r="QW83" s="206"/>
      <c r="QX83" s="206"/>
      <c r="QY83" s="206"/>
      <c r="QZ83" s="206"/>
      <c r="RA83" s="206"/>
      <c r="RB83" s="206"/>
      <c r="RC83" s="206"/>
      <c r="RD83" s="206"/>
      <c r="RE83" s="206"/>
      <c r="RF83" s="206"/>
      <c r="RG83" s="206"/>
      <c r="RH83" s="206"/>
      <c r="RI83" s="206"/>
      <c r="RJ83" s="206"/>
      <c r="RK83" s="206"/>
      <c r="RL83" s="206"/>
      <c r="RM83" s="206"/>
      <c r="RN83" s="206"/>
      <c r="RO83" s="206"/>
      <c r="RP83" s="206"/>
      <c r="RQ83" s="206"/>
      <c r="RR83" s="206"/>
      <c r="RS83" s="206"/>
      <c r="RT83" s="206"/>
      <c r="RU83" s="206"/>
      <c r="RV83" s="206"/>
      <c r="RW83" s="206"/>
      <c r="RX83" s="206"/>
      <c r="RY83" s="206"/>
      <c r="RZ83" s="206"/>
      <c r="SA83" s="206"/>
      <c r="SB83" s="206"/>
      <c r="SC83" s="206"/>
      <c r="SD83" s="206"/>
      <c r="SE83" s="206"/>
      <c r="SF83" s="206"/>
      <c r="SG83" s="206"/>
      <c r="SH83" s="206"/>
      <c r="SI83" s="206"/>
      <c r="SJ83" s="206"/>
      <c r="SK83" s="206"/>
      <c r="SL83" s="206"/>
      <c r="SM83" s="206"/>
      <c r="SN83" s="206"/>
      <c r="SO83" s="206"/>
      <c r="SP83" s="206"/>
      <c r="SQ83" s="206"/>
      <c r="SR83" s="206"/>
      <c r="SS83" s="206"/>
      <c r="ST83" s="206"/>
      <c r="SU83" s="206"/>
      <c r="SV83" s="206"/>
      <c r="SW83" s="206"/>
      <c r="SX83" s="206"/>
      <c r="SY83" s="206"/>
      <c r="SZ83" s="206"/>
      <c r="TA83" s="206"/>
      <c r="TB83" s="206"/>
      <c r="TC83" s="206"/>
      <c r="TD83" s="206"/>
      <c r="TE83" s="206"/>
      <c r="TF83" s="206"/>
      <c r="TG83" s="206"/>
      <c r="TH83" s="206"/>
      <c r="TI83" s="206"/>
      <c r="TJ83" s="206"/>
      <c r="TK83" s="206"/>
      <c r="TL83" s="206"/>
      <c r="TM83" s="206"/>
      <c r="TN83" s="206"/>
      <c r="TO83" s="206"/>
      <c r="TP83" s="206"/>
      <c r="TQ83" s="206"/>
      <c r="TR83" s="206"/>
      <c r="TS83" s="206"/>
      <c r="TT83" s="206"/>
      <c r="TU83" s="206"/>
      <c r="TV83" s="206"/>
      <c r="TW83" s="206"/>
      <c r="TX83" s="206"/>
      <c r="TY83" s="206"/>
      <c r="TZ83" s="206"/>
      <c r="UA83" s="206"/>
      <c r="UB83" s="206"/>
      <c r="UC83" s="206"/>
      <c r="UD83" s="206"/>
      <c r="UE83" s="206"/>
      <c r="UF83" s="206"/>
      <c r="UG83" s="206"/>
      <c r="UH83" s="206"/>
      <c r="UI83" s="206"/>
      <c r="UJ83" s="206"/>
      <c r="UK83" s="206"/>
      <c r="UL83" s="206"/>
      <c r="UM83" s="206"/>
      <c r="UN83" s="206"/>
      <c r="UO83" s="206"/>
      <c r="UP83" s="206"/>
      <c r="UQ83" s="206"/>
      <c r="UR83" s="206"/>
      <c r="US83" s="206"/>
      <c r="UT83" s="206"/>
      <c r="UU83" s="206"/>
      <c r="UV83" s="206"/>
      <c r="UW83" s="206"/>
      <c r="UX83" s="206"/>
      <c r="UY83" s="206"/>
      <c r="UZ83" s="206"/>
      <c r="VA83" s="206"/>
      <c r="VB83" s="206"/>
      <c r="VC83" s="206"/>
      <c r="VD83" s="206"/>
      <c r="VE83" s="206"/>
      <c r="VF83" s="206"/>
      <c r="VG83" s="206"/>
      <c r="VH83" s="206"/>
      <c r="VI83" s="206"/>
      <c r="VJ83" s="206"/>
      <c r="VK83" s="206"/>
      <c r="VL83" s="206"/>
      <c r="VM83" s="206"/>
      <c r="VN83" s="206"/>
      <c r="VO83" s="206"/>
      <c r="VP83" s="206"/>
      <c r="VQ83" s="206"/>
      <c r="VR83" s="206"/>
      <c r="VS83" s="206"/>
      <c r="VT83" s="206"/>
      <c r="VU83" s="206"/>
      <c r="VV83" s="206"/>
      <c r="VW83" s="206"/>
      <c r="VX83" s="206"/>
      <c r="VY83" s="206"/>
      <c r="VZ83" s="206"/>
      <c r="WA83" s="206"/>
      <c r="WB83" s="206"/>
      <c r="WC83" s="206"/>
      <c r="WD83" s="206"/>
      <c r="WE83" s="206"/>
      <c r="WF83" s="206"/>
      <c r="WG83" s="206"/>
      <c r="WH83" s="206"/>
      <c r="WI83" s="206"/>
      <c r="WJ83" s="206"/>
      <c r="WK83" s="206"/>
      <c r="WL83" s="206"/>
      <c r="WM83" s="206"/>
      <c r="WN83" s="206"/>
      <c r="WO83" s="206"/>
      <c r="WP83" s="206"/>
      <c r="WQ83" s="206"/>
      <c r="WR83" s="206"/>
      <c r="WS83" s="206"/>
      <c r="WT83" s="206"/>
      <c r="WU83" s="206"/>
      <c r="WV83" s="206"/>
      <c r="WW83" s="206"/>
      <c r="WX83" s="206"/>
      <c r="WY83" s="206"/>
      <c r="WZ83" s="206"/>
      <c r="XA83" s="206"/>
      <c r="XB83" s="206"/>
      <c r="XC83" s="206"/>
      <c r="XD83" s="206"/>
      <c r="XE83" s="206"/>
      <c r="XF83" s="206"/>
      <c r="XG83" s="206"/>
      <c r="XH83" s="206"/>
      <c r="XI83" s="206"/>
      <c r="XJ83" s="206"/>
      <c r="XK83" s="206"/>
      <c r="XL83" s="206"/>
      <c r="XM83" s="206"/>
      <c r="XN83" s="206"/>
      <c r="XO83" s="206"/>
      <c r="XP83" s="206"/>
      <c r="XQ83" s="206"/>
      <c r="XR83" s="206"/>
      <c r="XS83" s="206"/>
      <c r="XT83" s="206"/>
      <c r="XU83" s="206"/>
      <c r="XV83" s="206"/>
      <c r="XW83" s="206"/>
      <c r="XX83" s="206"/>
      <c r="XY83" s="206"/>
      <c r="XZ83" s="206"/>
      <c r="YA83" s="206"/>
      <c r="YB83" s="206"/>
      <c r="YC83" s="206"/>
      <c r="YD83" s="206"/>
      <c r="YE83" s="206"/>
      <c r="YF83" s="206"/>
      <c r="YG83" s="206"/>
      <c r="YH83" s="206"/>
      <c r="YI83" s="206"/>
      <c r="YJ83" s="206"/>
      <c r="YK83" s="206"/>
      <c r="YL83" s="206"/>
      <c r="YM83" s="206"/>
      <c r="YN83" s="206"/>
      <c r="YO83" s="206"/>
      <c r="YP83" s="206"/>
      <c r="YQ83" s="206"/>
      <c r="YR83" s="206"/>
      <c r="YS83" s="206"/>
      <c r="YT83" s="206"/>
      <c r="YU83" s="206"/>
      <c r="YV83" s="206"/>
      <c r="YW83" s="206"/>
      <c r="YX83" s="206"/>
      <c r="YY83" s="206"/>
      <c r="YZ83" s="206"/>
      <c r="ZA83" s="206"/>
      <c r="ZB83" s="206"/>
      <c r="ZC83" s="206"/>
      <c r="ZD83" s="206"/>
      <c r="ZE83" s="206"/>
      <c r="ZF83" s="206"/>
      <c r="ZG83" s="206"/>
      <c r="ZH83" s="206"/>
      <c r="ZI83" s="206"/>
      <c r="ZJ83" s="206"/>
      <c r="ZK83" s="206"/>
      <c r="ZL83" s="206"/>
      <c r="ZM83" s="206"/>
      <c r="ZN83" s="206"/>
      <c r="ZO83" s="206"/>
      <c r="ZP83" s="206"/>
      <c r="ZQ83" s="206"/>
      <c r="ZR83" s="206"/>
      <c r="ZS83" s="206"/>
      <c r="ZT83" s="206"/>
      <c r="ZU83" s="206"/>
      <c r="ZV83" s="206"/>
      <c r="ZW83" s="206"/>
      <c r="ZX83" s="206"/>
      <c r="ZY83" s="206"/>
      <c r="ZZ83" s="206"/>
      <c r="AAA83" s="206"/>
      <c r="AAB83" s="206"/>
      <c r="AAC83" s="206"/>
      <c r="AAD83" s="206"/>
      <c r="AAE83" s="206"/>
      <c r="AAF83" s="206"/>
      <c r="AAG83" s="206"/>
      <c r="AAH83" s="206"/>
      <c r="AAI83" s="206"/>
      <c r="AAJ83" s="206"/>
      <c r="AAK83" s="206"/>
      <c r="AAL83" s="206"/>
      <c r="AAM83" s="206"/>
      <c r="AAN83" s="206"/>
      <c r="AAO83" s="206"/>
      <c r="AAP83" s="206"/>
      <c r="AAQ83" s="206"/>
      <c r="AAR83" s="206"/>
      <c r="AAS83" s="206"/>
      <c r="AAT83" s="206"/>
      <c r="AAU83" s="206"/>
      <c r="AAV83" s="206"/>
      <c r="AAW83" s="206"/>
      <c r="AAX83" s="206"/>
      <c r="AAY83" s="206"/>
      <c r="AAZ83" s="206"/>
      <c r="ABA83" s="206"/>
      <c r="ABB83" s="206"/>
      <c r="ABC83" s="206"/>
      <c r="ABD83" s="206"/>
      <c r="ABE83" s="206"/>
      <c r="ABF83" s="206"/>
      <c r="ABG83" s="206"/>
      <c r="ABH83" s="206"/>
      <c r="ABI83" s="206"/>
      <c r="ABJ83" s="206"/>
      <c r="ABK83" s="206"/>
      <c r="ABL83" s="206"/>
      <c r="ABM83" s="206"/>
      <c r="ABN83" s="206"/>
      <c r="ABO83" s="206"/>
      <c r="ABP83" s="206"/>
      <c r="ABQ83" s="206"/>
      <c r="ABR83" s="206"/>
      <c r="ABS83" s="206"/>
      <c r="ABT83" s="206"/>
      <c r="ABU83" s="206"/>
      <c r="ABV83" s="206"/>
      <c r="ABW83" s="206"/>
      <c r="ABX83" s="206"/>
      <c r="ABY83" s="206"/>
      <c r="ABZ83" s="206"/>
      <c r="ACA83" s="206"/>
      <c r="ACB83" s="206"/>
      <c r="ACC83" s="206"/>
      <c r="ACD83" s="206"/>
      <c r="ACE83" s="206"/>
      <c r="ACF83" s="206"/>
      <c r="ACG83" s="206"/>
      <c r="ACH83" s="206"/>
      <c r="ACI83" s="206"/>
      <c r="ACJ83" s="206"/>
      <c r="ACK83" s="206"/>
      <c r="ACL83" s="206"/>
      <c r="ACM83" s="206"/>
      <c r="ACN83" s="206"/>
      <c r="ACO83" s="206"/>
      <c r="ACP83" s="206"/>
      <c r="ACQ83" s="206"/>
      <c r="ACR83" s="206"/>
      <c r="ACS83" s="206"/>
      <c r="ACT83" s="206"/>
      <c r="ACU83" s="206"/>
      <c r="ACV83" s="206"/>
      <c r="ACW83" s="206"/>
      <c r="ACX83" s="206"/>
      <c r="ACY83" s="206"/>
      <c r="ACZ83" s="206"/>
      <c r="ADA83" s="206"/>
      <c r="ADB83" s="206"/>
      <c r="ADC83" s="206"/>
      <c r="ADD83" s="206"/>
      <c r="ADE83" s="206"/>
      <c r="ADF83" s="206"/>
      <c r="ADG83" s="206"/>
      <c r="ADH83" s="206"/>
      <c r="ADI83" s="206"/>
      <c r="ADJ83" s="206"/>
      <c r="ADK83" s="206"/>
      <c r="ADL83" s="206"/>
      <c r="ADM83" s="206"/>
      <c r="ADN83" s="206"/>
      <c r="ADO83" s="206"/>
      <c r="ADP83" s="206"/>
      <c r="ADQ83" s="206"/>
      <c r="ADR83" s="206"/>
      <c r="ADS83" s="206"/>
      <c r="ADT83" s="206"/>
      <c r="ADU83" s="206"/>
      <c r="ADV83" s="206"/>
      <c r="ADW83" s="206"/>
      <c r="ADX83" s="206"/>
      <c r="ADY83" s="206"/>
      <c r="ADZ83" s="206"/>
      <c r="AEA83" s="206"/>
      <c r="AEB83" s="206"/>
      <c r="AEC83" s="206"/>
      <c r="AED83" s="206"/>
      <c r="AEE83" s="206"/>
      <c r="AEF83" s="206"/>
      <c r="AEG83" s="206"/>
      <c r="AEH83" s="206"/>
      <c r="AEI83" s="206"/>
      <c r="AEJ83" s="206"/>
      <c r="AEK83" s="206"/>
      <c r="AEL83" s="206"/>
      <c r="AEM83" s="206"/>
      <c r="AEN83" s="206"/>
      <c r="AEO83" s="206"/>
      <c r="AEP83" s="206"/>
      <c r="AEQ83" s="206"/>
      <c r="AER83" s="206"/>
      <c r="AES83" s="206"/>
      <c r="AET83" s="206"/>
      <c r="AEU83" s="206"/>
      <c r="AEV83" s="206"/>
      <c r="AEW83" s="206"/>
      <c r="AEX83" s="206"/>
      <c r="AEY83" s="206"/>
      <c r="AEZ83" s="206"/>
      <c r="AFA83" s="206"/>
      <c r="AFB83" s="206"/>
      <c r="AFC83" s="206"/>
      <c r="AFD83" s="206"/>
      <c r="AFE83" s="206"/>
      <c r="AFF83" s="206"/>
      <c r="AFG83" s="206"/>
      <c r="AFH83" s="206"/>
      <c r="AFI83" s="206"/>
      <c r="AFJ83" s="206"/>
      <c r="AFK83" s="206"/>
      <c r="AFL83" s="206"/>
      <c r="AFM83" s="206"/>
      <c r="AFN83" s="206"/>
      <c r="AFO83" s="206"/>
      <c r="AFP83" s="206"/>
      <c r="AFQ83" s="206"/>
      <c r="AFR83" s="206"/>
      <c r="AFS83" s="206"/>
      <c r="AFT83" s="206"/>
      <c r="AFU83" s="206"/>
      <c r="AFV83" s="206"/>
      <c r="AFW83" s="206"/>
      <c r="AFX83" s="206"/>
      <c r="AFY83" s="206"/>
      <c r="AFZ83" s="206"/>
      <c r="AGA83" s="206"/>
      <c r="AGB83" s="206"/>
      <c r="AGC83" s="206"/>
      <c r="AGD83" s="206"/>
      <c r="AGE83" s="206"/>
      <c r="AGF83" s="206"/>
      <c r="AGG83" s="206"/>
      <c r="AGH83" s="206"/>
      <c r="AGI83" s="206"/>
      <c r="AGJ83" s="206"/>
      <c r="AGK83" s="206"/>
      <c r="AGL83" s="206"/>
      <c r="AGM83" s="206"/>
      <c r="AGN83" s="206"/>
      <c r="AGO83" s="206"/>
      <c r="AGP83" s="206"/>
      <c r="AGQ83" s="206"/>
      <c r="AGR83" s="206"/>
      <c r="AGS83" s="206"/>
      <c r="AGT83" s="206"/>
      <c r="AGU83" s="206"/>
      <c r="AGV83" s="206"/>
      <c r="AGW83" s="206"/>
      <c r="AGX83" s="206"/>
      <c r="AGY83" s="206"/>
      <c r="AGZ83" s="206"/>
      <c r="AHA83" s="206"/>
      <c r="AHB83" s="206"/>
      <c r="AHC83" s="206"/>
      <c r="AHD83" s="206"/>
      <c r="AHE83" s="206"/>
      <c r="AHF83" s="206"/>
      <c r="AHG83" s="206"/>
      <c r="AHH83" s="206"/>
      <c r="AHI83" s="206"/>
      <c r="AHJ83" s="206"/>
      <c r="AHK83" s="206"/>
      <c r="AHL83" s="206"/>
      <c r="AHM83" s="206"/>
      <c r="AHN83" s="206"/>
      <c r="AHO83" s="206"/>
      <c r="AHP83" s="206"/>
      <c r="AHQ83" s="206"/>
      <c r="AHR83" s="206"/>
      <c r="AHS83" s="206"/>
      <c r="AHT83" s="206"/>
      <c r="AHU83" s="206"/>
      <c r="AHV83" s="206"/>
      <c r="AHW83" s="206"/>
      <c r="AHX83" s="206"/>
      <c r="AHY83" s="206"/>
      <c r="AHZ83" s="206"/>
      <c r="AIA83" s="206"/>
      <c r="AIB83" s="206"/>
      <c r="AIC83" s="206"/>
      <c r="AID83" s="206"/>
      <c r="AIE83" s="206"/>
      <c r="AIF83" s="206"/>
      <c r="AIG83" s="206"/>
      <c r="AIH83" s="206"/>
      <c r="AII83" s="206"/>
      <c r="AIJ83" s="206"/>
      <c r="AIK83" s="206"/>
      <c r="AIL83" s="206"/>
      <c r="AIM83" s="206"/>
      <c r="AIN83" s="206"/>
      <c r="AIO83" s="206"/>
      <c r="AIP83" s="206"/>
      <c r="AIQ83" s="206"/>
      <c r="AIR83" s="206"/>
      <c r="AIS83" s="206"/>
      <c r="AIT83" s="206"/>
      <c r="AIU83" s="206"/>
      <c r="AIV83" s="206"/>
      <c r="AIW83" s="206"/>
      <c r="AIX83" s="206"/>
      <c r="AIY83" s="206"/>
      <c r="AIZ83" s="206"/>
      <c r="AJA83" s="206"/>
      <c r="AJB83" s="206"/>
      <c r="AJC83" s="206"/>
      <c r="AJD83" s="206"/>
      <c r="AJE83" s="206"/>
      <c r="AJF83" s="206"/>
      <c r="AJG83" s="206"/>
      <c r="AJH83" s="206"/>
      <c r="AJI83" s="206"/>
      <c r="AJJ83" s="206"/>
      <c r="AJK83" s="206"/>
      <c r="AJL83" s="206"/>
      <c r="AJM83" s="206"/>
      <c r="AJN83" s="206"/>
      <c r="AJO83" s="206"/>
      <c r="AJP83" s="206"/>
      <c r="AJQ83" s="206"/>
      <c r="AJR83" s="206"/>
      <c r="AJS83" s="206"/>
      <c r="AJT83" s="206"/>
      <c r="AJU83" s="206"/>
      <c r="AJV83" s="206"/>
      <c r="AJW83" s="206"/>
      <c r="AJX83" s="206"/>
      <c r="AJY83" s="206"/>
      <c r="AJZ83" s="206"/>
      <c r="AKA83" s="206"/>
      <c r="AKB83" s="206"/>
      <c r="AKC83" s="206"/>
      <c r="AKD83" s="206"/>
      <c r="AKE83" s="206"/>
      <c r="AKF83" s="206"/>
      <c r="AKG83" s="206"/>
      <c r="AKH83" s="206"/>
      <c r="AKI83" s="206"/>
      <c r="AKJ83" s="206"/>
      <c r="AKK83" s="206"/>
      <c r="AKL83" s="206"/>
      <c r="AKM83" s="206"/>
      <c r="AKN83" s="206"/>
      <c r="AKO83" s="206"/>
      <c r="AKP83" s="206"/>
      <c r="AKQ83" s="206"/>
      <c r="AKR83" s="206"/>
      <c r="AKS83" s="206"/>
      <c r="AKT83" s="206"/>
      <c r="AKU83" s="206"/>
      <c r="AKV83" s="206"/>
      <c r="AKW83" s="206"/>
      <c r="AKX83" s="206"/>
      <c r="AKY83" s="206"/>
      <c r="AKZ83" s="206"/>
      <c r="ALA83" s="206"/>
      <c r="ALB83" s="206"/>
      <c r="ALC83" s="206"/>
      <c r="ALD83" s="206"/>
      <c r="ALE83" s="206"/>
      <c r="ALF83" s="206"/>
      <c r="ALG83" s="206"/>
      <c r="ALH83" s="206"/>
      <c r="ALI83" s="206"/>
      <c r="ALJ83" s="206"/>
      <c r="ALK83" s="206"/>
      <c r="ALL83" s="206"/>
      <c r="ALM83" s="206"/>
      <c r="ALN83" s="206"/>
      <c r="ALO83" s="206"/>
      <c r="ALP83" s="206"/>
      <c r="ALQ83" s="206"/>
      <c r="ALR83" s="206"/>
      <c r="ALS83" s="206"/>
      <c r="ALT83" s="206"/>
      <c r="ALU83" s="206"/>
      <c r="ALV83" s="206"/>
      <c r="ALW83" s="206"/>
      <c r="ALX83" s="206"/>
      <c r="ALY83" s="206"/>
      <c r="ALZ83" s="206"/>
      <c r="AMA83" s="206"/>
      <c r="AMB83" s="206"/>
      <c r="AMC83" s="206"/>
      <c r="AMD83" s="206"/>
      <c r="AME83" s="206"/>
      <c r="AMF83" s="206"/>
      <c r="AMG83" s="206"/>
      <c r="AMH83" s="206"/>
      <c r="AMI83" s="206"/>
      <c r="AMJ83" s="206"/>
      <c r="AMK83" s="206"/>
      <c r="AML83" s="206"/>
    </row>
    <row r="84" spans="1:1026" s="207" customFormat="1" ht="165" x14ac:dyDescent="0.25">
      <c r="A84" s="742"/>
      <c r="B84" s="771"/>
      <c r="C84" s="617" t="s">
        <v>1038</v>
      </c>
      <c r="D84" s="385" t="s">
        <v>868</v>
      </c>
      <c r="E84" s="385">
        <v>1</v>
      </c>
      <c r="F84" s="749"/>
      <c r="G84" s="616" t="s">
        <v>1015</v>
      </c>
      <c r="H84" s="430"/>
      <c r="I84" s="71"/>
      <c r="J84" s="71"/>
      <c r="K84" s="431"/>
      <c r="L84" s="623"/>
      <c r="M84" s="623"/>
      <c r="N84" s="206"/>
      <c r="O84" s="206"/>
      <c r="P84" s="206"/>
      <c r="Q84" s="206"/>
      <c r="R84" s="206"/>
      <c r="S84" s="206"/>
      <c r="T84" s="206"/>
      <c r="U84" s="206"/>
      <c r="V84" s="206"/>
      <c r="W84" s="206"/>
      <c r="X84" s="206"/>
      <c r="Y84" s="206"/>
      <c r="Z84" s="206"/>
      <c r="AA84" s="206"/>
      <c r="AB84" s="206"/>
      <c r="AC84" s="206"/>
      <c r="AD84" s="206"/>
      <c r="AE84" s="206"/>
      <c r="AF84" s="206"/>
      <c r="AG84" s="206"/>
      <c r="AH84" s="206"/>
      <c r="AI84" s="206"/>
      <c r="AJ84" s="206"/>
      <c r="AK84" s="206"/>
      <c r="AL84" s="206"/>
      <c r="AM84" s="206"/>
      <c r="AN84" s="206"/>
      <c r="AO84" s="206"/>
      <c r="AP84" s="206"/>
      <c r="AQ84" s="206"/>
      <c r="AR84" s="206"/>
      <c r="AS84" s="206"/>
      <c r="AT84" s="206"/>
      <c r="AU84" s="206"/>
      <c r="AV84" s="206"/>
      <c r="AW84" s="206"/>
      <c r="AX84" s="206"/>
      <c r="AY84" s="206"/>
      <c r="AZ84" s="206"/>
      <c r="BA84" s="206"/>
      <c r="BB84" s="206"/>
      <c r="BC84" s="206"/>
      <c r="BD84" s="206"/>
      <c r="BE84" s="206"/>
      <c r="BF84" s="206"/>
      <c r="BG84" s="206"/>
      <c r="BH84" s="206"/>
      <c r="BI84" s="206"/>
      <c r="BJ84" s="206"/>
      <c r="BK84" s="206"/>
      <c r="BL84" s="206"/>
      <c r="BM84" s="206"/>
      <c r="BN84" s="206"/>
      <c r="BO84" s="206"/>
      <c r="BP84" s="206"/>
      <c r="BQ84" s="206"/>
      <c r="BR84" s="206"/>
      <c r="BS84" s="206"/>
      <c r="BT84" s="206"/>
      <c r="BU84" s="206"/>
      <c r="BV84" s="206"/>
      <c r="BW84" s="206"/>
      <c r="BX84" s="206"/>
      <c r="BY84" s="206"/>
      <c r="BZ84" s="206"/>
      <c r="CA84" s="206"/>
      <c r="CB84" s="206"/>
      <c r="CC84" s="206"/>
      <c r="CD84" s="206"/>
      <c r="CE84" s="206"/>
      <c r="CF84" s="206"/>
      <c r="CG84" s="206"/>
      <c r="CH84" s="206"/>
      <c r="CI84" s="206"/>
      <c r="CJ84" s="206"/>
      <c r="CK84" s="206"/>
      <c r="CL84" s="206"/>
      <c r="CM84" s="206"/>
      <c r="CN84" s="206"/>
      <c r="CO84" s="206"/>
      <c r="CP84" s="206"/>
      <c r="CQ84" s="206"/>
      <c r="CR84" s="206"/>
      <c r="CS84" s="206"/>
      <c r="CT84" s="206"/>
      <c r="CU84" s="206"/>
      <c r="CV84" s="206"/>
      <c r="CW84" s="206"/>
      <c r="CX84" s="206"/>
      <c r="CY84" s="206"/>
      <c r="CZ84" s="206"/>
      <c r="DA84" s="206"/>
      <c r="DB84" s="206"/>
      <c r="DC84" s="206"/>
      <c r="DD84" s="206"/>
      <c r="DE84" s="206"/>
      <c r="DF84" s="206"/>
      <c r="DG84" s="206"/>
      <c r="DH84" s="206"/>
      <c r="DI84" s="206"/>
      <c r="DJ84" s="206"/>
      <c r="DK84" s="206"/>
      <c r="DL84" s="206"/>
      <c r="DM84" s="206"/>
      <c r="DN84" s="206"/>
      <c r="DO84" s="206"/>
      <c r="DP84" s="206"/>
      <c r="DQ84" s="206"/>
      <c r="DR84" s="206"/>
      <c r="DS84" s="206"/>
      <c r="DT84" s="206"/>
      <c r="DU84" s="206"/>
      <c r="DV84" s="206"/>
      <c r="DW84" s="206"/>
      <c r="DX84" s="206"/>
      <c r="DY84" s="206"/>
      <c r="DZ84" s="206"/>
      <c r="EA84" s="206"/>
      <c r="EB84" s="206"/>
      <c r="EC84" s="206"/>
      <c r="ED84" s="206"/>
      <c r="EE84" s="206"/>
      <c r="EF84" s="206"/>
      <c r="EG84" s="206"/>
      <c r="EH84" s="206"/>
      <c r="EI84" s="206"/>
      <c r="EJ84" s="206"/>
      <c r="EK84" s="206"/>
      <c r="EL84" s="206"/>
      <c r="EM84" s="206"/>
      <c r="EN84" s="206"/>
      <c r="EO84" s="206"/>
      <c r="EP84" s="206"/>
      <c r="EQ84" s="206"/>
      <c r="ER84" s="206"/>
      <c r="ES84" s="206"/>
      <c r="ET84" s="206"/>
      <c r="EU84" s="206"/>
      <c r="EV84" s="206"/>
      <c r="EW84" s="206"/>
      <c r="EX84" s="206"/>
      <c r="EY84" s="206"/>
      <c r="EZ84" s="206"/>
      <c r="FA84" s="206"/>
      <c r="FB84" s="206"/>
      <c r="FC84" s="206"/>
      <c r="FD84" s="206"/>
      <c r="FE84" s="206"/>
      <c r="FF84" s="206"/>
      <c r="FG84" s="206"/>
      <c r="FH84" s="206"/>
      <c r="FI84" s="206"/>
      <c r="FJ84" s="206"/>
      <c r="FK84" s="206"/>
      <c r="FL84" s="206"/>
      <c r="FM84" s="206"/>
      <c r="FN84" s="206"/>
      <c r="FO84" s="206"/>
      <c r="FP84" s="206"/>
      <c r="FQ84" s="206"/>
      <c r="FR84" s="206"/>
      <c r="FS84" s="206"/>
      <c r="FT84" s="206"/>
      <c r="FU84" s="206"/>
      <c r="FV84" s="206"/>
      <c r="FW84" s="206"/>
      <c r="FX84" s="206"/>
      <c r="FY84" s="206"/>
      <c r="FZ84" s="206"/>
      <c r="GA84" s="206"/>
      <c r="GB84" s="206"/>
      <c r="GC84" s="206"/>
      <c r="GD84" s="206"/>
      <c r="GE84" s="206"/>
      <c r="GF84" s="206"/>
      <c r="GG84" s="206"/>
      <c r="GH84" s="206"/>
      <c r="GI84" s="206"/>
      <c r="GJ84" s="206"/>
      <c r="GK84" s="206"/>
      <c r="GL84" s="206"/>
      <c r="GM84" s="206"/>
      <c r="GN84" s="206"/>
      <c r="GO84" s="206"/>
      <c r="GP84" s="206"/>
      <c r="GQ84" s="206"/>
      <c r="GR84" s="206"/>
      <c r="GS84" s="206"/>
      <c r="GT84" s="206"/>
      <c r="GU84" s="206"/>
      <c r="GV84" s="206"/>
      <c r="GW84" s="206"/>
      <c r="GX84" s="206"/>
      <c r="GY84" s="206"/>
      <c r="GZ84" s="206"/>
      <c r="HA84" s="206"/>
      <c r="HB84" s="206"/>
      <c r="HC84" s="206"/>
      <c r="HD84" s="206"/>
      <c r="HE84" s="206"/>
      <c r="HF84" s="206"/>
      <c r="HG84" s="206"/>
      <c r="HH84" s="206"/>
      <c r="HI84" s="206"/>
      <c r="HJ84" s="206"/>
      <c r="HK84" s="206"/>
      <c r="HL84" s="206"/>
      <c r="HM84" s="206"/>
      <c r="HN84" s="206"/>
      <c r="HO84" s="206"/>
      <c r="HP84" s="206"/>
      <c r="HQ84" s="206"/>
      <c r="HR84" s="206"/>
      <c r="HS84" s="206"/>
      <c r="HT84" s="206"/>
      <c r="HU84" s="206"/>
      <c r="HV84" s="206"/>
      <c r="HW84" s="206"/>
      <c r="HX84" s="206"/>
      <c r="HY84" s="206"/>
      <c r="HZ84" s="206"/>
      <c r="IA84" s="206"/>
      <c r="IB84" s="206"/>
      <c r="IC84" s="206"/>
      <c r="ID84" s="206"/>
      <c r="IE84" s="206"/>
      <c r="IF84" s="206"/>
      <c r="IG84" s="206"/>
      <c r="IH84" s="206"/>
      <c r="II84" s="206"/>
      <c r="IJ84" s="206"/>
      <c r="IK84" s="206"/>
      <c r="IL84" s="206"/>
      <c r="IM84" s="206"/>
      <c r="IN84" s="206"/>
      <c r="IO84" s="206"/>
      <c r="IP84" s="206"/>
      <c r="IQ84" s="206"/>
      <c r="IR84" s="206"/>
      <c r="IS84" s="206"/>
      <c r="IT84" s="206"/>
      <c r="IU84" s="206"/>
      <c r="IV84" s="206"/>
      <c r="IW84" s="206"/>
      <c r="IX84" s="206"/>
      <c r="IY84" s="206"/>
      <c r="IZ84" s="206"/>
      <c r="JA84" s="206"/>
      <c r="JB84" s="206"/>
      <c r="JC84" s="206"/>
      <c r="JD84" s="206"/>
      <c r="JE84" s="206"/>
      <c r="JF84" s="206"/>
      <c r="JG84" s="206"/>
      <c r="JH84" s="206"/>
      <c r="JI84" s="206"/>
      <c r="JJ84" s="206"/>
      <c r="JK84" s="206"/>
      <c r="JL84" s="206"/>
      <c r="JM84" s="206"/>
      <c r="JN84" s="206"/>
      <c r="JO84" s="206"/>
      <c r="JP84" s="206"/>
      <c r="JQ84" s="206"/>
      <c r="JR84" s="206"/>
      <c r="JS84" s="206"/>
      <c r="JT84" s="206"/>
      <c r="JU84" s="206"/>
      <c r="JV84" s="206"/>
      <c r="JW84" s="206"/>
      <c r="JX84" s="206"/>
      <c r="JY84" s="206"/>
      <c r="JZ84" s="206"/>
      <c r="KA84" s="206"/>
      <c r="KB84" s="206"/>
      <c r="KC84" s="206"/>
      <c r="KD84" s="206"/>
      <c r="KE84" s="206"/>
      <c r="KF84" s="206"/>
      <c r="KG84" s="206"/>
      <c r="KH84" s="206"/>
      <c r="KI84" s="206"/>
      <c r="KJ84" s="206"/>
      <c r="KK84" s="206"/>
      <c r="KL84" s="206"/>
      <c r="KM84" s="206"/>
      <c r="KN84" s="206"/>
      <c r="KO84" s="206"/>
      <c r="KP84" s="206"/>
      <c r="KQ84" s="206"/>
      <c r="KR84" s="206"/>
      <c r="KS84" s="206"/>
      <c r="KT84" s="206"/>
      <c r="KU84" s="206"/>
      <c r="KV84" s="206"/>
      <c r="KW84" s="206"/>
      <c r="KX84" s="206"/>
      <c r="KY84" s="206"/>
      <c r="KZ84" s="206"/>
      <c r="LA84" s="206"/>
      <c r="LB84" s="206"/>
      <c r="LC84" s="206"/>
      <c r="LD84" s="206"/>
      <c r="LE84" s="206"/>
      <c r="LF84" s="206"/>
      <c r="LG84" s="206"/>
      <c r="LH84" s="206"/>
      <c r="LI84" s="206"/>
      <c r="LJ84" s="206"/>
      <c r="LK84" s="206"/>
      <c r="LL84" s="206"/>
      <c r="LM84" s="206"/>
      <c r="LN84" s="206"/>
      <c r="LO84" s="206"/>
      <c r="LP84" s="206"/>
      <c r="LQ84" s="206"/>
      <c r="LR84" s="206"/>
      <c r="LS84" s="206"/>
      <c r="LT84" s="206"/>
      <c r="LU84" s="206"/>
      <c r="LV84" s="206"/>
      <c r="LW84" s="206"/>
      <c r="LX84" s="206"/>
      <c r="LY84" s="206"/>
      <c r="LZ84" s="206"/>
      <c r="MA84" s="206"/>
      <c r="MB84" s="206"/>
      <c r="MC84" s="206"/>
      <c r="MD84" s="206"/>
      <c r="ME84" s="206"/>
      <c r="MF84" s="206"/>
      <c r="MG84" s="206"/>
      <c r="MH84" s="206"/>
      <c r="MI84" s="206"/>
      <c r="MJ84" s="206"/>
      <c r="MK84" s="206"/>
      <c r="ML84" s="206"/>
      <c r="MM84" s="206"/>
      <c r="MN84" s="206"/>
      <c r="MO84" s="206"/>
      <c r="MP84" s="206"/>
      <c r="MQ84" s="206"/>
      <c r="MR84" s="206"/>
      <c r="MS84" s="206"/>
      <c r="MT84" s="206"/>
      <c r="MU84" s="206"/>
      <c r="MV84" s="206"/>
      <c r="MW84" s="206"/>
      <c r="MX84" s="206"/>
      <c r="MY84" s="206"/>
      <c r="MZ84" s="206"/>
      <c r="NA84" s="206"/>
      <c r="NB84" s="206"/>
      <c r="NC84" s="206"/>
      <c r="ND84" s="206"/>
      <c r="NE84" s="206"/>
      <c r="NF84" s="206"/>
      <c r="NG84" s="206"/>
      <c r="NH84" s="206"/>
      <c r="NI84" s="206"/>
      <c r="NJ84" s="206"/>
      <c r="NK84" s="206"/>
      <c r="NL84" s="206"/>
      <c r="NM84" s="206"/>
      <c r="NN84" s="206"/>
      <c r="NO84" s="206"/>
      <c r="NP84" s="206"/>
      <c r="NQ84" s="206"/>
      <c r="NR84" s="206"/>
      <c r="NS84" s="206"/>
      <c r="NT84" s="206"/>
      <c r="NU84" s="206"/>
      <c r="NV84" s="206"/>
      <c r="NW84" s="206"/>
      <c r="NX84" s="206"/>
      <c r="NY84" s="206"/>
      <c r="NZ84" s="206"/>
      <c r="OA84" s="206"/>
      <c r="OB84" s="206"/>
      <c r="OC84" s="206"/>
      <c r="OD84" s="206"/>
      <c r="OE84" s="206"/>
      <c r="OF84" s="206"/>
      <c r="OG84" s="206"/>
      <c r="OH84" s="206"/>
      <c r="OI84" s="206"/>
      <c r="OJ84" s="206"/>
      <c r="OK84" s="206"/>
      <c r="OL84" s="206"/>
      <c r="OM84" s="206"/>
      <c r="ON84" s="206"/>
      <c r="OO84" s="206"/>
      <c r="OP84" s="206"/>
      <c r="OQ84" s="206"/>
      <c r="OR84" s="206"/>
      <c r="OS84" s="206"/>
      <c r="OT84" s="206"/>
      <c r="OU84" s="206"/>
      <c r="OV84" s="206"/>
      <c r="OW84" s="206"/>
      <c r="OX84" s="206"/>
      <c r="OY84" s="206"/>
      <c r="OZ84" s="206"/>
      <c r="PA84" s="206"/>
      <c r="PB84" s="206"/>
      <c r="PC84" s="206"/>
      <c r="PD84" s="206"/>
      <c r="PE84" s="206"/>
      <c r="PF84" s="206"/>
      <c r="PG84" s="206"/>
      <c r="PH84" s="206"/>
      <c r="PI84" s="206"/>
      <c r="PJ84" s="206"/>
      <c r="PK84" s="206"/>
      <c r="PL84" s="206"/>
      <c r="PM84" s="206"/>
      <c r="PN84" s="206"/>
      <c r="PO84" s="206"/>
      <c r="PP84" s="206"/>
      <c r="PQ84" s="206"/>
      <c r="PR84" s="206"/>
      <c r="PS84" s="206"/>
      <c r="PT84" s="206"/>
      <c r="PU84" s="206"/>
      <c r="PV84" s="206"/>
      <c r="PW84" s="206"/>
      <c r="PX84" s="206"/>
      <c r="PY84" s="206"/>
      <c r="PZ84" s="206"/>
      <c r="QA84" s="206"/>
      <c r="QB84" s="206"/>
      <c r="QC84" s="206"/>
      <c r="QD84" s="206"/>
      <c r="QE84" s="206"/>
      <c r="QF84" s="206"/>
      <c r="QG84" s="206"/>
      <c r="QH84" s="206"/>
      <c r="QI84" s="206"/>
      <c r="QJ84" s="206"/>
      <c r="QK84" s="206"/>
      <c r="QL84" s="206"/>
      <c r="QM84" s="206"/>
      <c r="QN84" s="206"/>
      <c r="QO84" s="206"/>
      <c r="QP84" s="206"/>
      <c r="QQ84" s="206"/>
      <c r="QR84" s="206"/>
      <c r="QS84" s="206"/>
      <c r="QT84" s="206"/>
      <c r="QU84" s="206"/>
      <c r="QV84" s="206"/>
      <c r="QW84" s="206"/>
      <c r="QX84" s="206"/>
      <c r="QY84" s="206"/>
      <c r="QZ84" s="206"/>
      <c r="RA84" s="206"/>
      <c r="RB84" s="206"/>
      <c r="RC84" s="206"/>
      <c r="RD84" s="206"/>
      <c r="RE84" s="206"/>
      <c r="RF84" s="206"/>
      <c r="RG84" s="206"/>
      <c r="RH84" s="206"/>
      <c r="RI84" s="206"/>
      <c r="RJ84" s="206"/>
      <c r="RK84" s="206"/>
      <c r="RL84" s="206"/>
      <c r="RM84" s="206"/>
      <c r="RN84" s="206"/>
      <c r="RO84" s="206"/>
      <c r="RP84" s="206"/>
      <c r="RQ84" s="206"/>
      <c r="RR84" s="206"/>
      <c r="RS84" s="206"/>
      <c r="RT84" s="206"/>
      <c r="RU84" s="206"/>
      <c r="RV84" s="206"/>
      <c r="RW84" s="206"/>
      <c r="RX84" s="206"/>
      <c r="RY84" s="206"/>
      <c r="RZ84" s="206"/>
      <c r="SA84" s="206"/>
      <c r="SB84" s="206"/>
      <c r="SC84" s="206"/>
      <c r="SD84" s="206"/>
      <c r="SE84" s="206"/>
      <c r="SF84" s="206"/>
      <c r="SG84" s="206"/>
      <c r="SH84" s="206"/>
      <c r="SI84" s="206"/>
      <c r="SJ84" s="206"/>
      <c r="SK84" s="206"/>
      <c r="SL84" s="206"/>
      <c r="SM84" s="206"/>
      <c r="SN84" s="206"/>
      <c r="SO84" s="206"/>
      <c r="SP84" s="206"/>
      <c r="SQ84" s="206"/>
      <c r="SR84" s="206"/>
      <c r="SS84" s="206"/>
      <c r="ST84" s="206"/>
      <c r="SU84" s="206"/>
      <c r="SV84" s="206"/>
      <c r="SW84" s="206"/>
      <c r="SX84" s="206"/>
      <c r="SY84" s="206"/>
      <c r="SZ84" s="206"/>
      <c r="TA84" s="206"/>
      <c r="TB84" s="206"/>
      <c r="TC84" s="206"/>
      <c r="TD84" s="206"/>
      <c r="TE84" s="206"/>
      <c r="TF84" s="206"/>
      <c r="TG84" s="206"/>
      <c r="TH84" s="206"/>
      <c r="TI84" s="206"/>
      <c r="TJ84" s="206"/>
      <c r="TK84" s="206"/>
      <c r="TL84" s="206"/>
      <c r="TM84" s="206"/>
      <c r="TN84" s="206"/>
      <c r="TO84" s="206"/>
      <c r="TP84" s="206"/>
      <c r="TQ84" s="206"/>
      <c r="TR84" s="206"/>
      <c r="TS84" s="206"/>
      <c r="TT84" s="206"/>
      <c r="TU84" s="206"/>
      <c r="TV84" s="206"/>
      <c r="TW84" s="206"/>
      <c r="TX84" s="206"/>
      <c r="TY84" s="206"/>
      <c r="TZ84" s="206"/>
      <c r="UA84" s="206"/>
      <c r="UB84" s="206"/>
      <c r="UC84" s="206"/>
      <c r="UD84" s="206"/>
      <c r="UE84" s="206"/>
      <c r="UF84" s="206"/>
      <c r="UG84" s="206"/>
      <c r="UH84" s="206"/>
      <c r="UI84" s="206"/>
      <c r="UJ84" s="206"/>
      <c r="UK84" s="206"/>
      <c r="UL84" s="206"/>
      <c r="UM84" s="206"/>
      <c r="UN84" s="206"/>
      <c r="UO84" s="206"/>
      <c r="UP84" s="206"/>
      <c r="UQ84" s="206"/>
      <c r="UR84" s="206"/>
      <c r="US84" s="206"/>
      <c r="UT84" s="206"/>
      <c r="UU84" s="206"/>
      <c r="UV84" s="206"/>
      <c r="UW84" s="206"/>
      <c r="UX84" s="206"/>
      <c r="UY84" s="206"/>
      <c r="UZ84" s="206"/>
      <c r="VA84" s="206"/>
      <c r="VB84" s="206"/>
      <c r="VC84" s="206"/>
      <c r="VD84" s="206"/>
      <c r="VE84" s="206"/>
      <c r="VF84" s="206"/>
      <c r="VG84" s="206"/>
      <c r="VH84" s="206"/>
      <c r="VI84" s="206"/>
      <c r="VJ84" s="206"/>
      <c r="VK84" s="206"/>
      <c r="VL84" s="206"/>
      <c r="VM84" s="206"/>
      <c r="VN84" s="206"/>
      <c r="VO84" s="206"/>
      <c r="VP84" s="206"/>
      <c r="VQ84" s="206"/>
      <c r="VR84" s="206"/>
      <c r="VS84" s="206"/>
      <c r="VT84" s="206"/>
      <c r="VU84" s="206"/>
      <c r="VV84" s="206"/>
      <c r="VW84" s="206"/>
      <c r="VX84" s="206"/>
      <c r="VY84" s="206"/>
      <c r="VZ84" s="206"/>
      <c r="WA84" s="206"/>
      <c r="WB84" s="206"/>
      <c r="WC84" s="206"/>
      <c r="WD84" s="206"/>
      <c r="WE84" s="206"/>
      <c r="WF84" s="206"/>
      <c r="WG84" s="206"/>
      <c r="WH84" s="206"/>
      <c r="WI84" s="206"/>
      <c r="WJ84" s="206"/>
      <c r="WK84" s="206"/>
      <c r="WL84" s="206"/>
      <c r="WM84" s="206"/>
      <c r="WN84" s="206"/>
      <c r="WO84" s="206"/>
      <c r="WP84" s="206"/>
      <c r="WQ84" s="206"/>
      <c r="WR84" s="206"/>
      <c r="WS84" s="206"/>
      <c r="WT84" s="206"/>
      <c r="WU84" s="206"/>
      <c r="WV84" s="206"/>
      <c r="WW84" s="206"/>
      <c r="WX84" s="206"/>
      <c r="WY84" s="206"/>
      <c r="WZ84" s="206"/>
      <c r="XA84" s="206"/>
      <c r="XB84" s="206"/>
      <c r="XC84" s="206"/>
      <c r="XD84" s="206"/>
      <c r="XE84" s="206"/>
      <c r="XF84" s="206"/>
      <c r="XG84" s="206"/>
      <c r="XH84" s="206"/>
      <c r="XI84" s="206"/>
      <c r="XJ84" s="206"/>
      <c r="XK84" s="206"/>
      <c r="XL84" s="206"/>
      <c r="XM84" s="206"/>
      <c r="XN84" s="206"/>
      <c r="XO84" s="206"/>
      <c r="XP84" s="206"/>
      <c r="XQ84" s="206"/>
      <c r="XR84" s="206"/>
      <c r="XS84" s="206"/>
      <c r="XT84" s="206"/>
      <c r="XU84" s="206"/>
      <c r="XV84" s="206"/>
      <c r="XW84" s="206"/>
      <c r="XX84" s="206"/>
      <c r="XY84" s="206"/>
      <c r="XZ84" s="206"/>
      <c r="YA84" s="206"/>
      <c r="YB84" s="206"/>
      <c r="YC84" s="206"/>
      <c r="YD84" s="206"/>
      <c r="YE84" s="206"/>
      <c r="YF84" s="206"/>
      <c r="YG84" s="206"/>
      <c r="YH84" s="206"/>
      <c r="YI84" s="206"/>
      <c r="YJ84" s="206"/>
      <c r="YK84" s="206"/>
      <c r="YL84" s="206"/>
      <c r="YM84" s="206"/>
      <c r="YN84" s="206"/>
      <c r="YO84" s="206"/>
      <c r="YP84" s="206"/>
      <c r="YQ84" s="206"/>
      <c r="YR84" s="206"/>
      <c r="YS84" s="206"/>
      <c r="YT84" s="206"/>
      <c r="YU84" s="206"/>
      <c r="YV84" s="206"/>
      <c r="YW84" s="206"/>
      <c r="YX84" s="206"/>
      <c r="YY84" s="206"/>
      <c r="YZ84" s="206"/>
      <c r="ZA84" s="206"/>
      <c r="ZB84" s="206"/>
      <c r="ZC84" s="206"/>
      <c r="ZD84" s="206"/>
      <c r="ZE84" s="206"/>
      <c r="ZF84" s="206"/>
      <c r="ZG84" s="206"/>
      <c r="ZH84" s="206"/>
      <c r="ZI84" s="206"/>
      <c r="ZJ84" s="206"/>
      <c r="ZK84" s="206"/>
      <c r="ZL84" s="206"/>
      <c r="ZM84" s="206"/>
      <c r="ZN84" s="206"/>
      <c r="ZO84" s="206"/>
      <c r="ZP84" s="206"/>
      <c r="ZQ84" s="206"/>
      <c r="ZR84" s="206"/>
      <c r="ZS84" s="206"/>
      <c r="ZT84" s="206"/>
      <c r="ZU84" s="206"/>
      <c r="ZV84" s="206"/>
      <c r="ZW84" s="206"/>
      <c r="ZX84" s="206"/>
      <c r="ZY84" s="206"/>
      <c r="ZZ84" s="206"/>
      <c r="AAA84" s="206"/>
      <c r="AAB84" s="206"/>
      <c r="AAC84" s="206"/>
      <c r="AAD84" s="206"/>
      <c r="AAE84" s="206"/>
      <c r="AAF84" s="206"/>
      <c r="AAG84" s="206"/>
      <c r="AAH84" s="206"/>
      <c r="AAI84" s="206"/>
      <c r="AAJ84" s="206"/>
      <c r="AAK84" s="206"/>
      <c r="AAL84" s="206"/>
      <c r="AAM84" s="206"/>
      <c r="AAN84" s="206"/>
      <c r="AAO84" s="206"/>
      <c r="AAP84" s="206"/>
      <c r="AAQ84" s="206"/>
      <c r="AAR84" s="206"/>
      <c r="AAS84" s="206"/>
      <c r="AAT84" s="206"/>
      <c r="AAU84" s="206"/>
      <c r="AAV84" s="206"/>
      <c r="AAW84" s="206"/>
      <c r="AAX84" s="206"/>
      <c r="AAY84" s="206"/>
      <c r="AAZ84" s="206"/>
      <c r="ABA84" s="206"/>
      <c r="ABB84" s="206"/>
      <c r="ABC84" s="206"/>
      <c r="ABD84" s="206"/>
      <c r="ABE84" s="206"/>
      <c r="ABF84" s="206"/>
      <c r="ABG84" s="206"/>
      <c r="ABH84" s="206"/>
      <c r="ABI84" s="206"/>
      <c r="ABJ84" s="206"/>
      <c r="ABK84" s="206"/>
      <c r="ABL84" s="206"/>
      <c r="ABM84" s="206"/>
      <c r="ABN84" s="206"/>
      <c r="ABO84" s="206"/>
      <c r="ABP84" s="206"/>
      <c r="ABQ84" s="206"/>
      <c r="ABR84" s="206"/>
      <c r="ABS84" s="206"/>
      <c r="ABT84" s="206"/>
      <c r="ABU84" s="206"/>
      <c r="ABV84" s="206"/>
      <c r="ABW84" s="206"/>
      <c r="ABX84" s="206"/>
      <c r="ABY84" s="206"/>
      <c r="ABZ84" s="206"/>
      <c r="ACA84" s="206"/>
      <c r="ACB84" s="206"/>
      <c r="ACC84" s="206"/>
      <c r="ACD84" s="206"/>
      <c r="ACE84" s="206"/>
      <c r="ACF84" s="206"/>
      <c r="ACG84" s="206"/>
      <c r="ACH84" s="206"/>
      <c r="ACI84" s="206"/>
      <c r="ACJ84" s="206"/>
      <c r="ACK84" s="206"/>
      <c r="ACL84" s="206"/>
      <c r="ACM84" s="206"/>
      <c r="ACN84" s="206"/>
      <c r="ACO84" s="206"/>
      <c r="ACP84" s="206"/>
      <c r="ACQ84" s="206"/>
      <c r="ACR84" s="206"/>
      <c r="ACS84" s="206"/>
      <c r="ACT84" s="206"/>
      <c r="ACU84" s="206"/>
      <c r="ACV84" s="206"/>
      <c r="ACW84" s="206"/>
      <c r="ACX84" s="206"/>
      <c r="ACY84" s="206"/>
      <c r="ACZ84" s="206"/>
      <c r="ADA84" s="206"/>
      <c r="ADB84" s="206"/>
      <c r="ADC84" s="206"/>
      <c r="ADD84" s="206"/>
      <c r="ADE84" s="206"/>
      <c r="ADF84" s="206"/>
      <c r="ADG84" s="206"/>
      <c r="ADH84" s="206"/>
      <c r="ADI84" s="206"/>
      <c r="ADJ84" s="206"/>
      <c r="ADK84" s="206"/>
      <c r="ADL84" s="206"/>
      <c r="ADM84" s="206"/>
      <c r="ADN84" s="206"/>
      <c r="ADO84" s="206"/>
      <c r="ADP84" s="206"/>
      <c r="ADQ84" s="206"/>
      <c r="ADR84" s="206"/>
      <c r="ADS84" s="206"/>
      <c r="ADT84" s="206"/>
      <c r="ADU84" s="206"/>
      <c r="ADV84" s="206"/>
      <c r="ADW84" s="206"/>
      <c r="ADX84" s="206"/>
      <c r="ADY84" s="206"/>
      <c r="ADZ84" s="206"/>
      <c r="AEA84" s="206"/>
      <c r="AEB84" s="206"/>
      <c r="AEC84" s="206"/>
      <c r="AED84" s="206"/>
      <c r="AEE84" s="206"/>
      <c r="AEF84" s="206"/>
      <c r="AEG84" s="206"/>
      <c r="AEH84" s="206"/>
      <c r="AEI84" s="206"/>
      <c r="AEJ84" s="206"/>
      <c r="AEK84" s="206"/>
      <c r="AEL84" s="206"/>
      <c r="AEM84" s="206"/>
      <c r="AEN84" s="206"/>
      <c r="AEO84" s="206"/>
      <c r="AEP84" s="206"/>
      <c r="AEQ84" s="206"/>
      <c r="AER84" s="206"/>
      <c r="AES84" s="206"/>
      <c r="AET84" s="206"/>
      <c r="AEU84" s="206"/>
      <c r="AEV84" s="206"/>
      <c r="AEW84" s="206"/>
      <c r="AEX84" s="206"/>
      <c r="AEY84" s="206"/>
      <c r="AEZ84" s="206"/>
      <c r="AFA84" s="206"/>
      <c r="AFB84" s="206"/>
      <c r="AFC84" s="206"/>
      <c r="AFD84" s="206"/>
      <c r="AFE84" s="206"/>
      <c r="AFF84" s="206"/>
      <c r="AFG84" s="206"/>
      <c r="AFH84" s="206"/>
      <c r="AFI84" s="206"/>
      <c r="AFJ84" s="206"/>
      <c r="AFK84" s="206"/>
      <c r="AFL84" s="206"/>
      <c r="AFM84" s="206"/>
      <c r="AFN84" s="206"/>
      <c r="AFO84" s="206"/>
      <c r="AFP84" s="206"/>
      <c r="AFQ84" s="206"/>
      <c r="AFR84" s="206"/>
      <c r="AFS84" s="206"/>
      <c r="AFT84" s="206"/>
      <c r="AFU84" s="206"/>
      <c r="AFV84" s="206"/>
      <c r="AFW84" s="206"/>
      <c r="AFX84" s="206"/>
      <c r="AFY84" s="206"/>
      <c r="AFZ84" s="206"/>
      <c r="AGA84" s="206"/>
      <c r="AGB84" s="206"/>
      <c r="AGC84" s="206"/>
      <c r="AGD84" s="206"/>
      <c r="AGE84" s="206"/>
      <c r="AGF84" s="206"/>
      <c r="AGG84" s="206"/>
      <c r="AGH84" s="206"/>
      <c r="AGI84" s="206"/>
      <c r="AGJ84" s="206"/>
      <c r="AGK84" s="206"/>
      <c r="AGL84" s="206"/>
      <c r="AGM84" s="206"/>
      <c r="AGN84" s="206"/>
      <c r="AGO84" s="206"/>
      <c r="AGP84" s="206"/>
      <c r="AGQ84" s="206"/>
      <c r="AGR84" s="206"/>
      <c r="AGS84" s="206"/>
      <c r="AGT84" s="206"/>
      <c r="AGU84" s="206"/>
      <c r="AGV84" s="206"/>
      <c r="AGW84" s="206"/>
      <c r="AGX84" s="206"/>
      <c r="AGY84" s="206"/>
      <c r="AGZ84" s="206"/>
      <c r="AHA84" s="206"/>
      <c r="AHB84" s="206"/>
      <c r="AHC84" s="206"/>
      <c r="AHD84" s="206"/>
      <c r="AHE84" s="206"/>
      <c r="AHF84" s="206"/>
      <c r="AHG84" s="206"/>
      <c r="AHH84" s="206"/>
      <c r="AHI84" s="206"/>
      <c r="AHJ84" s="206"/>
      <c r="AHK84" s="206"/>
      <c r="AHL84" s="206"/>
      <c r="AHM84" s="206"/>
      <c r="AHN84" s="206"/>
      <c r="AHO84" s="206"/>
      <c r="AHP84" s="206"/>
      <c r="AHQ84" s="206"/>
      <c r="AHR84" s="206"/>
      <c r="AHS84" s="206"/>
      <c r="AHT84" s="206"/>
      <c r="AHU84" s="206"/>
      <c r="AHV84" s="206"/>
      <c r="AHW84" s="206"/>
      <c r="AHX84" s="206"/>
      <c r="AHY84" s="206"/>
      <c r="AHZ84" s="206"/>
      <c r="AIA84" s="206"/>
      <c r="AIB84" s="206"/>
      <c r="AIC84" s="206"/>
      <c r="AID84" s="206"/>
      <c r="AIE84" s="206"/>
      <c r="AIF84" s="206"/>
      <c r="AIG84" s="206"/>
      <c r="AIH84" s="206"/>
      <c r="AII84" s="206"/>
      <c r="AIJ84" s="206"/>
      <c r="AIK84" s="206"/>
      <c r="AIL84" s="206"/>
      <c r="AIM84" s="206"/>
      <c r="AIN84" s="206"/>
      <c r="AIO84" s="206"/>
      <c r="AIP84" s="206"/>
      <c r="AIQ84" s="206"/>
      <c r="AIR84" s="206"/>
      <c r="AIS84" s="206"/>
      <c r="AIT84" s="206"/>
      <c r="AIU84" s="206"/>
      <c r="AIV84" s="206"/>
      <c r="AIW84" s="206"/>
      <c r="AIX84" s="206"/>
      <c r="AIY84" s="206"/>
      <c r="AIZ84" s="206"/>
      <c r="AJA84" s="206"/>
      <c r="AJB84" s="206"/>
      <c r="AJC84" s="206"/>
      <c r="AJD84" s="206"/>
      <c r="AJE84" s="206"/>
      <c r="AJF84" s="206"/>
      <c r="AJG84" s="206"/>
      <c r="AJH84" s="206"/>
      <c r="AJI84" s="206"/>
      <c r="AJJ84" s="206"/>
      <c r="AJK84" s="206"/>
      <c r="AJL84" s="206"/>
      <c r="AJM84" s="206"/>
      <c r="AJN84" s="206"/>
      <c r="AJO84" s="206"/>
      <c r="AJP84" s="206"/>
      <c r="AJQ84" s="206"/>
      <c r="AJR84" s="206"/>
      <c r="AJS84" s="206"/>
      <c r="AJT84" s="206"/>
      <c r="AJU84" s="206"/>
      <c r="AJV84" s="206"/>
      <c r="AJW84" s="206"/>
      <c r="AJX84" s="206"/>
      <c r="AJY84" s="206"/>
      <c r="AJZ84" s="206"/>
      <c r="AKA84" s="206"/>
      <c r="AKB84" s="206"/>
      <c r="AKC84" s="206"/>
      <c r="AKD84" s="206"/>
      <c r="AKE84" s="206"/>
      <c r="AKF84" s="206"/>
      <c r="AKG84" s="206"/>
      <c r="AKH84" s="206"/>
      <c r="AKI84" s="206"/>
      <c r="AKJ84" s="206"/>
      <c r="AKK84" s="206"/>
      <c r="AKL84" s="206"/>
      <c r="AKM84" s="206"/>
      <c r="AKN84" s="206"/>
      <c r="AKO84" s="206"/>
      <c r="AKP84" s="206"/>
      <c r="AKQ84" s="206"/>
      <c r="AKR84" s="206"/>
      <c r="AKS84" s="206"/>
      <c r="AKT84" s="206"/>
      <c r="AKU84" s="206"/>
      <c r="AKV84" s="206"/>
      <c r="AKW84" s="206"/>
      <c r="AKX84" s="206"/>
      <c r="AKY84" s="206"/>
      <c r="AKZ84" s="206"/>
      <c r="ALA84" s="206"/>
      <c r="ALB84" s="206"/>
      <c r="ALC84" s="206"/>
      <c r="ALD84" s="206"/>
      <c r="ALE84" s="206"/>
      <c r="ALF84" s="206"/>
      <c r="ALG84" s="206"/>
      <c r="ALH84" s="206"/>
      <c r="ALI84" s="206"/>
      <c r="ALJ84" s="206"/>
      <c r="ALK84" s="206"/>
      <c r="ALL84" s="206"/>
      <c r="ALM84" s="206"/>
      <c r="ALN84" s="206"/>
      <c r="ALO84" s="206"/>
      <c r="ALP84" s="206"/>
      <c r="ALQ84" s="206"/>
      <c r="ALR84" s="206"/>
      <c r="ALS84" s="206"/>
      <c r="ALT84" s="206"/>
      <c r="ALU84" s="206"/>
      <c r="ALV84" s="206"/>
      <c r="ALW84" s="206"/>
      <c r="ALX84" s="206"/>
      <c r="ALY84" s="206"/>
      <c r="ALZ84" s="206"/>
      <c r="AMA84" s="206"/>
      <c r="AMB84" s="206"/>
      <c r="AMC84" s="206"/>
      <c r="AMD84" s="206"/>
      <c r="AME84" s="206"/>
      <c r="AMF84" s="206"/>
      <c r="AMG84" s="206"/>
      <c r="AMH84" s="206"/>
      <c r="AMI84" s="206"/>
      <c r="AMJ84" s="206"/>
      <c r="AMK84" s="206"/>
      <c r="AML84" s="206"/>
    </row>
    <row r="85" spans="1:1026" s="207" customFormat="1" ht="75" x14ac:dyDescent="0.25">
      <c r="A85" s="429" t="s">
        <v>897</v>
      </c>
      <c r="B85" s="370" t="s">
        <v>898</v>
      </c>
      <c r="C85" s="365" t="s">
        <v>899</v>
      </c>
      <c r="D85" s="385" t="s">
        <v>868</v>
      </c>
      <c r="E85" s="385">
        <v>1</v>
      </c>
      <c r="F85" s="136" t="s">
        <v>900</v>
      </c>
      <c r="G85" s="618" t="s">
        <v>1039</v>
      </c>
      <c r="H85" s="430"/>
      <c r="I85" s="71"/>
      <c r="J85" s="71"/>
      <c r="K85" s="431"/>
      <c r="L85" s="623"/>
      <c r="M85" s="623"/>
      <c r="N85" s="206"/>
      <c r="O85" s="206"/>
      <c r="P85" s="206"/>
      <c r="Q85" s="206"/>
      <c r="R85" s="206"/>
      <c r="S85" s="206"/>
      <c r="T85" s="206"/>
      <c r="U85" s="206"/>
      <c r="V85" s="206"/>
      <c r="W85" s="206"/>
      <c r="X85" s="206"/>
      <c r="Y85" s="206"/>
      <c r="Z85" s="206"/>
      <c r="AA85" s="206"/>
      <c r="AB85" s="206"/>
      <c r="AC85" s="206"/>
      <c r="AD85" s="206"/>
      <c r="AE85" s="206"/>
      <c r="AF85" s="206"/>
      <c r="AG85" s="206"/>
      <c r="AH85" s="206"/>
      <c r="AI85" s="206"/>
      <c r="AJ85" s="206"/>
      <c r="AK85" s="206"/>
      <c r="AL85" s="206"/>
      <c r="AM85" s="206"/>
      <c r="AN85" s="206"/>
      <c r="AO85" s="206"/>
      <c r="AP85" s="206"/>
      <c r="AQ85" s="206"/>
      <c r="AR85" s="206"/>
      <c r="AS85" s="206"/>
      <c r="AT85" s="206"/>
      <c r="AU85" s="206"/>
      <c r="AV85" s="206"/>
      <c r="AW85" s="206"/>
      <c r="AX85" s="206"/>
      <c r="AY85" s="206"/>
      <c r="AZ85" s="206"/>
      <c r="BA85" s="206"/>
      <c r="BB85" s="206"/>
      <c r="BC85" s="206"/>
      <c r="BD85" s="206"/>
      <c r="BE85" s="206"/>
      <c r="BF85" s="206"/>
      <c r="BG85" s="206"/>
      <c r="BH85" s="206"/>
      <c r="BI85" s="206"/>
      <c r="BJ85" s="206"/>
      <c r="BK85" s="206"/>
      <c r="BL85" s="206"/>
      <c r="BM85" s="206"/>
      <c r="BN85" s="206"/>
      <c r="BO85" s="206"/>
      <c r="BP85" s="206"/>
      <c r="BQ85" s="206"/>
      <c r="BR85" s="206"/>
      <c r="BS85" s="206"/>
      <c r="BT85" s="206"/>
      <c r="BU85" s="206"/>
      <c r="BV85" s="206"/>
      <c r="BW85" s="206"/>
      <c r="BX85" s="206"/>
      <c r="BY85" s="206"/>
      <c r="BZ85" s="206"/>
      <c r="CA85" s="206"/>
      <c r="CB85" s="206"/>
      <c r="CC85" s="206"/>
      <c r="CD85" s="206"/>
      <c r="CE85" s="206"/>
      <c r="CF85" s="206"/>
      <c r="CG85" s="206"/>
      <c r="CH85" s="206"/>
      <c r="CI85" s="206"/>
      <c r="CJ85" s="206"/>
      <c r="CK85" s="206"/>
      <c r="CL85" s="206"/>
      <c r="CM85" s="206"/>
      <c r="CN85" s="206"/>
      <c r="CO85" s="206"/>
      <c r="CP85" s="206"/>
      <c r="CQ85" s="206"/>
      <c r="CR85" s="206"/>
      <c r="CS85" s="206"/>
      <c r="CT85" s="206"/>
      <c r="CU85" s="206"/>
      <c r="CV85" s="206"/>
      <c r="CW85" s="206"/>
      <c r="CX85" s="206"/>
      <c r="CY85" s="206"/>
      <c r="CZ85" s="206"/>
      <c r="DA85" s="206"/>
      <c r="DB85" s="206"/>
      <c r="DC85" s="206"/>
      <c r="DD85" s="206"/>
      <c r="DE85" s="206"/>
      <c r="DF85" s="206"/>
      <c r="DG85" s="206"/>
      <c r="DH85" s="206"/>
      <c r="DI85" s="206"/>
      <c r="DJ85" s="206"/>
      <c r="DK85" s="206"/>
      <c r="DL85" s="206"/>
      <c r="DM85" s="206"/>
      <c r="DN85" s="206"/>
      <c r="DO85" s="206"/>
      <c r="DP85" s="206"/>
      <c r="DQ85" s="206"/>
      <c r="DR85" s="206"/>
      <c r="DS85" s="206"/>
      <c r="DT85" s="206"/>
      <c r="DU85" s="206"/>
      <c r="DV85" s="206"/>
      <c r="DW85" s="206"/>
      <c r="DX85" s="206"/>
      <c r="DY85" s="206"/>
      <c r="DZ85" s="206"/>
      <c r="EA85" s="206"/>
      <c r="EB85" s="206"/>
      <c r="EC85" s="206"/>
      <c r="ED85" s="206"/>
      <c r="EE85" s="206"/>
      <c r="EF85" s="206"/>
      <c r="EG85" s="206"/>
      <c r="EH85" s="206"/>
      <c r="EI85" s="206"/>
      <c r="EJ85" s="206"/>
      <c r="EK85" s="206"/>
      <c r="EL85" s="206"/>
      <c r="EM85" s="206"/>
      <c r="EN85" s="206"/>
      <c r="EO85" s="206"/>
      <c r="EP85" s="206"/>
      <c r="EQ85" s="206"/>
      <c r="ER85" s="206"/>
      <c r="ES85" s="206"/>
      <c r="ET85" s="206"/>
      <c r="EU85" s="206"/>
      <c r="EV85" s="206"/>
      <c r="EW85" s="206"/>
      <c r="EX85" s="206"/>
      <c r="EY85" s="206"/>
      <c r="EZ85" s="206"/>
      <c r="FA85" s="206"/>
      <c r="FB85" s="206"/>
      <c r="FC85" s="206"/>
      <c r="FD85" s="206"/>
      <c r="FE85" s="206"/>
      <c r="FF85" s="206"/>
      <c r="FG85" s="206"/>
      <c r="FH85" s="206"/>
      <c r="FI85" s="206"/>
      <c r="FJ85" s="206"/>
      <c r="FK85" s="206"/>
      <c r="FL85" s="206"/>
      <c r="FM85" s="206"/>
      <c r="FN85" s="206"/>
      <c r="FO85" s="206"/>
      <c r="FP85" s="206"/>
      <c r="FQ85" s="206"/>
      <c r="FR85" s="206"/>
      <c r="FS85" s="206"/>
      <c r="FT85" s="206"/>
      <c r="FU85" s="206"/>
      <c r="FV85" s="206"/>
      <c r="FW85" s="206"/>
      <c r="FX85" s="206"/>
      <c r="FY85" s="206"/>
      <c r="FZ85" s="206"/>
      <c r="GA85" s="206"/>
      <c r="GB85" s="206"/>
      <c r="GC85" s="206"/>
      <c r="GD85" s="206"/>
      <c r="GE85" s="206"/>
      <c r="GF85" s="206"/>
      <c r="GG85" s="206"/>
      <c r="GH85" s="206"/>
      <c r="GI85" s="206"/>
      <c r="GJ85" s="206"/>
      <c r="GK85" s="206"/>
      <c r="GL85" s="206"/>
      <c r="GM85" s="206"/>
      <c r="GN85" s="206"/>
      <c r="GO85" s="206"/>
      <c r="GP85" s="206"/>
      <c r="GQ85" s="206"/>
      <c r="GR85" s="206"/>
      <c r="GS85" s="206"/>
      <c r="GT85" s="206"/>
      <c r="GU85" s="206"/>
      <c r="GV85" s="206"/>
      <c r="GW85" s="206"/>
      <c r="GX85" s="206"/>
      <c r="GY85" s="206"/>
      <c r="GZ85" s="206"/>
      <c r="HA85" s="206"/>
      <c r="HB85" s="206"/>
      <c r="HC85" s="206"/>
      <c r="HD85" s="206"/>
      <c r="HE85" s="206"/>
      <c r="HF85" s="206"/>
      <c r="HG85" s="206"/>
      <c r="HH85" s="206"/>
      <c r="HI85" s="206"/>
      <c r="HJ85" s="206"/>
      <c r="HK85" s="206"/>
      <c r="HL85" s="206"/>
      <c r="HM85" s="206"/>
      <c r="HN85" s="206"/>
      <c r="HO85" s="206"/>
      <c r="HP85" s="206"/>
      <c r="HQ85" s="206"/>
      <c r="HR85" s="206"/>
      <c r="HS85" s="206"/>
      <c r="HT85" s="206"/>
      <c r="HU85" s="206"/>
      <c r="HV85" s="206"/>
      <c r="HW85" s="206"/>
      <c r="HX85" s="206"/>
      <c r="HY85" s="206"/>
      <c r="HZ85" s="206"/>
      <c r="IA85" s="206"/>
      <c r="IB85" s="206"/>
      <c r="IC85" s="206"/>
      <c r="ID85" s="206"/>
      <c r="IE85" s="206"/>
      <c r="IF85" s="206"/>
      <c r="IG85" s="206"/>
      <c r="IH85" s="206"/>
      <c r="II85" s="206"/>
      <c r="IJ85" s="206"/>
      <c r="IK85" s="206"/>
      <c r="IL85" s="206"/>
      <c r="IM85" s="206"/>
      <c r="IN85" s="206"/>
      <c r="IO85" s="206"/>
      <c r="IP85" s="206"/>
      <c r="IQ85" s="206"/>
      <c r="IR85" s="206"/>
      <c r="IS85" s="206"/>
      <c r="IT85" s="206"/>
      <c r="IU85" s="206"/>
      <c r="IV85" s="206"/>
      <c r="IW85" s="206"/>
      <c r="IX85" s="206"/>
      <c r="IY85" s="206"/>
      <c r="IZ85" s="206"/>
      <c r="JA85" s="206"/>
      <c r="JB85" s="206"/>
      <c r="JC85" s="206"/>
      <c r="JD85" s="206"/>
      <c r="JE85" s="206"/>
      <c r="JF85" s="206"/>
      <c r="JG85" s="206"/>
      <c r="JH85" s="206"/>
      <c r="JI85" s="206"/>
      <c r="JJ85" s="206"/>
      <c r="JK85" s="206"/>
      <c r="JL85" s="206"/>
      <c r="JM85" s="206"/>
      <c r="JN85" s="206"/>
      <c r="JO85" s="206"/>
      <c r="JP85" s="206"/>
      <c r="JQ85" s="206"/>
      <c r="JR85" s="206"/>
      <c r="JS85" s="206"/>
      <c r="JT85" s="206"/>
      <c r="JU85" s="206"/>
      <c r="JV85" s="206"/>
      <c r="JW85" s="206"/>
      <c r="JX85" s="206"/>
      <c r="JY85" s="206"/>
      <c r="JZ85" s="206"/>
      <c r="KA85" s="206"/>
      <c r="KB85" s="206"/>
      <c r="KC85" s="206"/>
      <c r="KD85" s="206"/>
      <c r="KE85" s="206"/>
      <c r="KF85" s="206"/>
      <c r="KG85" s="206"/>
      <c r="KH85" s="206"/>
      <c r="KI85" s="206"/>
      <c r="KJ85" s="206"/>
      <c r="KK85" s="206"/>
      <c r="KL85" s="206"/>
      <c r="KM85" s="206"/>
      <c r="KN85" s="206"/>
      <c r="KO85" s="206"/>
      <c r="KP85" s="206"/>
      <c r="KQ85" s="206"/>
      <c r="KR85" s="206"/>
      <c r="KS85" s="206"/>
      <c r="KT85" s="206"/>
      <c r="KU85" s="206"/>
      <c r="KV85" s="206"/>
      <c r="KW85" s="206"/>
      <c r="KX85" s="206"/>
      <c r="KY85" s="206"/>
      <c r="KZ85" s="206"/>
      <c r="LA85" s="206"/>
      <c r="LB85" s="206"/>
      <c r="LC85" s="206"/>
      <c r="LD85" s="206"/>
      <c r="LE85" s="206"/>
      <c r="LF85" s="206"/>
      <c r="LG85" s="206"/>
      <c r="LH85" s="206"/>
      <c r="LI85" s="206"/>
      <c r="LJ85" s="206"/>
      <c r="LK85" s="206"/>
      <c r="LL85" s="206"/>
      <c r="LM85" s="206"/>
      <c r="LN85" s="206"/>
      <c r="LO85" s="206"/>
      <c r="LP85" s="206"/>
      <c r="LQ85" s="206"/>
      <c r="LR85" s="206"/>
      <c r="LS85" s="206"/>
      <c r="LT85" s="206"/>
      <c r="LU85" s="206"/>
      <c r="LV85" s="206"/>
      <c r="LW85" s="206"/>
      <c r="LX85" s="206"/>
      <c r="LY85" s="206"/>
      <c r="LZ85" s="206"/>
      <c r="MA85" s="206"/>
      <c r="MB85" s="206"/>
      <c r="MC85" s="206"/>
      <c r="MD85" s="206"/>
      <c r="ME85" s="206"/>
      <c r="MF85" s="206"/>
      <c r="MG85" s="206"/>
      <c r="MH85" s="206"/>
      <c r="MI85" s="206"/>
      <c r="MJ85" s="206"/>
      <c r="MK85" s="206"/>
      <c r="ML85" s="206"/>
      <c r="MM85" s="206"/>
      <c r="MN85" s="206"/>
      <c r="MO85" s="206"/>
      <c r="MP85" s="206"/>
      <c r="MQ85" s="206"/>
      <c r="MR85" s="206"/>
      <c r="MS85" s="206"/>
      <c r="MT85" s="206"/>
      <c r="MU85" s="206"/>
      <c r="MV85" s="206"/>
      <c r="MW85" s="206"/>
      <c r="MX85" s="206"/>
      <c r="MY85" s="206"/>
      <c r="MZ85" s="206"/>
      <c r="NA85" s="206"/>
      <c r="NB85" s="206"/>
      <c r="NC85" s="206"/>
      <c r="ND85" s="206"/>
      <c r="NE85" s="206"/>
      <c r="NF85" s="206"/>
      <c r="NG85" s="206"/>
      <c r="NH85" s="206"/>
      <c r="NI85" s="206"/>
      <c r="NJ85" s="206"/>
      <c r="NK85" s="206"/>
      <c r="NL85" s="206"/>
      <c r="NM85" s="206"/>
      <c r="NN85" s="206"/>
      <c r="NO85" s="206"/>
      <c r="NP85" s="206"/>
      <c r="NQ85" s="206"/>
      <c r="NR85" s="206"/>
      <c r="NS85" s="206"/>
      <c r="NT85" s="206"/>
      <c r="NU85" s="206"/>
      <c r="NV85" s="206"/>
      <c r="NW85" s="206"/>
      <c r="NX85" s="206"/>
      <c r="NY85" s="206"/>
      <c r="NZ85" s="206"/>
      <c r="OA85" s="206"/>
      <c r="OB85" s="206"/>
      <c r="OC85" s="206"/>
      <c r="OD85" s="206"/>
      <c r="OE85" s="206"/>
      <c r="OF85" s="206"/>
      <c r="OG85" s="206"/>
      <c r="OH85" s="206"/>
      <c r="OI85" s="206"/>
      <c r="OJ85" s="206"/>
      <c r="OK85" s="206"/>
      <c r="OL85" s="206"/>
      <c r="OM85" s="206"/>
      <c r="ON85" s="206"/>
      <c r="OO85" s="206"/>
      <c r="OP85" s="206"/>
      <c r="OQ85" s="206"/>
      <c r="OR85" s="206"/>
      <c r="OS85" s="206"/>
      <c r="OT85" s="206"/>
      <c r="OU85" s="206"/>
      <c r="OV85" s="206"/>
      <c r="OW85" s="206"/>
      <c r="OX85" s="206"/>
      <c r="OY85" s="206"/>
      <c r="OZ85" s="206"/>
      <c r="PA85" s="206"/>
      <c r="PB85" s="206"/>
      <c r="PC85" s="206"/>
      <c r="PD85" s="206"/>
      <c r="PE85" s="206"/>
      <c r="PF85" s="206"/>
      <c r="PG85" s="206"/>
      <c r="PH85" s="206"/>
      <c r="PI85" s="206"/>
      <c r="PJ85" s="206"/>
      <c r="PK85" s="206"/>
      <c r="PL85" s="206"/>
      <c r="PM85" s="206"/>
      <c r="PN85" s="206"/>
      <c r="PO85" s="206"/>
      <c r="PP85" s="206"/>
      <c r="PQ85" s="206"/>
      <c r="PR85" s="206"/>
      <c r="PS85" s="206"/>
      <c r="PT85" s="206"/>
      <c r="PU85" s="206"/>
      <c r="PV85" s="206"/>
      <c r="PW85" s="206"/>
      <c r="PX85" s="206"/>
      <c r="PY85" s="206"/>
      <c r="PZ85" s="206"/>
      <c r="QA85" s="206"/>
      <c r="QB85" s="206"/>
      <c r="QC85" s="206"/>
      <c r="QD85" s="206"/>
      <c r="QE85" s="206"/>
      <c r="QF85" s="206"/>
      <c r="QG85" s="206"/>
      <c r="QH85" s="206"/>
      <c r="QI85" s="206"/>
      <c r="QJ85" s="206"/>
      <c r="QK85" s="206"/>
      <c r="QL85" s="206"/>
      <c r="QM85" s="206"/>
      <c r="QN85" s="206"/>
      <c r="QO85" s="206"/>
      <c r="QP85" s="206"/>
      <c r="QQ85" s="206"/>
      <c r="QR85" s="206"/>
      <c r="QS85" s="206"/>
      <c r="QT85" s="206"/>
      <c r="QU85" s="206"/>
      <c r="QV85" s="206"/>
      <c r="QW85" s="206"/>
      <c r="QX85" s="206"/>
      <c r="QY85" s="206"/>
      <c r="QZ85" s="206"/>
      <c r="RA85" s="206"/>
      <c r="RB85" s="206"/>
      <c r="RC85" s="206"/>
      <c r="RD85" s="206"/>
      <c r="RE85" s="206"/>
      <c r="RF85" s="206"/>
      <c r="RG85" s="206"/>
      <c r="RH85" s="206"/>
      <c r="RI85" s="206"/>
      <c r="RJ85" s="206"/>
      <c r="RK85" s="206"/>
      <c r="RL85" s="206"/>
      <c r="RM85" s="206"/>
      <c r="RN85" s="206"/>
      <c r="RO85" s="206"/>
      <c r="RP85" s="206"/>
      <c r="RQ85" s="206"/>
      <c r="RR85" s="206"/>
      <c r="RS85" s="206"/>
      <c r="RT85" s="206"/>
      <c r="RU85" s="206"/>
      <c r="RV85" s="206"/>
      <c r="RW85" s="206"/>
      <c r="RX85" s="206"/>
      <c r="RY85" s="206"/>
      <c r="RZ85" s="206"/>
      <c r="SA85" s="206"/>
      <c r="SB85" s="206"/>
      <c r="SC85" s="206"/>
      <c r="SD85" s="206"/>
      <c r="SE85" s="206"/>
      <c r="SF85" s="206"/>
      <c r="SG85" s="206"/>
      <c r="SH85" s="206"/>
      <c r="SI85" s="206"/>
      <c r="SJ85" s="206"/>
      <c r="SK85" s="206"/>
      <c r="SL85" s="206"/>
      <c r="SM85" s="206"/>
      <c r="SN85" s="206"/>
      <c r="SO85" s="206"/>
      <c r="SP85" s="206"/>
      <c r="SQ85" s="206"/>
      <c r="SR85" s="206"/>
      <c r="SS85" s="206"/>
      <c r="ST85" s="206"/>
      <c r="SU85" s="206"/>
      <c r="SV85" s="206"/>
      <c r="SW85" s="206"/>
      <c r="SX85" s="206"/>
      <c r="SY85" s="206"/>
      <c r="SZ85" s="206"/>
      <c r="TA85" s="206"/>
      <c r="TB85" s="206"/>
      <c r="TC85" s="206"/>
      <c r="TD85" s="206"/>
      <c r="TE85" s="206"/>
      <c r="TF85" s="206"/>
      <c r="TG85" s="206"/>
      <c r="TH85" s="206"/>
      <c r="TI85" s="206"/>
      <c r="TJ85" s="206"/>
      <c r="TK85" s="206"/>
      <c r="TL85" s="206"/>
      <c r="TM85" s="206"/>
      <c r="TN85" s="206"/>
      <c r="TO85" s="206"/>
      <c r="TP85" s="206"/>
      <c r="TQ85" s="206"/>
      <c r="TR85" s="206"/>
      <c r="TS85" s="206"/>
      <c r="TT85" s="206"/>
      <c r="TU85" s="206"/>
      <c r="TV85" s="206"/>
      <c r="TW85" s="206"/>
      <c r="TX85" s="206"/>
      <c r="TY85" s="206"/>
      <c r="TZ85" s="206"/>
      <c r="UA85" s="206"/>
      <c r="UB85" s="206"/>
      <c r="UC85" s="206"/>
      <c r="UD85" s="206"/>
      <c r="UE85" s="206"/>
      <c r="UF85" s="206"/>
      <c r="UG85" s="206"/>
      <c r="UH85" s="206"/>
      <c r="UI85" s="206"/>
      <c r="UJ85" s="206"/>
      <c r="UK85" s="206"/>
      <c r="UL85" s="206"/>
      <c r="UM85" s="206"/>
      <c r="UN85" s="206"/>
      <c r="UO85" s="206"/>
      <c r="UP85" s="206"/>
      <c r="UQ85" s="206"/>
      <c r="UR85" s="206"/>
      <c r="US85" s="206"/>
      <c r="UT85" s="206"/>
      <c r="UU85" s="206"/>
      <c r="UV85" s="206"/>
      <c r="UW85" s="206"/>
      <c r="UX85" s="206"/>
      <c r="UY85" s="206"/>
      <c r="UZ85" s="206"/>
      <c r="VA85" s="206"/>
      <c r="VB85" s="206"/>
      <c r="VC85" s="206"/>
      <c r="VD85" s="206"/>
      <c r="VE85" s="206"/>
      <c r="VF85" s="206"/>
      <c r="VG85" s="206"/>
      <c r="VH85" s="206"/>
      <c r="VI85" s="206"/>
      <c r="VJ85" s="206"/>
      <c r="VK85" s="206"/>
      <c r="VL85" s="206"/>
      <c r="VM85" s="206"/>
      <c r="VN85" s="206"/>
      <c r="VO85" s="206"/>
      <c r="VP85" s="206"/>
      <c r="VQ85" s="206"/>
      <c r="VR85" s="206"/>
      <c r="VS85" s="206"/>
      <c r="VT85" s="206"/>
      <c r="VU85" s="206"/>
      <c r="VV85" s="206"/>
      <c r="VW85" s="206"/>
      <c r="VX85" s="206"/>
      <c r="VY85" s="206"/>
      <c r="VZ85" s="206"/>
      <c r="WA85" s="206"/>
      <c r="WB85" s="206"/>
      <c r="WC85" s="206"/>
      <c r="WD85" s="206"/>
      <c r="WE85" s="206"/>
      <c r="WF85" s="206"/>
      <c r="WG85" s="206"/>
      <c r="WH85" s="206"/>
      <c r="WI85" s="206"/>
      <c r="WJ85" s="206"/>
      <c r="WK85" s="206"/>
      <c r="WL85" s="206"/>
      <c r="WM85" s="206"/>
      <c r="WN85" s="206"/>
      <c r="WO85" s="206"/>
      <c r="WP85" s="206"/>
      <c r="WQ85" s="206"/>
      <c r="WR85" s="206"/>
      <c r="WS85" s="206"/>
      <c r="WT85" s="206"/>
      <c r="WU85" s="206"/>
      <c r="WV85" s="206"/>
      <c r="WW85" s="206"/>
      <c r="WX85" s="206"/>
      <c r="WY85" s="206"/>
      <c r="WZ85" s="206"/>
      <c r="XA85" s="206"/>
      <c r="XB85" s="206"/>
      <c r="XC85" s="206"/>
      <c r="XD85" s="206"/>
      <c r="XE85" s="206"/>
      <c r="XF85" s="206"/>
      <c r="XG85" s="206"/>
      <c r="XH85" s="206"/>
      <c r="XI85" s="206"/>
      <c r="XJ85" s="206"/>
      <c r="XK85" s="206"/>
      <c r="XL85" s="206"/>
      <c r="XM85" s="206"/>
      <c r="XN85" s="206"/>
      <c r="XO85" s="206"/>
      <c r="XP85" s="206"/>
      <c r="XQ85" s="206"/>
      <c r="XR85" s="206"/>
      <c r="XS85" s="206"/>
      <c r="XT85" s="206"/>
      <c r="XU85" s="206"/>
      <c r="XV85" s="206"/>
      <c r="XW85" s="206"/>
      <c r="XX85" s="206"/>
      <c r="XY85" s="206"/>
      <c r="XZ85" s="206"/>
      <c r="YA85" s="206"/>
      <c r="YB85" s="206"/>
      <c r="YC85" s="206"/>
      <c r="YD85" s="206"/>
      <c r="YE85" s="206"/>
      <c r="YF85" s="206"/>
      <c r="YG85" s="206"/>
      <c r="YH85" s="206"/>
      <c r="YI85" s="206"/>
      <c r="YJ85" s="206"/>
      <c r="YK85" s="206"/>
      <c r="YL85" s="206"/>
      <c r="YM85" s="206"/>
      <c r="YN85" s="206"/>
      <c r="YO85" s="206"/>
      <c r="YP85" s="206"/>
      <c r="YQ85" s="206"/>
      <c r="YR85" s="206"/>
      <c r="YS85" s="206"/>
      <c r="YT85" s="206"/>
      <c r="YU85" s="206"/>
      <c r="YV85" s="206"/>
      <c r="YW85" s="206"/>
      <c r="YX85" s="206"/>
      <c r="YY85" s="206"/>
      <c r="YZ85" s="206"/>
      <c r="ZA85" s="206"/>
      <c r="ZB85" s="206"/>
      <c r="ZC85" s="206"/>
      <c r="ZD85" s="206"/>
      <c r="ZE85" s="206"/>
      <c r="ZF85" s="206"/>
      <c r="ZG85" s="206"/>
      <c r="ZH85" s="206"/>
      <c r="ZI85" s="206"/>
      <c r="ZJ85" s="206"/>
      <c r="ZK85" s="206"/>
      <c r="ZL85" s="206"/>
      <c r="ZM85" s="206"/>
      <c r="ZN85" s="206"/>
      <c r="ZO85" s="206"/>
      <c r="ZP85" s="206"/>
      <c r="ZQ85" s="206"/>
      <c r="ZR85" s="206"/>
      <c r="ZS85" s="206"/>
      <c r="ZT85" s="206"/>
      <c r="ZU85" s="206"/>
      <c r="ZV85" s="206"/>
      <c r="ZW85" s="206"/>
      <c r="ZX85" s="206"/>
      <c r="ZY85" s="206"/>
      <c r="ZZ85" s="206"/>
      <c r="AAA85" s="206"/>
      <c r="AAB85" s="206"/>
      <c r="AAC85" s="206"/>
      <c r="AAD85" s="206"/>
      <c r="AAE85" s="206"/>
      <c r="AAF85" s="206"/>
      <c r="AAG85" s="206"/>
      <c r="AAH85" s="206"/>
      <c r="AAI85" s="206"/>
      <c r="AAJ85" s="206"/>
      <c r="AAK85" s="206"/>
      <c r="AAL85" s="206"/>
      <c r="AAM85" s="206"/>
      <c r="AAN85" s="206"/>
      <c r="AAO85" s="206"/>
      <c r="AAP85" s="206"/>
      <c r="AAQ85" s="206"/>
      <c r="AAR85" s="206"/>
      <c r="AAS85" s="206"/>
      <c r="AAT85" s="206"/>
      <c r="AAU85" s="206"/>
      <c r="AAV85" s="206"/>
      <c r="AAW85" s="206"/>
      <c r="AAX85" s="206"/>
      <c r="AAY85" s="206"/>
      <c r="AAZ85" s="206"/>
      <c r="ABA85" s="206"/>
      <c r="ABB85" s="206"/>
      <c r="ABC85" s="206"/>
      <c r="ABD85" s="206"/>
      <c r="ABE85" s="206"/>
      <c r="ABF85" s="206"/>
      <c r="ABG85" s="206"/>
      <c r="ABH85" s="206"/>
      <c r="ABI85" s="206"/>
      <c r="ABJ85" s="206"/>
      <c r="ABK85" s="206"/>
      <c r="ABL85" s="206"/>
      <c r="ABM85" s="206"/>
      <c r="ABN85" s="206"/>
      <c r="ABO85" s="206"/>
      <c r="ABP85" s="206"/>
      <c r="ABQ85" s="206"/>
      <c r="ABR85" s="206"/>
      <c r="ABS85" s="206"/>
      <c r="ABT85" s="206"/>
      <c r="ABU85" s="206"/>
      <c r="ABV85" s="206"/>
      <c r="ABW85" s="206"/>
      <c r="ABX85" s="206"/>
      <c r="ABY85" s="206"/>
      <c r="ABZ85" s="206"/>
      <c r="ACA85" s="206"/>
      <c r="ACB85" s="206"/>
      <c r="ACC85" s="206"/>
      <c r="ACD85" s="206"/>
      <c r="ACE85" s="206"/>
      <c r="ACF85" s="206"/>
      <c r="ACG85" s="206"/>
      <c r="ACH85" s="206"/>
      <c r="ACI85" s="206"/>
      <c r="ACJ85" s="206"/>
      <c r="ACK85" s="206"/>
      <c r="ACL85" s="206"/>
      <c r="ACM85" s="206"/>
      <c r="ACN85" s="206"/>
      <c r="ACO85" s="206"/>
      <c r="ACP85" s="206"/>
      <c r="ACQ85" s="206"/>
      <c r="ACR85" s="206"/>
      <c r="ACS85" s="206"/>
      <c r="ACT85" s="206"/>
      <c r="ACU85" s="206"/>
      <c r="ACV85" s="206"/>
      <c r="ACW85" s="206"/>
      <c r="ACX85" s="206"/>
      <c r="ACY85" s="206"/>
      <c r="ACZ85" s="206"/>
      <c r="ADA85" s="206"/>
      <c r="ADB85" s="206"/>
      <c r="ADC85" s="206"/>
      <c r="ADD85" s="206"/>
      <c r="ADE85" s="206"/>
      <c r="ADF85" s="206"/>
      <c r="ADG85" s="206"/>
      <c r="ADH85" s="206"/>
      <c r="ADI85" s="206"/>
      <c r="ADJ85" s="206"/>
      <c r="ADK85" s="206"/>
      <c r="ADL85" s="206"/>
      <c r="ADM85" s="206"/>
      <c r="ADN85" s="206"/>
      <c r="ADO85" s="206"/>
      <c r="ADP85" s="206"/>
      <c r="ADQ85" s="206"/>
      <c r="ADR85" s="206"/>
      <c r="ADS85" s="206"/>
      <c r="ADT85" s="206"/>
      <c r="ADU85" s="206"/>
      <c r="ADV85" s="206"/>
      <c r="ADW85" s="206"/>
      <c r="ADX85" s="206"/>
      <c r="ADY85" s="206"/>
      <c r="ADZ85" s="206"/>
      <c r="AEA85" s="206"/>
      <c r="AEB85" s="206"/>
      <c r="AEC85" s="206"/>
      <c r="AED85" s="206"/>
      <c r="AEE85" s="206"/>
      <c r="AEF85" s="206"/>
      <c r="AEG85" s="206"/>
      <c r="AEH85" s="206"/>
      <c r="AEI85" s="206"/>
      <c r="AEJ85" s="206"/>
      <c r="AEK85" s="206"/>
      <c r="AEL85" s="206"/>
      <c r="AEM85" s="206"/>
      <c r="AEN85" s="206"/>
      <c r="AEO85" s="206"/>
      <c r="AEP85" s="206"/>
      <c r="AEQ85" s="206"/>
      <c r="AER85" s="206"/>
      <c r="AES85" s="206"/>
      <c r="AET85" s="206"/>
      <c r="AEU85" s="206"/>
      <c r="AEV85" s="206"/>
      <c r="AEW85" s="206"/>
      <c r="AEX85" s="206"/>
      <c r="AEY85" s="206"/>
      <c r="AEZ85" s="206"/>
      <c r="AFA85" s="206"/>
      <c r="AFB85" s="206"/>
      <c r="AFC85" s="206"/>
      <c r="AFD85" s="206"/>
      <c r="AFE85" s="206"/>
      <c r="AFF85" s="206"/>
      <c r="AFG85" s="206"/>
      <c r="AFH85" s="206"/>
      <c r="AFI85" s="206"/>
      <c r="AFJ85" s="206"/>
      <c r="AFK85" s="206"/>
      <c r="AFL85" s="206"/>
      <c r="AFM85" s="206"/>
      <c r="AFN85" s="206"/>
      <c r="AFO85" s="206"/>
      <c r="AFP85" s="206"/>
      <c r="AFQ85" s="206"/>
      <c r="AFR85" s="206"/>
      <c r="AFS85" s="206"/>
      <c r="AFT85" s="206"/>
      <c r="AFU85" s="206"/>
      <c r="AFV85" s="206"/>
      <c r="AFW85" s="206"/>
      <c r="AFX85" s="206"/>
      <c r="AFY85" s="206"/>
      <c r="AFZ85" s="206"/>
      <c r="AGA85" s="206"/>
      <c r="AGB85" s="206"/>
      <c r="AGC85" s="206"/>
      <c r="AGD85" s="206"/>
      <c r="AGE85" s="206"/>
      <c r="AGF85" s="206"/>
      <c r="AGG85" s="206"/>
      <c r="AGH85" s="206"/>
      <c r="AGI85" s="206"/>
      <c r="AGJ85" s="206"/>
      <c r="AGK85" s="206"/>
      <c r="AGL85" s="206"/>
      <c r="AGM85" s="206"/>
      <c r="AGN85" s="206"/>
      <c r="AGO85" s="206"/>
      <c r="AGP85" s="206"/>
      <c r="AGQ85" s="206"/>
      <c r="AGR85" s="206"/>
      <c r="AGS85" s="206"/>
      <c r="AGT85" s="206"/>
      <c r="AGU85" s="206"/>
      <c r="AGV85" s="206"/>
      <c r="AGW85" s="206"/>
      <c r="AGX85" s="206"/>
      <c r="AGY85" s="206"/>
      <c r="AGZ85" s="206"/>
      <c r="AHA85" s="206"/>
      <c r="AHB85" s="206"/>
      <c r="AHC85" s="206"/>
      <c r="AHD85" s="206"/>
      <c r="AHE85" s="206"/>
      <c r="AHF85" s="206"/>
      <c r="AHG85" s="206"/>
      <c r="AHH85" s="206"/>
      <c r="AHI85" s="206"/>
      <c r="AHJ85" s="206"/>
      <c r="AHK85" s="206"/>
      <c r="AHL85" s="206"/>
      <c r="AHM85" s="206"/>
      <c r="AHN85" s="206"/>
      <c r="AHO85" s="206"/>
      <c r="AHP85" s="206"/>
      <c r="AHQ85" s="206"/>
      <c r="AHR85" s="206"/>
      <c r="AHS85" s="206"/>
      <c r="AHT85" s="206"/>
      <c r="AHU85" s="206"/>
      <c r="AHV85" s="206"/>
      <c r="AHW85" s="206"/>
      <c r="AHX85" s="206"/>
      <c r="AHY85" s="206"/>
      <c r="AHZ85" s="206"/>
      <c r="AIA85" s="206"/>
      <c r="AIB85" s="206"/>
      <c r="AIC85" s="206"/>
      <c r="AID85" s="206"/>
      <c r="AIE85" s="206"/>
      <c r="AIF85" s="206"/>
      <c r="AIG85" s="206"/>
      <c r="AIH85" s="206"/>
      <c r="AII85" s="206"/>
      <c r="AIJ85" s="206"/>
      <c r="AIK85" s="206"/>
      <c r="AIL85" s="206"/>
      <c r="AIM85" s="206"/>
      <c r="AIN85" s="206"/>
      <c r="AIO85" s="206"/>
      <c r="AIP85" s="206"/>
      <c r="AIQ85" s="206"/>
      <c r="AIR85" s="206"/>
      <c r="AIS85" s="206"/>
      <c r="AIT85" s="206"/>
      <c r="AIU85" s="206"/>
      <c r="AIV85" s="206"/>
      <c r="AIW85" s="206"/>
      <c r="AIX85" s="206"/>
      <c r="AIY85" s="206"/>
      <c r="AIZ85" s="206"/>
      <c r="AJA85" s="206"/>
      <c r="AJB85" s="206"/>
      <c r="AJC85" s="206"/>
      <c r="AJD85" s="206"/>
      <c r="AJE85" s="206"/>
      <c r="AJF85" s="206"/>
      <c r="AJG85" s="206"/>
      <c r="AJH85" s="206"/>
      <c r="AJI85" s="206"/>
      <c r="AJJ85" s="206"/>
      <c r="AJK85" s="206"/>
      <c r="AJL85" s="206"/>
      <c r="AJM85" s="206"/>
      <c r="AJN85" s="206"/>
      <c r="AJO85" s="206"/>
      <c r="AJP85" s="206"/>
      <c r="AJQ85" s="206"/>
      <c r="AJR85" s="206"/>
      <c r="AJS85" s="206"/>
      <c r="AJT85" s="206"/>
      <c r="AJU85" s="206"/>
      <c r="AJV85" s="206"/>
      <c r="AJW85" s="206"/>
      <c r="AJX85" s="206"/>
      <c r="AJY85" s="206"/>
      <c r="AJZ85" s="206"/>
      <c r="AKA85" s="206"/>
      <c r="AKB85" s="206"/>
      <c r="AKC85" s="206"/>
      <c r="AKD85" s="206"/>
      <c r="AKE85" s="206"/>
      <c r="AKF85" s="206"/>
      <c r="AKG85" s="206"/>
      <c r="AKH85" s="206"/>
      <c r="AKI85" s="206"/>
      <c r="AKJ85" s="206"/>
      <c r="AKK85" s="206"/>
      <c r="AKL85" s="206"/>
      <c r="AKM85" s="206"/>
      <c r="AKN85" s="206"/>
      <c r="AKO85" s="206"/>
      <c r="AKP85" s="206"/>
      <c r="AKQ85" s="206"/>
      <c r="AKR85" s="206"/>
      <c r="AKS85" s="206"/>
      <c r="AKT85" s="206"/>
      <c r="AKU85" s="206"/>
      <c r="AKV85" s="206"/>
      <c r="AKW85" s="206"/>
      <c r="AKX85" s="206"/>
      <c r="AKY85" s="206"/>
      <c r="AKZ85" s="206"/>
      <c r="ALA85" s="206"/>
      <c r="ALB85" s="206"/>
      <c r="ALC85" s="206"/>
      <c r="ALD85" s="206"/>
      <c r="ALE85" s="206"/>
      <c r="ALF85" s="206"/>
      <c r="ALG85" s="206"/>
      <c r="ALH85" s="206"/>
      <c r="ALI85" s="206"/>
      <c r="ALJ85" s="206"/>
      <c r="ALK85" s="206"/>
      <c r="ALL85" s="206"/>
      <c r="ALM85" s="206"/>
      <c r="ALN85" s="206"/>
      <c r="ALO85" s="206"/>
      <c r="ALP85" s="206"/>
      <c r="ALQ85" s="206"/>
      <c r="ALR85" s="206"/>
      <c r="ALS85" s="206"/>
      <c r="ALT85" s="206"/>
      <c r="ALU85" s="206"/>
      <c r="ALV85" s="206"/>
      <c r="ALW85" s="206"/>
      <c r="ALX85" s="206"/>
      <c r="ALY85" s="206"/>
      <c r="ALZ85" s="206"/>
      <c r="AMA85" s="206"/>
      <c r="AMB85" s="206"/>
      <c r="AMC85" s="206"/>
      <c r="AMD85" s="206"/>
      <c r="AME85" s="206"/>
      <c r="AMF85" s="206"/>
      <c r="AMG85" s="206"/>
      <c r="AMH85" s="206"/>
      <c r="AMI85" s="206"/>
      <c r="AMJ85" s="206"/>
      <c r="AMK85" s="206"/>
      <c r="AML85" s="206"/>
    </row>
    <row r="86" spans="1:1026" s="207" customFormat="1" ht="30" x14ac:dyDescent="0.25">
      <c r="A86" s="741" t="s">
        <v>901</v>
      </c>
      <c r="B86" s="770" t="s">
        <v>902</v>
      </c>
      <c r="C86" s="617" t="s">
        <v>1040</v>
      </c>
      <c r="D86" s="385" t="s">
        <v>868</v>
      </c>
      <c r="E86" s="385">
        <v>1</v>
      </c>
      <c r="F86" s="136" t="s">
        <v>900</v>
      </c>
      <c r="G86" s="618" t="s">
        <v>870</v>
      </c>
      <c r="H86" s="430"/>
      <c r="I86" s="71"/>
      <c r="J86" s="71"/>
      <c r="K86" s="431"/>
      <c r="L86" s="623"/>
      <c r="M86" s="623"/>
      <c r="N86" s="206"/>
      <c r="O86" s="206"/>
      <c r="P86" s="206"/>
      <c r="Q86" s="206"/>
      <c r="R86" s="206"/>
      <c r="S86" s="206"/>
      <c r="T86" s="206"/>
      <c r="U86" s="206"/>
      <c r="V86" s="206"/>
      <c r="W86" s="206"/>
      <c r="X86" s="206"/>
      <c r="Y86" s="206"/>
      <c r="Z86" s="206"/>
      <c r="AA86" s="206"/>
      <c r="AB86" s="206"/>
      <c r="AC86" s="206"/>
      <c r="AD86" s="206"/>
      <c r="AE86" s="206"/>
      <c r="AF86" s="206"/>
      <c r="AG86" s="206"/>
      <c r="AH86" s="206"/>
      <c r="AI86" s="206"/>
      <c r="AJ86" s="206"/>
      <c r="AK86" s="206"/>
      <c r="AL86" s="206"/>
      <c r="AM86" s="206"/>
      <c r="AN86" s="206"/>
      <c r="AO86" s="206"/>
      <c r="AP86" s="206"/>
      <c r="AQ86" s="206"/>
      <c r="AR86" s="206"/>
      <c r="AS86" s="206"/>
      <c r="AT86" s="206"/>
      <c r="AU86" s="206"/>
      <c r="AV86" s="206"/>
      <c r="AW86" s="206"/>
      <c r="AX86" s="206"/>
      <c r="AY86" s="206"/>
      <c r="AZ86" s="206"/>
      <c r="BA86" s="206"/>
      <c r="BB86" s="206"/>
      <c r="BC86" s="206"/>
      <c r="BD86" s="206"/>
      <c r="BE86" s="206"/>
      <c r="BF86" s="206"/>
      <c r="BG86" s="206"/>
      <c r="BH86" s="206"/>
      <c r="BI86" s="206"/>
      <c r="BJ86" s="206"/>
      <c r="BK86" s="206"/>
      <c r="BL86" s="206"/>
      <c r="BM86" s="206"/>
      <c r="BN86" s="206"/>
      <c r="BO86" s="206"/>
      <c r="BP86" s="206"/>
      <c r="BQ86" s="206"/>
      <c r="BR86" s="206"/>
      <c r="BS86" s="206"/>
      <c r="BT86" s="206"/>
      <c r="BU86" s="206"/>
      <c r="BV86" s="206"/>
      <c r="BW86" s="206"/>
      <c r="BX86" s="206"/>
      <c r="BY86" s="206"/>
      <c r="BZ86" s="206"/>
      <c r="CA86" s="206"/>
      <c r="CB86" s="206"/>
      <c r="CC86" s="206"/>
      <c r="CD86" s="206"/>
      <c r="CE86" s="206"/>
      <c r="CF86" s="206"/>
      <c r="CG86" s="206"/>
      <c r="CH86" s="206"/>
      <c r="CI86" s="206"/>
      <c r="CJ86" s="206"/>
      <c r="CK86" s="206"/>
      <c r="CL86" s="206"/>
      <c r="CM86" s="206"/>
      <c r="CN86" s="206"/>
      <c r="CO86" s="206"/>
      <c r="CP86" s="206"/>
      <c r="CQ86" s="206"/>
      <c r="CR86" s="206"/>
      <c r="CS86" s="206"/>
      <c r="CT86" s="206"/>
      <c r="CU86" s="206"/>
      <c r="CV86" s="206"/>
      <c r="CW86" s="206"/>
      <c r="CX86" s="206"/>
      <c r="CY86" s="206"/>
      <c r="CZ86" s="206"/>
      <c r="DA86" s="206"/>
      <c r="DB86" s="206"/>
      <c r="DC86" s="206"/>
      <c r="DD86" s="206"/>
      <c r="DE86" s="206"/>
      <c r="DF86" s="206"/>
      <c r="DG86" s="206"/>
      <c r="DH86" s="206"/>
      <c r="DI86" s="206"/>
      <c r="DJ86" s="206"/>
      <c r="DK86" s="206"/>
      <c r="DL86" s="206"/>
      <c r="DM86" s="206"/>
      <c r="DN86" s="206"/>
      <c r="DO86" s="206"/>
      <c r="DP86" s="206"/>
      <c r="DQ86" s="206"/>
      <c r="DR86" s="206"/>
      <c r="DS86" s="206"/>
      <c r="DT86" s="206"/>
      <c r="DU86" s="206"/>
      <c r="DV86" s="206"/>
      <c r="DW86" s="206"/>
      <c r="DX86" s="206"/>
      <c r="DY86" s="206"/>
      <c r="DZ86" s="206"/>
      <c r="EA86" s="206"/>
      <c r="EB86" s="206"/>
      <c r="EC86" s="206"/>
      <c r="ED86" s="206"/>
      <c r="EE86" s="206"/>
      <c r="EF86" s="206"/>
      <c r="EG86" s="206"/>
      <c r="EH86" s="206"/>
      <c r="EI86" s="206"/>
      <c r="EJ86" s="206"/>
      <c r="EK86" s="206"/>
      <c r="EL86" s="206"/>
      <c r="EM86" s="206"/>
      <c r="EN86" s="206"/>
      <c r="EO86" s="206"/>
      <c r="EP86" s="206"/>
      <c r="EQ86" s="206"/>
      <c r="ER86" s="206"/>
      <c r="ES86" s="206"/>
      <c r="ET86" s="206"/>
      <c r="EU86" s="206"/>
      <c r="EV86" s="206"/>
      <c r="EW86" s="206"/>
      <c r="EX86" s="206"/>
      <c r="EY86" s="206"/>
      <c r="EZ86" s="206"/>
      <c r="FA86" s="206"/>
      <c r="FB86" s="206"/>
      <c r="FC86" s="206"/>
      <c r="FD86" s="206"/>
      <c r="FE86" s="206"/>
      <c r="FF86" s="206"/>
      <c r="FG86" s="206"/>
      <c r="FH86" s="206"/>
      <c r="FI86" s="206"/>
      <c r="FJ86" s="206"/>
      <c r="FK86" s="206"/>
      <c r="FL86" s="206"/>
      <c r="FM86" s="206"/>
      <c r="FN86" s="206"/>
      <c r="FO86" s="206"/>
      <c r="FP86" s="206"/>
      <c r="FQ86" s="206"/>
      <c r="FR86" s="206"/>
      <c r="FS86" s="206"/>
      <c r="FT86" s="206"/>
      <c r="FU86" s="206"/>
      <c r="FV86" s="206"/>
      <c r="FW86" s="206"/>
      <c r="FX86" s="206"/>
      <c r="FY86" s="206"/>
      <c r="FZ86" s="206"/>
      <c r="GA86" s="206"/>
      <c r="GB86" s="206"/>
      <c r="GC86" s="206"/>
      <c r="GD86" s="206"/>
      <c r="GE86" s="206"/>
      <c r="GF86" s="206"/>
      <c r="GG86" s="206"/>
      <c r="GH86" s="206"/>
      <c r="GI86" s="206"/>
      <c r="GJ86" s="206"/>
      <c r="GK86" s="206"/>
      <c r="GL86" s="206"/>
      <c r="GM86" s="206"/>
      <c r="GN86" s="206"/>
      <c r="GO86" s="206"/>
      <c r="GP86" s="206"/>
      <c r="GQ86" s="206"/>
      <c r="GR86" s="206"/>
      <c r="GS86" s="206"/>
      <c r="GT86" s="206"/>
      <c r="GU86" s="206"/>
      <c r="GV86" s="206"/>
      <c r="GW86" s="206"/>
      <c r="GX86" s="206"/>
      <c r="GY86" s="206"/>
      <c r="GZ86" s="206"/>
      <c r="HA86" s="206"/>
      <c r="HB86" s="206"/>
      <c r="HC86" s="206"/>
      <c r="HD86" s="206"/>
      <c r="HE86" s="206"/>
      <c r="HF86" s="206"/>
      <c r="HG86" s="206"/>
      <c r="HH86" s="206"/>
      <c r="HI86" s="206"/>
      <c r="HJ86" s="206"/>
      <c r="HK86" s="206"/>
      <c r="HL86" s="206"/>
      <c r="HM86" s="206"/>
      <c r="HN86" s="206"/>
      <c r="HO86" s="206"/>
      <c r="HP86" s="206"/>
      <c r="HQ86" s="206"/>
      <c r="HR86" s="206"/>
      <c r="HS86" s="206"/>
      <c r="HT86" s="206"/>
      <c r="HU86" s="206"/>
      <c r="HV86" s="206"/>
      <c r="HW86" s="206"/>
      <c r="HX86" s="206"/>
      <c r="HY86" s="206"/>
      <c r="HZ86" s="206"/>
      <c r="IA86" s="206"/>
      <c r="IB86" s="206"/>
      <c r="IC86" s="206"/>
      <c r="ID86" s="206"/>
      <c r="IE86" s="206"/>
      <c r="IF86" s="206"/>
      <c r="IG86" s="206"/>
      <c r="IH86" s="206"/>
      <c r="II86" s="206"/>
      <c r="IJ86" s="206"/>
      <c r="IK86" s="206"/>
      <c r="IL86" s="206"/>
      <c r="IM86" s="206"/>
      <c r="IN86" s="206"/>
      <c r="IO86" s="206"/>
      <c r="IP86" s="206"/>
      <c r="IQ86" s="206"/>
      <c r="IR86" s="206"/>
      <c r="IS86" s="206"/>
      <c r="IT86" s="206"/>
      <c r="IU86" s="206"/>
      <c r="IV86" s="206"/>
      <c r="IW86" s="206"/>
      <c r="IX86" s="206"/>
      <c r="IY86" s="206"/>
      <c r="IZ86" s="206"/>
      <c r="JA86" s="206"/>
      <c r="JB86" s="206"/>
      <c r="JC86" s="206"/>
      <c r="JD86" s="206"/>
      <c r="JE86" s="206"/>
      <c r="JF86" s="206"/>
      <c r="JG86" s="206"/>
      <c r="JH86" s="206"/>
      <c r="JI86" s="206"/>
      <c r="JJ86" s="206"/>
      <c r="JK86" s="206"/>
      <c r="JL86" s="206"/>
      <c r="JM86" s="206"/>
      <c r="JN86" s="206"/>
      <c r="JO86" s="206"/>
      <c r="JP86" s="206"/>
      <c r="JQ86" s="206"/>
      <c r="JR86" s="206"/>
      <c r="JS86" s="206"/>
      <c r="JT86" s="206"/>
      <c r="JU86" s="206"/>
      <c r="JV86" s="206"/>
      <c r="JW86" s="206"/>
      <c r="JX86" s="206"/>
      <c r="JY86" s="206"/>
      <c r="JZ86" s="206"/>
      <c r="KA86" s="206"/>
      <c r="KB86" s="206"/>
      <c r="KC86" s="206"/>
      <c r="KD86" s="206"/>
      <c r="KE86" s="206"/>
      <c r="KF86" s="206"/>
      <c r="KG86" s="206"/>
      <c r="KH86" s="206"/>
      <c r="KI86" s="206"/>
      <c r="KJ86" s="206"/>
      <c r="KK86" s="206"/>
      <c r="KL86" s="206"/>
      <c r="KM86" s="206"/>
      <c r="KN86" s="206"/>
      <c r="KO86" s="206"/>
      <c r="KP86" s="206"/>
      <c r="KQ86" s="206"/>
      <c r="KR86" s="206"/>
      <c r="KS86" s="206"/>
      <c r="KT86" s="206"/>
      <c r="KU86" s="206"/>
      <c r="KV86" s="206"/>
      <c r="KW86" s="206"/>
      <c r="KX86" s="206"/>
      <c r="KY86" s="206"/>
      <c r="KZ86" s="206"/>
      <c r="LA86" s="206"/>
      <c r="LB86" s="206"/>
      <c r="LC86" s="206"/>
      <c r="LD86" s="206"/>
      <c r="LE86" s="206"/>
      <c r="LF86" s="206"/>
      <c r="LG86" s="206"/>
      <c r="LH86" s="206"/>
      <c r="LI86" s="206"/>
      <c r="LJ86" s="206"/>
      <c r="LK86" s="206"/>
      <c r="LL86" s="206"/>
      <c r="LM86" s="206"/>
      <c r="LN86" s="206"/>
      <c r="LO86" s="206"/>
      <c r="LP86" s="206"/>
      <c r="LQ86" s="206"/>
      <c r="LR86" s="206"/>
      <c r="LS86" s="206"/>
      <c r="LT86" s="206"/>
      <c r="LU86" s="206"/>
      <c r="LV86" s="206"/>
      <c r="LW86" s="206"/>
      <c r="LX86" s="206"/>
      <c r="LY86" s="206"/>
      <c r="LZ86" s="206"/>
      <c r="MA86" s="206"/>
      <c r="MB86" s="206"/>
      <c r="MC86" s="206"/>
      <c r="MD86" s="206"/>
      <c r="ME86" s="206"/>
      <c r="MF86" s="206"/>
      <c r="MG86" s="206"/>
      <c r="MH86" s="206"/>
      <c r="MI86" s="206"/>
      <c r="MJ86" s="206"/>
      <c r="MK86" s="206"/>
      <c r="ML86" s="206"/>
      <c r="MM86" s="206"/>
      <c r="MN86" s="206"/>
      <c r="MO86" s="206"/>
      <c r="MP86" s="206"/>
      <c r="MQ86" s="206"/>
      <c r="MR86" s="206"/>
      <c r="MS86" s="206"/>
      <c r="MT86" s="206"/>
      <c r="MU86" s="206"/>
      <c r="MV86" s="206"/>
      <c r="MW86" s="206"/>
      <c r="MX86" s="206"/>
      <c r="MY86" s="206"/>
      <c r="MZ86" s="206"/>
      <c r="NA86" s="206"/>
      <c r="NB86" s="206"/>
      <c r="NC86" s="206"/>
      <c r="ND86" s="206"/>
      <c r="NE86" s="206"/>
      <c r="NF86" s="206"/>
      <c r="NG86" s="206"/>
      <c r="NH86" s="206"/>
      <c r="NI86" s="206"/>
      <c r="NJ86" s="206"/>
      <c r="NK86" s="206"/>
      <c r="NL86" s="206"/>
      <c r="NM86" s="206"/>
      <c r="NN86" s="206"/>
      <c r="NO86" s="206"/>
      <c r="NP86" s="206"/>
      <c r="NQ86" s="206"/>
      <c r="NR86" s="206"/>
      <c r="NS86" s="206"/>
      <c r="NT86" s="206"/>
      <c r="NU86" s="206"/>
      <c r="NV86" s="206"/>
      <c r="NW86" s="206"/>
      <c r="NX86" s="206"/>
      <c r="NY86" s="206"/>
      <c r="NZ86" s="206"/>
      <c r="OA86" s="206"/>
      <c r="OB86" s="206"/>
      <c r="OC86" s="206"/>
      <c r="OD86" s="206"/>
      <c r="OE86" s="206"/>
      <c r="OF86" s="206"/>
      <c r="OG86" s="206"/>
      <c r="OH86" s="206"/>
      <c r="OI86" s="206"/>
      <c r="OJ86" s="206"/>
      <c r="OK86" s="206"/>
      <c r="OL86" s="206"/>
      <c r="OM86" s="206"/>
      <c r="ON86" s="206"/>
      <c r="OO86" s="206"/>
      <c r="OP86" s="206"/>
      <c r="OQ86" s="206"/>
      <c r="OR86" s="206"/>
      <c r="OS86" s="206"/>
      <c r="OT86" s="206"/>
      <c r="OU86" s="206"/>
      <c r="OV86" s="206"/>
      <c r="OW86" s="206"/>
      <c r="OX86" s="206"/>
      <c r="OY86" s="206"/>
      <c r="OZ86" s="206"/>
      <c r="PA86" s="206"/>
      <c r="PB86" s="206"/>
      <c r="PC86" s="206"/>
      <c r="PD86" s="206"/>
      <c r="PE86" s="206"/>
      <c r="PF86" s="206"/>
      <c r="PG86" s="206"/>
      <c r="PH86" s="206"/>
      <c r="PI86" s="206"/>
      <c r="PJ86" s="206"/>
      <c r="PK86" s="206"/>
      <c r="PL86" s="206"/>
      <c r="PM86" s="206"/>
      <c r="PN86" s="206"/>
      <c r="PO86" s="206"/>
      <c r="PP86" s="206"/>
      <c r="PQ86" s="206"/>
      <c r="PR86" s="206"/>
      <c r="PS86" s="206"/>
      <c r="PT86" s="206"/>
      <c r="PU86" s="206"/>
      <c r="PV86" s="206"/>
      <c r="PW86" s="206"/>
      <c r="PX86" s="206"/>
      <c r="PY86" s="206"/>
      <c r="PZ86" s="206"/>
      <c r="QA86" s="206"/>
      <c r="QB86" s="206"/>
      <c r="QC86" s="206"/>
      <c r="QD86" s="206"/>
      <c r="QE86" s="206"/>
      <c r="QF86" s="206"/>
      <c r="QG86" s="206"/>
      <c r="QH86" s="206"/>
      <c r="QI86" s="206"/>
      <c r="QJ86" s="206"/>
      <c r="QK86" s="206"/>
      <c r="QL86" s="206"/>
      <c r="QM86" s="206"/>
      <c r="QN86" s="206"/>
      <c r="QO86" s="206"/>
      <c r="QP86" s="206"/>
      <c r="QQ86" s="206"/>
      <c r="QR86" s="206"/>
      <c r="QS86" s="206"/>
      <c r="QT86" s="206"/>
      <c r="QU86" s="206"/>
      <c r="QV86" s="206"/>
      <c r="QW86" s="206"/>
      <c r="QX86" s="206"/>
      <c r="QY86" s="206"/>
      <c r="QZ86" s="206"/>
      <c r="RA86" s="206"/>
      <c r="RB86" s="206"/>
      <c r="RC86" s="206"/>
      <c r="RD86" s="206"/>
      <c r="RE86" s="206"/>
      <c r="RF86" s="206"/>
      <c r="RG86" s="206"/>
      <c r="RH86" s="206"/>
      <c r="RI86" s="206"/>
      <c r="RJ86" s="206"/>
      <c r="RK86" s="206"/>
      <c r="RL86" s="206"/>
      <c r="RM86" s="206"/>
      <c r="RN86" s="206"/>
      <c r="RO86" s="206"/>
      <c r="RP86" s="206"/>
      <c r="RQ86" s="206"/>
      <c r="RR86" s="206"/>
      <c r="RS86" s="206"/>
      <c r="RT86" s="206"/>
      <c r="RU86" s="206"/>
      <c r="RV86" s="206"/>
      <c r="RW86" s="206"/>
      <c r="RX86" s="206"/>
      <c r="RY86" s="206"/>
      <c r="RZ86" s="206"/>
      <c r="SA86" s="206"/>
      <c r="SB86" s="206"/>
      <c r="SC86" s="206"/>
      <c r="SD86" s="206"/>
      <c r="SE86" s="206"/>
      <c r="SF86" s="206"/>
      <c r="SG86" s="206"/>
      <c r="SH86" s="206"/>
      <c r="SI86" s="206"/>
      <c r="SJ86" s="206"/>
      <c r="SK86" s="206"/>
      <c r="SL86" s="206"/>
      <c r="SM86" s="206"/>
      <c r="SN86" s="206"/>
      <c r="SO86" s="206"/>
      <c r="SP86" s="206"/>
      <c r="SQ86" s="206"/>
      <c r="SR86" s="206"/>
      <c r="SS86" s="206"/>
      <c r="ST86" s="206"/>
      <c r="SU86" s="206"/>
      <c r="SV86" s="206"/>
      <c r="SW86" s="206"/>
      <c r="SX86" s="206"/>
      <c r="SY86" s="206"/>
      <c r="SZ86" s="206"/>
      <c r="TA86" s="206"/>
      <c r="TB86" s="206"/>
      <c r="TC86" s="206"/>
      <c r="TD86" s="206"/>
      <c r="TE86" s="206"/>
      <c r="TF86" s="206"/>
      <c r="TG86" s="206"/>
      <c r="TH86" s="206"/>
      <c r="TI86" s="206"/>
      <c r="TJ86" s="206"/>
      <c r="TK86" s="206"/>
      <c r="TL86" s="206"/>
      <c r="TM86" s="206"/>
      <c r="TN86" s="206"/>
      <c r="TO86" s="206"/>
      <c r="TP86" s="206"/>
      <c r="TQ86" s="206"/>
      <c r="TR86" s="206"/>
      <c r="TS86" s="206"/>
      <c r="TT86" s="206"/>
      <c r="TU86" s="206"/>
      <c r="TV86" s="206"/>
      <c r="TW86" s="206"/>
      <c r="TX86" s="206"/>
      <c r="TY86" s="206"/>
      <c r="TZ86" s="206"/>
      <c r="UA86" s="206"/>
      <c r="UB86" s="206"/>
      <c r="UC86" s="206"/>
      <c r="UD86" s="206"/>
      <c r="UE86" s="206"/>
      <c r="UF86" s="206"/>
      <c r="UG86" s="206"/>
      <c r="UH86" s="206"/>
      <c r="UI86" s="206"/>
      <c r="UJ86" s="206"/>
      <c r="UK86" s="206"/>
      <c r="UL86" s="206"/>
      <c r="UM86" s="206"/>
      <c r="UN86" s="206"/>
      <c r="UO86" s="206"/>
      <c r="UP86" s="206"/>
      <c r="UQ86" s="206"/>
      <c r="UR86" s="206"/>
      <c r="US86" s="206"/>
      <c r="UT86" s="206"/>
      <c r="UU86" s="206"/>
      <c r="UV86" s="206"/>
      <c r="UW86" s="206"/>
      <c r="UX86" s="206"/>
      <c r="UY86" s="206"/>
      <c r="UZ86" s="206"/>
      <c r="VA86" s="206"/>
      <c r="VB86" s="206"/>
      <c r="VC86" s="206"/>
      <c r="VD86" s="206"/>
      <c r="VE86" s="206"/>
      <c r="VF86" s="206"/>
      <c r="VG86" s="206"/>
      <c r="VH86" s="206"/>
      <c r="VI86" s="206"/>
      <c r="VJ86" s="206"/>
      <c r="VK86" s="206"/>
      <c r="VL86" s="206"/>
      <c r="VM86" s="206"/>
      <c r="VN86" s="206"/>
      <c r="VO86" s="206"/>
      <c r="VP86" s="206"/>
      <c r="VQ86" s="206"/>
      <c r="VR86" s="206"/>
      <c r="VS86" s="206"/>
      <c r="VT86" s="206"/>
      <c r="VU86" s="206"/>
      <c r="VV86" s="206"/>
      <c r="VW86" s="206"/>
      <c r="VX86" s="206"/>
      <c r="VY86" s="206"/>
      <c r="VZ86" s="206"/>
      <c r="WA86" s="206"/>
      <c r="WB86" s="206"/>
      <c r="WC86" s="206"/>
      <c r="WD86" s="206"/>
      <c r="WE86" s="206"/>
      <c r="WF86" s="206"/>
      <c r="WG86" s="206"/>
      <c r="WH86" s="206"/>
      <c r="WI86" s="206"/>
      <c r="WJ86" s="206"/>
      <c r="WK86" s="206"/>
      <c r="WL86" s="206"/>
      <c r="WM86" s="206"/>
      <c r="WN86" s="206"/>
      <c r="WO86" s="206"/>
      <c r="WP86" s="206"/>
      <c r="WQ86" s="206"/>
      <c r="WR86" s="206"/>
      <c r="WS86" s="206"/>
      <c r="WT86" s="206"/>
      <c r="WU86" s="206"/>
      <c r="WV86" s="206"/>
      <c r="WW86" s="206"/>
      <c r="WX86" s="206"/>
      <c r="WY86" s="206"/>
      <c r="WZ86" s="206"/>
      <c r="XA86" s="206"/>
      <c r="XB86" s="206"/>
      <c r="XC86" s="206"/>
      <c r="XD86" s="206"/>
      <c r="XE86" s="206"/>
      <c r="XF86" s="206"/>
      <c r="XG86" s="206"/>
      <c r="XH86" s="206"/>
      <c r="XI86" s="206"/>
      <c r="XJ86" s="206"/>
      <c r="XK86" s="206"/>
      <c r="XL86" s="206"/>
      <c r="XM86" s="206"/>
      <c r="XN86" s="206"/>
      <c r="XO86" s="206"/>
      <c r="XP86" s="206"/>
      <c r="XQ86" s="206"/>
      <c r="XR86" s="206"/>
      <c r="XS86" s="206"/>
      <c r="XT86" s="206"/>
      <c r="XU86" s="206"/>
      <c r="XV86" s="206"/>
      <c r="XW86" s="206"/>
      <c r="XX86" s="206"/>
      <c r="XY86" s="206"/>
      <c r="XZ86" s="206"/>
      <c r="YA86" s="206"/>
      <c r="YB86" s="206"/>
      <c r="YC86" s="206"/>
      <c r="YD86" s="206"/>
      <c r="YE86" s="206"/>
      <c r="YF86" s="206"/>
      <c r="YG86" s="206"/>
      <c r="YH86" s="206"/>
      <c r="YI86" s="206"/>
      <c r="YJ86" s="206"/>
      <c r="YK86" s="206"/>
      <c r="YL86" s="206"/>
      <c r="YM86" s="206"/>
      <c r="YN86" s="206"/>
      <c r="YO86" s="206"/>
      <c r="YP86" s="206"/>
      <c r="YQ86" s="206"/>
      <c r="YR86" s="206"/>
      <c r="YS86" s="206"/>
      <c r="YT86" s="206"/>
      <c r="YU86" s="206"/>
      <c r="YV86" s="206"/>
      <c r="YW86" s="206"/>
      <c r="YX86" s="206"/>
      <c r="YY86" s="206"/>
      <c r="YZ86" s="206"/>
      <c r="ZA86" s="206"/>
      <c r="ZB86" s="206"/>
      <c r="ZC86" s="206"/>
      <c r="ZD86" s="206"/>
      <c r="ZE86" s="206"/>
      <c r="ZF86" s="206"/>
      <c r="ZG86" s="206"/>
      <c r="ZH86" s="206"/>
      <c r="ZI86" s="206"/>
      <c r="ZJ86" s="206"/>
      <c r="ZK86" s="206"/>
      <c r="ZL86" s="206"/>
      <c r="ZM86" s="206"/>
      <c r="ZN86" s="206"/>
      <c r="ZO86" s="206"/>
      <c r="ZP86" s="206"/>
      <c r="ZQ86" s="206"/>
      <c r="ZR86" s="206"/>
      <c r="ZS86" s="206"/>
      <c r="ZT86" s="206"/>
      <c r="ZU86" s="206"/>
      <c r="ZV86" s="206"/>
      <c r="ZW86" s="206"/>
      <c r="ZX86" s="206"/>
      <c r="ZY86" s="206"/>
      <c r="ZZ86" s="206"/>
      <c r="AAA86" s="206"/>
      <c r="AAB86" s="206"/>
      <c r="AAC86" s="206"/>
      <c r="AAD86" s="206"/>
      <c r="AAE86" s="206"/>
      <c r="AAF86" s="206"/>
      <c r="AAG86" s="206"/>
      <c r="AAH86" s="206"/>
      <c r="AAI86" s="206"/>
      <c r="AAJ86" s="206"/>
      <c r="AAK86" s="206"/>
      <c r="AAL86" s="206"/>
      <c r="AAM86" s="206"/>
      <c r="AAN86" s="206"/>
      <c r="AAO86" s="206"/>
      <c r="AAP86" s="206"/>
      <c r="AAQ86" s="206"/>
      <c r="AAR86" s="206"/>
      <c r="AAS86" s="206"/>
      <c r="AAT86" s="206"/>
      <c r="AAU86" s="206"/>
      <c r="AAV86" s="206"/>
      <c r="AAW86" s="206"/>
      <c r="AAX86" s="206"/>
      <c r="AAY86" s="206"/>
      <c r="AAZ86" s="206"/>
      <c r="ABA86" s="206"/>
      <c r="ABB86" s="206"/>
      <c r="ABC86" s="206"/>
      <c r="ABD86" s="206"/>
      <c r="ABE86" s="206"/>
      <c r="ABF86" s="206"/>
      <c r="ABG86" s="206"/>
      <c r="ABH86" s="206"/>
      <c r="ABI86" s="206"/>
      <c r="ABJ86" s="206"/>
      <c r="ABK86" s="206"/>
      <c r="ABL86" s="206"/>
      <c r="ABM86" s="206"/>
      <c r="ABN86" s="206"/>
      <c r="ABO86" s="206"/>
      <c r="ABP86" s="206"/>
      <c r="ABQ86" s="206"/>
      <c r="ABR86" s="206"/>
      <c r="ABS86" s="206"/>
      <c r="ABT86" s="206"/>
      <c r="ABU86" s="206"/>
      <c r="ABV86" s="206"/>
      <c r="ABW86" s="206"/>
      <c r="ABX86" s="206"/>
      <c r="ABY86" s="206"/>
      <c r="ABZ86" s="206"/>
      <c r="ACA86" s="206"/>
      <c r="ACB86" s="206"/>
      <c r="ACC86" s="206"/>
      <c r="ACD86" s="206"/>
      <c r="ACE86" s="206"/>
      <c r="ACF86" s="206"/>
      <c r="ACG86" s="206"/>
      <c r="ACH86" s="206"/>
      <c r="ACI86" s="206"/>
      <c r="ACJ86" s="206"/>
      <c r="ACK86" s="206"/>
      <c r="ACL86" s="206"/>
      <c r="ACM86" s="206"/>
      <c r="ACN86" s="206"/>
      <c r="ACO86" s="206"/>
      <c r="ACP86" s="206"/>
      <c r="ACQ86" s="206"/>
      <c r="ACR86" s="206"/>
      <c r="ACS86" s="206"/>
      <c r="ACT86" s="206"/>
      <c r="ACU86" s="206"/>
      <c r="ACV86" s="206"/>
      <c r="ACW86" s="206"/>
      <c r="ACX86" s="206"/>
      <c r="ACY86" s="206"/>
      <c r="ACZ86" s="206"/>
      <c r="ADA86" s="206"/>
      <c r="ADB86" s="206"/>
      <c r="ADC86" s="206"/>
      <c r="ADD86" s="206"/>
      <c r="ADE86" s="206"/>
      <c r="ADF86" s="206"/>
      <c r="ADG86" s="206"/>
      <c r="ADH86" s="206"/>
      <c r="ADI86" s="206"/>
      <c r="ADJ86" s="206"/>
      <c r="ADK86" s="206"/>
      <c r="ADL86" s="206"/>
      <c r="ADM86" s="206"/>
      <c r="ADN86" s="206"/>
      <c r="ADO86" s="206"/>
      <c r="ADP86" s="206"/>
      <c r="ADQ86" s="206"/>
      <c r="ADR86" s="206"/>
      <c r="ADS86" s="206"/>
      <c r="ADT86" s="206"/>
      <c r="ADU86" s="206"/>
      <c r="ADV86" s="206"/>
      <c r="ADW86" s="206"/>
      <c r="ADX86" s="206"/>
      <c r="ADY86" s="206"/>
      <c r="ADZ86" s="206"/>
      <c r="AEA86" s="206"/>
      <c r="AEB86" s="206"/>
      <c r="AEC86" s="206"/>
      <c r="AED86" s="206"/>
      <c r="AEE86" s="206"/>
      <c r="AEF86" s="206"/>
      <c r="AEG86" s="206"/>
      <c r="AEH86" s="206"/>
      <c r="AEI86" s="206"/>
      <c r="AEJ86" s="206"/>
      <c r="AEK86" s="206"/>
      <c r="AEL86" s="206"/>
      <c r="AEM86" s="206"/>
      <c r="AEN86" s="206"/>
      <c r="AEO86" s="206"/>
      <c r="AEP86" s="206"/>
      <c r="AEQ86" s="206"/>
      <c r="AER86" s="206"/>
      <c r="AES86" s="206"/>
      <c r="AET86" s="206"/>
      <c r="AEU86" s="206"/>
      <c r="AEV86" s="206"/>
      <c r="AEW86" s="206"/>
      <c r="AEX86" s="206"/>
      <c r="AEY86" s="206"/>
      <c r="AEZ86" s="206"/>
      <c r="AFA86" s="206"/>
      <c r="AFB86" s="206"/>
      <c r="AFC86" s="206"/>
      <c r="AFD86" s="206"/>
      <c r="AFE86" s="206"/>
      <c r="AFF86" s="206"/>
      <c r="AFG86" s="206"/>
      <c r="AFH86" s="206"/>
      <c r="AFI86" s="206"/>
      <c r="AFJ86" s="206"/>
      <c r="AFK86" s="206"/>
      <c r="AFL86" s="206"/>
      <c r="AFM86" s="206"/>
      <c r="AFN86" s="206"/>
      <c r="AFO86" s="206"/>
      <c r="AFP86" s="206"/>
      <c r="AFQ86" s="206"/>
      <c r="AFR86" s="206"/>
      <c r="AFS86" s="206"/>
      <c r="AFT86" s="206"/>
      <c r="AFU86" s="206"/>
      <c r="AFV86" s="206"/>
      <c r="AFW86" s="206"/>
      <c r="AFX86" s="206"/>
      <c r="AFY86" s="206"/>
      <c r="AFZ86" s="206"/>
      <c r="AGA86" s="206"/>
      <c r="AGB86" s="206"/>
      <c r="AGC86" s="206"/>
      <c r="AGD86" s="206"/>
      <c r="AGE86" s="206"/>
      <c r="AGF86" s="206"/>
      <c r="AGG86" s="206"/>
      <c r="AGH86" s="206"/>
      <c r="AGI86" s="206"/>
      <c r="AGJ86" s="206"/>
      <c r="AGK86" s="206"/>
      <c r="AGL86" s="206"/>
      <c r="AGM86" s="206"/>
      <c r="AGN86" s="206"/>
      <c r="AGO86" s="206"/>
      <c r="AGP86" s="206"/>
      <c r="AGQ86" s="206"/>
      <c r="AGR86" s="206"/>
      <c r="AGS86" s="206"/>
      <c r="AGT86" s="206"/>
      <c r="AGU86" s="206"/>
      <c r="AGV86" s="206"/>
      <c r="AGW86" s="206"/>
      <c r="AGX86" s="206"/>
      <c r="AGY86" s="206"/>
      <c r="AGZ86" s="206"/>
      <c r="AHA86" s="206"/>
      <c r="AHB86" s="206"/>
      <c r="AHC86" s="206"/>
      <c r="AHD86" s="206"/>
      <c r="AHE86" s="206"/>
      <c r="AHF86" s="206"/>
      <c r="AHG86" s="206"/>
      <c r="AHH86" s="206"/>
      <c r="AHI86" s="206"/>
      <c r="AHJ86" s="206"/>
      <c r="AHK86" s="206"/>
      <c r="AHL86" s="206"/>
      <c r="AHM86" s="206"/>
      <c r="AHN86" s="206"/>
      <c r="AHO86" s="206"/>
      <c r="AHP86" s="206"/>
      <c r="AHQ86" s="206"/>
      <c r="AHR86" s="206"/>
      <c r="AHS86" s="206"/>
      <c r="AHT86" s="206"/>
      <c r="AHU86" s="206"/>
      <c r="AHV86" s="206"/>
      <c r="AHW86" s="206"/>
      <c r="AHX86" s="206"/>
      <c r="AHY86" s="206"/>
      <c r="AHZ86" s="206"/>
      <c r="AIA86" s="206"/>
      <c r="AIB86" s="206"/>
      <c r="AIC86" s="206"/>
      <c r="AID86" s="206"/>
      <c r="AIE86" s="206"/>
      <c r="AIF86" s="206"/>
      <c r="AIG86" s="206"/>
      <c r="AIH86" s="206"/>
      <c r="AII86" s="206"/>
      <c r="AIJ86" s="206"/>
      <c r="AIK86" s="206"/>
      <c r="AIL86" s="206"/>
      <c r="AIM86" s="206"/>
      <c r="AIN86" s="206"/>
      <c r="AIO86" s="206"/>
      <c r="AIP86" s="206"/>
      <c r="AIQ86" s="206"/>
      <c r="AIR86" s="206"/>
      <c r="AIS86" s="206"/>
      <c r="AIT86" s="206"/>
      <c r="AIU86" s="206"/>
      <c r="AIV86" s="206"/>
      <c r="AIW86" s="206"/>
      <c r="AIX86" s="206"/>
      <c r="AIY86" s="206"/>
      <c r="AIZ86" s="206"/>
      <c r="AJA86" s="206"/>
      <c r="AJB86" s="206"/>
      <c r="AJC86" s="206"/>
      <c r="AJD86" s="206"/>
      <c r="AJE86" s="206"/>
      <c r="AJF86" s="206"/>
      <c r="AJG86" s="206"/>
      <c r="AJH86" s="206"/>
      <c r="AJI86" s="206"/>
      <c r="AJJ86" s="206"/>
      <c r="AJK86" s="206"/>
      <c r="AJL86" s="206"/>
      <c r="AJM86" s="206"/>
      <c r="AJN86" s="206"/>
      <c r="AJO86" s="206"/>
      <c r="AJP86" s="206"/>
      <c r="AJQ86" s="206"/>
      <c r="AJR86" s="206"/>
      <c r="AJS86" s="206"/>
      <c r="AJT86" s="206"/>
      <c r="AJU86" s="206"/>
      <c r="AJV86" s="206"/>
      <c r="AJW86" s="206"/>
      <c r="AJX86" s="206"/>
      <c r="AJY86" s="206"/>
      <c r="AJZ86" s="206"/>
      <c r="AKA86" s="206"/>
      <c r="AKB86" s="206"/>
      <c r="AKC86" s="206"/>
      <c r="AKD86" s="206"/>
      <c r="AKE86" s="206"/>
      <c r="AKF86" s="206"/>
      <c r="AKG86" s="206"/>
      <c r="AKH86" s="206"/>
      <c r="AKI86" s="206"/>
      <c r="AKJ86" s="206"/>
      <c r="AKK86" s="206"/>
      <c r="AKL86" s="206"/>
      <c r="AKM86" s="206"/>
      <c r="AKN86" s="206"/>
      <c r="AKO86" s="206"/>
      <c r="AKP86" s="206"/>
      <c r="AKQ86" s="206"/>
      <c r="AKR86" s="206"/>
      <c r="AKS86" s="206"/>
      <c r="AKT86" s="206"/>
      <c r="AKU86" s="206"/>
      <c r="AKV86" s="206"/>
      <c r="AKW86" s="206"/>
      <c r="AKX86" s="206"/>
      <c r="AKY86" s="206"/>
      <c r="AKZ86" s="206"/>
      <c r="ALA86" s="206"/>
      <c r="ALB86" s="206"/>
      <c r="ALC86" s="206"/>
      <c r="ALD86" s="206"/>
      <c r="ALE86" s="206"/>
      <c r="ALF86" s="206"/>
      <c r="ALG86" s="206"/>
      <c r="ALH86" s="206"/>
      <c r="ALI86" s="206"/>
      <c r="ALJ86" s="206"/>
      <c r="ALK86" s="206"/>
      <c r="ALL86" s="206"/>
      <c r="ALM86" s="206"/>
      <c r="ALN86" s="206"/>
      <c r="ALO86" s="206"/>
      <c r="ALP86" s="206"/>
      <c r="ALQ86" s="206"/>
      <c r="ALR86" s="206"/>
      <c r="ALS86" s="206"/>
      <c r="ALT86" s="206"/>
      <c r="ALU86" s="206"/>
      <c r="ALV86" s="206"/>
      <c r="ALW86" s="206"/>
      <c r="ALX86" s="206"/>
      <c r="ALY86" s="206"/>
      <c r="ALZ86" s="206"/>
      <c r="AMA86" s="206"/>
      <c r="AMB86" s="206"/>
      <c r="AMC86" s="206"/>
      <c r="AMD86" s="206"/>
      <c r="AME86" s="206"/>
      <c r="AMF86" s="206"/>
      <c r="AMG86" s="206"/>
      <c r="AMH86" s="206"/>
      <c r="AMI86" s="206"/>
      <c r="AMJ86" s="206"/>
      <c r="AMK86" s="206"/>
      <c r="AML86" s="206"/>
    </row>
    <row r="87" spans="1:1026" s="207" customFormat="1" ht="60.75" customHeight="1" x14ac:dyDescent="0.25">
      <c r="A87" s="742"/>
      <c r="B87" s="771"/>
      <c r="C87" s="617" t="s">
        <v>1041</v>
      </c>
      <c r="D87" s="385" t="s">
        <v>868</v>
      </c>
      <c r="E87" s="385">
        <v>1</v>
      </c>
      <c r="F87" s="136" t="s">
        <v>900</v>
      </c>
      <c r="G87" s="618" t="s">
        <v>1015</v>
      </c>
      <c r="H87" s="430"/>
      <c r="I87" s="71"/>
      <c r="J87" s="71"/>
      <c r="K87" s="431"/>
      <c r="L87" s="623"/>
      <c r="M87" s="623"/>
      <c r="N87" s="206"/>
      <c r="O87" s="206"/>
      <c r="P87" s="206"/>
      <c r="Q87" s="206"/>
      <c r="R87" s="206"/>
      <c r="S87" s="206"/>
      <c r="T87" s="206"/>
      <c r="U87" s="206"/>
      <c r="V87" s="206"/>
      <c r="W87" s="206"/>
      <c r="X87" s="206"/>
      <c r="Y87" s="206"/>
      <c r="Z87" s="206"/>
      <c r="AA87" s="206"/>
      <c r="AB87" s="206"/>
      <c r="AC87" s="206"/>
      <c r="AD87" s="206"/>
      <c r="AE87" s="206"/>
      <c r="AF87" s="206"/>
      <c r="AG87" s="206"/>
      <c r="AH87" s="206"/>
      <c r="AI87" s="206"/>
      <c r="AJ87" s="206"/>
      <c r="AK87" s="206"/>
      <c r="AL87" s="206"/>
      <c r="AM87" s="206"/>
      <c r="AN87" s="206"/>
      <c r="AO87" s="206"/>
      <c r="AP87" s="206"/>
      <c r="AQ87" s="206"/>
      <c r="AR87" s="206"/>
      <c r="AS87" s="206"/>
      <c r="AT87" s="206"/>
      <c r="AU87" s="206"/>
      <c r="AV87" s="206"/>
      <c r="AW87" s="206"/>
      <c r="AX87" s="206"/>
      <c r="AY87" s="206"/>
      <c r="AZ87" s="206"/>
      <c r="BA87" s="206"/>
      <c r="BB87" s="206"/>
      <c r="BC87" s="206"/>
      <c r="BD87" s="206"/>
      <c r="BE87" s="206"/>
      <c r="BF87" s="206"/>
      <c r="BG87" s="206"/>
      <c r="BH87" s="206"/>
      <c r="BI87" s="206"/>
      <c r="BJ87" s="206"/>
      <c r="BK87" s="206"/>
      <c r="BL87" s="206"/>
      <c r="BM87" s="206"/>
      <c r="BN87" s="206"/>
      <c r="BO87" s="206"/>
      <c r="BP87" s="206"/>
      <c r="BQ87" s="206"/>
      <c r="BR87" s="206"/>
      <c r="BS87" s="206"/>
      <c r="BT87" s="206"/>
      <c r="BU87" s="206"/>
      <c r="BV87" s="206"/>
      <c r="BW87" s="206"/>
      <c r="BX87" s="206"/>
      <c r="BY87" s="206"/>
      <c r="BZ87" s="206"/>
      <c r="CA87" s="206"/>
      <c r="CB87" s="206"/>
      <c r="CC87" s="206"/>
      <c r="CD87" s="206"/>
      <c r="CE87" s="206"/>
      <c r="CF87" s="206"/>
      <c r="CG87" s="206"/>
      <c r="CH87" s="206"/>
      <c r="CI87" s="206"/>
      <c r="CJ87" s="206"/>
      <c r="CK87" s="206"/>
      <c r="CL87" s="206"/>
      <c r="CM87" s="206"/>
      <c r="CN87" s="206"/>
      <c r="CO87" s="206"/>
      <c r="CP87" s="206"/>
      <c r="CQ87" s="206"/>
      <c r="CR87" s="206"/>
      <c r="CS87" s="206"/>
      <c r="CT87" s="206"/>
      <c r="CU87" s="206"/>
      <c r="CV87" s="206"/>
      <c r="CW87" s="206"/>
      <c r="CX87" s="206"/>
      <c r="CY87" s="206"/>
      <c r="CZ87" s="206"/>
      <c r="DA87" s="206"/>
      <c r="DB87" s="206"/>
      <c r="DC87" s="206"/>
      <c r="DD87" s="206"/>
      <c r="DE87" s="206"/>
      <c r="DF87" s="206"/>
      <c r="DG87" s="206"/>
      <c r="DH87" s="206"/>
      <c r="DI87" s="206"/>
      <c r="DJ87" s="206"/>
      <c r="DK87" s="206"/>
      <c r="DL87" s="206"/>
      <c r="DM87" s="206"/>
      <c r="DN87" s="206"/>
      <c r="DO87" s="206"/>
      <c r="DP87" s="206"/>
      <c r="DQ87" s="206"/>
      <c r="DR87" s="206"/>
      <c r="DS87" s="206"/>
      <c r="DT87" s="206"/>
      <c r="DU87" s="206"/>
      <c r="DV87" s="206"/>
      <c r="DW87" s="206"/>
      <c r="DX87" s="206"/>
      <c r="DY87" s="206"/>
      <c r="DZ87" s="206"/>
      <c r="EA87" s="206"/>
      <c r="EB87" s="206"/>
      <c r="EC87" s="206"/>
      <c r="ED87" s="206"/>
      <c r="EE87" s="206"/>
      <c r="EF87" s="206"/>
      <c r="EG87" s="206"/>
      <c r="EH87" s="206"/>
      <c r="EI87" s="206"/>
      <c r="EJ87" s="206"/>
      <c r="EK87" s="206"/>
      <c r="EL87" s="206"/>
      <c r="EM87" s="206"/>
      <c r="EN87" s="206"/>
      <c r="EO87" s="206"/>
      <c r="EP87" s="206"/>
      <c r="EQ87" s="206"/>
      <c r="ER87" s="206"/>
      <c r="ES87" s="206"/>
      <c r="ET87" s="206"/>
      <c r="EU87" s="206"/>
      <c r="EV87" s="206"/>
      <c r="EW87" s="206"/>
      <c r="EX87" s="206"/>
      <c r="EY87" s="206"/>
      <c r="EZ87" s="206"/>
      <c r="FA87" s="206"/>
      <c r="FB87" s="206"/>
      <c r="FC87" s="206"/>
      <c r="FD87" s="206"/>
      <c r="FE87" s="206"/>
      <c r="FF87" s="206"/>
      <c r="FG87" s="206"/>
      <c r="FH87" s="206"/>
      <c r="FI87" s="206"/>
      <c r="FJ87" s="206"/>
      <c r="FK87" s="206"/>
      <c r="FL87" s="206"/>
      <c r="FM87" s="206"/>
      <c r="FN87" s="206"/>
      <c r="FO87" s="206"/>
      <c r="FP87" s="206"/>
      <c r="FQ87" s="206"/>
      <c r="FR87" s="206"/>
      <c r="FS87" s="206"/>
      <c r="FT87" s="206"/>
      <c r="FU87" s="206"/>
      <c r="FV87" s="206"/>
      <c r="FW87" s="206"/>
      <c r="FX87" s="206"/>
      <c r="FY87" s="206"/>
      <c r="FZ87" s="206"/>
      <c r="GA87" s="206"/>
      <c r="GB87" s="206"/>
      <c r="GC87" s="206"/>
      <c r="GD87" s="206"/>
      <c r="GE87" s="206"/>
      <c r="GF87" s="206"/>
      <c r="GG87" s="206"/>
      <c r="GH87" s="206"/>
      <c r="GI87" s="206"/>
      <c r="GJ87" s="206"/>
      <c r="GK87" s="206"/>
      <c r="GL87" s="206"/>
      <c r="GM87" s="206"/>
      <c r="GN87" s="206"/>
      <c r="GO87" s="206"/>
      <c r="GP87" s="206"/>
      <c r="GQ87" s="206"/>
      <c r="GR87" s="206"/>
      <c r="GS87" s="206"/>
      <c r="GT87" s="206"/>
      <c r="GU87" s="206"/>
      <c r="GV87" s="206"/>
      <c r="GW87" s="206"/>
      <c r="GX87" s="206"/>
      <c r="GY87" s="206"/>
      <c r="GZ87" s="206"/>
      <c r="HA87" s="206"/>
      <c r="HB87" s="206"/>
      <c r="HC87" s="206"/>
      <c r="HD87" s="206"/>
      <c r="HE87" s="206"/>
      <c r="HF87" s="206"/>
      <c r="HG87" s="206"/>
      <c r="HH87" s="206"/>
      <c r="HI87" s="206"/>
      <c r="HJ87" s="206"/>
      <c r="HK87" s="206"/>
      <c r="HL87" s="206"/>
      <c r="HM87" s="206"/>
      <c r="HN87" s="206"/>
      <c r="HO87" s="206"/>
      <c r="HP87" s="206"/>
      <c r="HQ87" s="206"/>
      <c r="HR87" s="206"/>
      <c r="HS87" s="206"/>
      <c r="HT87" s="206"/>
      <c r="HU87" s="206"/>
      <c r="HV87" s="206"/>
      <c r="HW87" s="206"/>
      <c r="HX87" s="206"/>
      <c r="HY87" s="206"/>
      <c r="HZ87" s="206"/>
      <c r="IA87" s="206"/>
      <c r="IB87" s="206"/>
      <c r="IC87" s="206"/>
      <c r="ID87" s="206"/>
      <c r="IE87" s="206"/>
      <c r="IF87" s="206"/>
      <c r="IG87" s="206"/>
      <c r="IH87" s="206"/>
      <c r="II87" s="206"/>
      <c r="IJ87" s="206"/>
      <c r="IK87" s="206"/>
      <c r="IL87" s="206"/>
      <c r="IM87" s="206"/>
      <c r="IN87" s="206"/>
      <c r="IO87" s="206"/>
      <c r="IP87" s="206"/>
      <c r="IQ87" s="206"/>
      <c r="IR87" s="206"/>
      <c r="IS87" s="206"/>
      <c r="IT87" s="206"/>
      <c r="IU87" s="206"/>
      <c r="IV87" s="206"/>
      <c r="IW87" s="206"/>
      <c r="IX87" s="206"/>
      <c r="IY87" s="206"/>
      <c r="IZ87" s="206"/>
      <c r="JA87" s="206"/>
      <c r="JB87" s="206"/>
      <c r="JC87" s="206"/>
      <c r="JD87" s="206"/>
      <c r="JE87" s="206"/>
      <c r="JF87" s="206"/>
      <c r="JG87" s="206"/>
      <c r="JH87" s="206"/>
      <c r="JI87" s="206"/>
      <c r="JJ87" s="206"/>
      <c r="JK87" s="206"/>
      <c r="JL87" s="206"/>
      <c r="JM87" s="206"/>
      <c r="JN87" s="206"/>
      <c r="JO87" s="206"/>
      <c r="JP87" s="206"/>
      <c r="JQ87" s="206"/>
      <c r="JR87" s="206"/>
      <c r="JS87" s="206"/>
      <c r="JT87" s="206"/>
      <c r="JU87" s="206"/>
      <c r="JV87" s="206"/>
      <c r="JW87" s="206"/>
      <c r="JX87" s="206"/>
      <c r="JY87" s="206"/>
      <c r="JZ87" s="206"/>
      <c r="KA87" s="206"/>
      <c r="KB87" s="206"/>
      <c r="KC87" s="206"/>
      <c r="KD87" s="206"/>
      <c r="KE87" s="206"/>
      <c r="KF87" s="206"/>
      <c r="KG87" s="206"/>
      <c r="KH87" s="206"/>
      <c r="KI87" s="206"/>
      <c r="KJ87" s="206"/>
      <c r="KK87" s="206"/>
      <c r="KL87" s="206"/>
      <c r="KM87" s="206"/>
      <c r="KN87" s="206"/>
      <c r="KO87" s="206"/>
      <c r="KP87" s="206"/>
      <c r="KQ87" s="206"/>
      <c r="KR87" s="206"/>
      <c r="KS87" s="206"/>
      <c r="KT87" s="206"/>
      <c r="KU87" s="206"/>
      <c r="KV87" s="206"/>
      <c r="KW87" s="206"/>
      <c r="KX87" s="206"/>
      <c r="KY87" s="206"/>
      <c r="KZ87" s="206"/>
      <c r="LA87" s="206"/>
      <c r="LB87" s="206"/>
      <c r="LC87" s="206"/>
      <c r="LD87" s="206"/>
      <c r="LE87" s="206"/>
      <c r="LF87" s="206"/>
      <c r="LG87" s="206"/>
      <c r="LH87" s="206"/>
      <c r="LI87" s="206"/>
      <c r="LJ87" s="206"/>
      <c r="LK87" s="206"/>
      <c r="LL87" s="206"/>
      <c r="LM87" s="206"/>
      <c r="LN87" s="206"/>
      <c r="LO87" s="206"/>
      <c r="LP87" s="206"/>
      <c r="LQ87" s="206"/>
      <c r="LR87" s="206"/>
      <c r="LS87" s="206"/>
      <c r="LT87" s="206"/>
      <c r="LU87" s="206"/>
      <c r="LV87" s="206"/>
      <c r="LW87" s="206"/>
      <c r="LX87" s="206"/>
      <c r="LY87" s="206"/>
      <c r="LZ87" s="206"/>
      <c r="MA87" s="206"/>
      <c r="MB87" s="206"/>
      <c r="MC87" s="206"/>
      <c r="MD87" s="206"/>
      <c r="ME87" s="206"/>
      <c r="MF87" s="206"/>
      <c r="MG87" s="206"/>
      <c r="MH87" s="206"/>
      <c r="MI87" s="206"/>
      <c r="MJ87" s="206"/>
      <c r="MK87" s="206"/>
      <c r="ML87" s="206"/>
      <c r="MM87" s="206"/>
      <c r="MN87" s="206"/>
      <c r="MO87" s="206"/>
      <c r="MP87" s="206"/>
      <c r="MQ87" s="206"/>
      <c r="MR87" s="206"/>
      <c r="MS87" s="206"/>
      <c r="MT87" s="206"/>
      <c r="MU87" s="206"/>
      <c r="MV87" s="206"/>
      <c r="MW87" s="206"/>
      <c r="MX87" s="206"/>
      <c r="MY87" s="206"/>
      <c r="MZ87" s="206"/>
      <c r="NA87" s="206"/>
      <c r="NB87" s="206"/>
      <c r="NC87" s="206"/>
      <c r="ND87" s="206"/>
      <c r="NE87" s="206"/>
      <c r="NF87" s="206"/>
      <c r="NG87" s="206"/>
      <c r="NH87" s="206"/>
      <c r="NI87" s="206"/>
      <c r="NJ87" s="206"/>
      <c r="NK87" s="206"/>
      <c r="NL87" s="206"/>
      <c r="NM87" s="206"/>
      <c r="NN87" s="206"/>
      <c r="NO87" s="206"/>
      <c r="NP87" s="206"/>
      <c r="NQ87" s="206"/>
      <c r="NR87" s="206"/>
      <c r="NS87" s="206"/>
      <c r="NT87" s="206"/>
      <c r="NU87" s="206"/>
      <c r="NV87" s="206"/>
      <c r="NW87" s="206"/>
      <c r="NX87" s="206"/>
      <c r="NY87" s="206"/>
      <c r="NZ87" s="206"/>
      <c r="OA87" s="206"/>
      <c r="OB87" s="206"/>
      <c r="OC87" s="206"/>
      <c r="OD87" s="206"/>
      <c r="OE87" s="206"/>
      <c r="OF87" s="206"/>
      <c r="OG87" s="206"/>
      <c r="OH87" s="206"/>
      <c r="OI87" s="206"/>
      <c r="OJ87" s="206"/>
      <c r="OK87" s="206"/>
      <c r="OL87" s="206"/>
      <c r="OM87" s="206"/>
      <c r="ON87" s="206"/>
      <c r="OO87" s="206"/>
      <c r="OP87" s="206"/>
      <c r="OQ87" s="206"/>
      <c r="OR87" s="206"/>
      <c r="OS87" s="206"/>
      <c r="OT87" s="206"/>
      <c r="OU87" s="206"/>
      <c r="OV87" s="206"/>
      <c r="OW87" s="206"/>
      <c r="OX87" s="206"/>
      <c r="OY87" s="206"/>
      <c r="OZ87" s="206"/>
      <c r="PA87" s="206"/>
      <c r="PB87" s="206"/>
      <c r="PC87" s="206"/>
      <c r="PD87" s="206"/>
      <c r="PE87" s="206"/>
      <c r="PF87" s="206"/>
      <c r="PG87" s="206"/>
      <c r="PH87" s="206"/>
      <c r="PI87" s="206"/>
      <c r="PJ87" s="206"/>
      <c r="PK87" s="206"/>
      <c r="PL87" s="206"/>
      <c r="PM87" s="206"/>
      <c r="PN87" s="206"/>
      <c r="PO87" s="206"/>
      <c r="PP87" s="206"/>
      <c r="PQ87" s="206"/>
      <c r="PR87" s="206"/>
      <c r="PS87" s="206"/>
      <c r="PT87" s="206"/>
      <c r="PU87" s="206"/>
      <c r="PV87" s="206"/>
      <c r="PW87" s="206"/>
      <c r="PX87" s="206"/>
      <c r="PY87" s="206"/>
      <c r="PZ87" s="206"/>
      <c r="QA87" s="206"/>
      <c r="QB87" s="206"/>
      <c r="QC87" s="206"/>
      <c r="QD87" s="206"/>
      <c r="QE87" s="206"/>
      <c r="QF87" s="206"/>
      <c r="QG87" s="206"/>
      <c r="QH87" s="206"/>
      <c r="QI87" s="206"/>
      <c r="QJ87" s="206"/>
      <c r="QK87" s="206"/>
      <c r="QL87" s="206"/>
      <c r="QM87" s="206"/>
      <c r="QN87" s="206"/>
      <c r="QO87" s="206"/>
      <c r="QP87" s="206"/>
      <c r="QQ87" s="206"/>
      <c r="QR87" s="206"/>
      <c r="QS87" s="206"/>
      <c r="QT87" s="206"/>
      <c r="QU87" s="206"/>
      <c r="QV87" s="206"/>
      <c r="QW87" s="206"/>
      <c r="QX87" s="206"/>
      <c r="QY87" s="206"/>
      <c r="QZ87" s="206"/>
      <c r="RA87" s="206"/>
      <c r="RB87" s="206"/>
      <c r="RC87" s="206"/>
      <c r="RD87" s="206"/>
      <c r="RE87" s="206"/>
      <c r="RF87" s="206"/>
      <c r="RG87" s="206"/>
      <c r="RH87" s="206"/>
      <c r="RI87" s="206"/>
      <c r="RJ87" s="206"/>
      <c r="RK87" s="206"/>
      <c r="RL87" s="206"/>
      <c r="RM87" s="206"/>
      <c r="RN87" s="206"/>
      <c r="RO87" s="206"/>
      <c r="RP87" s="206"/>
      <c r="RQ87" s="206"/>
      <c r="RR87" s="206"/>
      <c r="RS87" s="206"/>
      <c r="RT87" s="206"/>
      <c r="RU87" s="206"/>
      <c r="RV87" s="206"/>
      <c r="RW87" s="206"/>
      <c r="RX87" s="206"/>
      <c r="RY87" s="206"/>
      <c r="RZ87" s="206"/>
      <c r="SA87" s="206"/>
      <c r="SB87" s="206"/>
      <c r="SC87" s="206"/>
      <c r="SD87" s="206"/>
      <c r="SE87" s="206"/>
      <c r="SF87" s="206"/>
      <c r="SG87" s="206"/>
      <c r="SH87" s="206"/>
      <c r="SI87" s="206"/>
      <c r="SJ87" s="206"/>
      <c r="SK87" s="206"/>
      <c r="SL87" s="206"/>
      <c r="SM87" s="206"/>
      <c r="SN87" s="206"/>
      <c r="SO87" s="206"/>
      <c r="SP87" s="206"/>
      <c r="SQ87" s="206"/>
      <c r="SR87" s="206"/>
      <c r="SS87" s="206"/>
      <c r="ST87" s="206"/>
      <c r="SU87" s="206"/>
      <c r="SV87" s="206"/>
      <c r="SW87" s="206"/>
      <c r="SX87" s="206"/>
      <c r="SY87" s="206"/>
      <c r="SZ87" s="206"/>
      <c r="TA87" s="206"/>
      <c r="TB87" s="206"/>
      <c r="TC87" s="206"/>
      <c r="TD87" s="206"/>
      <c r="TE87" s="206"/>
      <c r="TF87" s="206"/>
      <c r="TG87" s="206"/>
      <c r="TH87" s="206"/>
      <c r="TI87" s="206"/>
      <c r="TJ87" s="206"/>
      <c r="TK87" s="206"/>
      <c r="TL87" s="206"/>
      <c r="TM87" s="206"/>
      <c r="TN87" s="206"/>
      <c r="TO87" s="206"/>
      <c r="TP87" s="206"/>
      <c r="TQ87" s="206"/>
      <c r="TR87" s="206"/>
      <c r="TS87" s="206"/>
      <c r="TT87" s="206"/>
      <c r="TU87" s="206"/>
      <c r="TV87" s="206"/>
      <c r="TW87" s="206"/>
      <c r="TX87" s="206"/>
      <c r="TY87" s="206"/>
      <c r="TZ87" s="206"/>
      <c r="UA87" s="206"/>
      <c r="UB87" s="206"/>
      <c r="UC87" s="206"/>
      <c r="UD87" s="206"/>
      <c r="UE87" s="206"/>
      <c r="UF87" s="206"/>
      <c r="UG87" s="206"/>
      <c r="UH87" s="206"/>
      <c r="UI87" s="206"/>
      <c r="UJ87" s="206"/>
      <c r="UK87" s="206"/>
      <c r="UL87" s="206"/>
      <c r="UM87" s="206"/>
      <c r="UN87" s="206"/>
      <c r="UO87" s="206"/>
      <c r="UP87" s="206"/>
      <c r="UQ87" s="206"/>
      <c r="UR87" s="206"/>
      <c r="US87" s="206"/>
      <c r="UT87" s="206"/>
      <c r="UU87" s="206"/>
      <c r="UV87" s="206"/>
      <c r="UW87" s="206"/>
      <c r="UX87" s="206"/>
      <c r="UY87" s="206"/>
      <c r="UZ87" s="206"/>
      <c r="VA87" s="206"/>
      <c r="VB87" s="206"/>
      <c r="VC87" s="206"/>
      <c r="VD87" s="206"/>
      <c r="VE87" s="206"/>
      <c r="VF87" s="206"/>
      <c r="VG87" s="206"/>
      <c r="VH87" s="206"/>
      <c r="VI87" s="206"/>
      <c r="VJ87" s="206"/>
      <c r="VK87" s="206"/>
      <c r="VL87" s="206"/>
      <c r="VM87" s="206"/>
      <c r="VN87" s="206"/>
      <c r="VO87" s="206"/>
      <c r="VP87" s="206"/>
      <c r="VQ87" s="206"/>
      <c r="VR87" s="206"/>
      <c r="VS87" s="206"/>
      <c r="VT87" s="206"/>
      <c r="VU87" s="206"/>
      <c r="VV87" s="206"/>
      <c r="VW87" s="206"/>
      <c r="VX87" s="206"/>
      <c r="VY87" s="206"/>
      <c r="VZ87" s="206"/>
      <c r="WA87" s="206"/>
      <c r="WB87" s="206"/>
      <c r="WC87" s="206"/>
      <c r="WD87" s="206"/>
      <c r="WE87" s="206"/>
      <c r="WF87" s="206"/>
      <c r="WG87" s="206"/>
      <c r="WH87" s="206"/>
      <c r="WI87" s="206"/>
      <c r="WJ87" s="206"/>
      <c r="WK87" s="206"/>
      <c r="WL87" s="206"/>
      <c r="WM87" s="206"/>
      <c r="WN87" s="206"/>
      <c r="WO87" s="206"/>
      <c r="WP87" s="206"/>
      <c r="WQ87" s="206"/>
      <c r="WR87" s="206"/>
      <c r="WS87" s="206"/>
      <c r="WT87" s="206"/>
      <c r="WU87" s="206"/>
      <c r="WV87" s="206"/>
      <c r="WW87" s="206"/>
      <c r="WX87" s="206"/>
      <c r="WY87" s="206"/>
      <c r="WZ87" s="206"/>
      <c r="XA87" s="206"/>
      <c r="XB87" s="206"/>
      <c r="XC87" s="206"/>
      <c r="XD87" s="206"/>
      <c r="XE87" s="206"/>
      <c r="XF87" s="206"/>
      <c r="XG87" s="206"/>
      <c r="XH87" s="206"/>
      <c r="XI87" s="206"/>
      <c r="XJ87" s="206"/>
      <c r="XK87" s="206"/>
      <c r="XL87" s="206"/>
      <c r="XM87" s="206"/>
      <c r="XN87" s="206"/>
      <c r="XO87" s="206"/>
      <c r="XP87" s="206"/>
      <c r="XQ87" s="206"/>
      <c r="XR87" s="206"/>
      <c r="XS87" s="206"/>
      <c r="XT87" s="206"/>
      <c r="XU87" s="206"/>
      <c r="XV87" s="206"/>
      <c r="XW87" s="206"/>
      <c r="XX87" s="206"/>
      <c r="XY87" s="206"/>
      <c r="XZ87" s="206"/>
      <c r="YA87" s="206"/>
      <c r="YB87" s="206"/>
      <c r="YC87" s="206"/>
      <c r="YD87" s="206"/>
      <c r="YE87" s="206"/>
      <c r="YF87" s="206"/>
      <c r="YG87" s="206"/>
      <c r="YH87" s="206"/>
      <c r="YI87" s="206"/>
      <c r="YJ87" s="206"/>
      <c r="YK87" s="206"/>
      <c r="YL87" s="206"/>
      <c r="YM87" s="206"/>
      <c r="YN87" s="206"/>
      <c r="YO87" s="206"/>
      <c r="YP87" s="206"/>
      <c r="YQ87" s="206"/>
      <c r="YR87" s="206"/>
      <c r="YS87" s="206"/>
      <c r="YT87" s="206"/>
      <c r="YU87" s="206"/>
      <c r="YV87" s="206"/>
      <c r="YW87" s="206"/>
      <c r="YX87" s="206"/>
      <c r="YY87" s="206"/>
      <c r="YZ87" s="206"/>
      <c r="ZA87" s="206"/>
      <c r="ZB87" s="206"/>
      <c r="ZC87" s="206"/>
      <c r="ZD87" s="206"/>
      <c r="ZE87" s="206"/>
      <c r="ZF87" s="206"/>
      <c r="ZG87" s="206"/>
      <c r="ZH87" s="206"/>
      <c r="ZI87" s="206"/>
      <c r="ZJ87" s="206"/>
      <c r="ZK87" s="206"/>
      <c r="ZL87" s="206"/>
      <c r="ZM87" s="206"/>
      <c r="ZN87" s="206"/>
      <c r="ZO87" s="206"/>
      <c r="ZP87" s="206"/>
      <c r="ZQ87" s="206"/>
      <c r="ZR87" s="206"/>
      <c r="ZS87" s="206"/>
      <c r="ZT87" s="206"/>
      <c r="ZU87" s="206"/>
      <c r="ZV87" s="206"/>
      <c r="ZW87" s="206"/>
      <c r="ZX87" s="206"/>
      <c r="ZY87" s="206"/>
      <c r="ZZ87" s="206"/>
      <c r="AAA87" s="206"/>
      <c r="AAB87" s="206"/>
      <c r="AAC87" s="206"/>
      <c r="AAD87" s="206"/>
      <c r="AAE87" s="206"/>
      <c r="AAF87" s="206"/>
      <c r="AAG87" s="206"/>
      <c r="AAH87" s="206"/>
      <c r="AAI87" s="206"/>
      <c r="AAJ87" s="206"/>
      <c r="AAK87" s="206"/>
      <c r="AAL87" s="206"/>
      <c r="AAM87" s="206"/>
      <c r="AAN87" s="206"/>
      <c r="AAO87" s="206"/>
      <c r="AAP87" s="206"/>
      <c r="AAQ87" s="206"/>
      <c r="AAR87" s="206"/>
      <c r="AAS87" s="206"/>
      <c r="AAT87" s="206"/>
      <c r="AAU87" s="206"/>
      <c r="AAV87" s="206"/>
      <c r="AAW87" s="206"/>
      <c r="AAX87" s="206"/>
      <c r="AAY87" s="206"/>
      <c r="AAZ87" s="206"/>
      <c r="ABA87" s="206"/>
      <c r="ABB87" s="206"/>
      <c r="ABC87" s="206"/>
      <c r="ABD87" s="206"/>
      <c r="ABE87" s="206"/>
      <c r="ABF87" s="206"/>
      <c r="ABG87" s="206"/>
      <c r="ABH87" s="206"/>
      <c r="ABI87" s="206"/>
      <c r="ABJ87" s="206"/>
      <c r="ABK87" s="206"/>
      <c r="ABL87" s="206"/>
      <c r="ABM87" s="206"/>
      <c r="ABN87" s="206"/>
      <c r="ABO87" s="206"/>
      <c r="ABP87" s="206"/>
      <c r="ABQ87" s="206"/>
      <c r="ABR87" s="206"/>
      <c r="ABS87" s="206"/>
      <c r="ABT87" s="206"/>
      <c r="ABU87" s="206"/>
      <c r="ABV87" s="206"/>
      <c r="ABW87" s="206"/>
      <c r="ABX87" s="206"/>
      <c r="ABY87" s="206"/>
      <c r="ABZ87" s="206"/>
      <c r="ACA87" s="206"/>
      <c r="ACB87" s="206"/>
      <c r="ACC87" s="206"/>
      <c r="ACD87" s="206"/>
      <c r="ACE87" s="206"/>
      <c r="ACF87" s="206"/>
      <c r="ACG87" s="206"/>
      <c r="ACH87" s="206"/>
      <c r="ACI87" s="206"/>
      <c r="ACJ87" s="206"/>
      <c r="ACK87" s="206"/>
      <c r="ACL87" s="206"/>
      <c r="ACM87" s="206"/>
      <c r="ACN87" s="206"/>
      <c r="ACO87" s="206"/>
      <c r="ACP87" s="206"/>
      <c r="ACQ87" s="206"/>
      <c r="ACR87" s="206"/>
      <c r="ACS87" s="206"/>
      <c r="ACT87" s="206"/>
      <c r="ACU87" s="206"/>
      <c r="ACV87" s="206"/>
      <c r="ACW87" s="206"/>
      <c r="ACX87" s="206"/>
      <c r="ACY87" s="206"/>
      <c r="ACZ87" s="206"/>
      <c r="ADA87" s="206"/>
      <c r="ADB87" s="206"/>
      <c r="ADC87" s="206"/>
      <c r="ADD87" s="206"/>
      <c r="ADE87" s="206"/>
      <c r="ADF87" s="206"/>
      <c r="ADG87" s="206"/>
      <c r="ADH87" s="206"/>
      <c r="ADI87" s="206"/>
      <c r="ADJ87" s="206"/>
      <c r="ADK87" s="206"/>
      <c r="ADL87" s="206"/>
      <c r="ADM87" s="206"/>
      <c r="ADN87" s="206"/>
      <c r="ADO87" s="206"/>
      <c r="ADP87" s="206"/>
      <c r="ADQ87" s="206"/>
      <c r="ADR87" s="206"/>
      <c r="ADS87" s="206"/>
      <c r="ADT87" s="206"/>
      <c r="ADU87" s="206"/>
      <c r="ADV87" s="206"/>
      <c r="ADW87" s="206"/>
      <c r="ADX87" s="206"/>
      <c r="ADY87" s="206"/>
      <c r="ADZ87" s="206"/>
      <c r="AEA87" s="206"/>
      <c r="AEB87" s="206"/>
      <c r="AEC87" s="206"/>
      <c r="AED87" s="206"/>
      <c r="AEE87" s="206"/>
      <c r="AEF87" s="206"/>
      <c r="AEG87" s="206"/>
      <c r="AEH87" s="206"/>
      <c r="AEI87" s="206"/>
      <c r="AEJ87" s="206"/>
      <c r="AEK87" s="206"/>
      <c r="AEL87" s="206"/>
      <c r="AEM87" s="206"/>
      <c r="AEN87" s="206"/>
      <c r="AEO87" s="206"/>
      <c r="AEP87" s="206"/>
      <c r="AEQ87" s="206"/>
      <c r="AER87" s="206"/>
      <c r="AES87" s="206"/>
      <c r="AET87" s="206"/>
      <c r="AEU87" s="206"/>
      <c r="AEV87" s="206"/>
      <c r="AEW87" s="206"/>
      <c r="AEX87" s="206"/>
      <c r="AEY87" s="206"/>
      <c r="AEZ87" s="206"/>
      <c r="AFA87" s="206"/>
      <c r="AFB87" s="206"/>
      <c r="AFC87" s="206"/>
      <c r="AFD87" s="206"/>
      <c r="AFE87" s="206"/>
      <c r="AFF87" s="206"/>
      <c r="AFG87" s="206"/>
      <c r="AFH87" s="206"/>
      <c r="AFI87" s="206"/>
      <c r="AFJ87" s="206"/>
      <c r="AFK87" s="206"/>
      <c r="AFL87" s="206"/>
      <c r="AFM87" s="206"/>
      <c r="AFN87" s="206"/>
      <c r="AFO87" s="206"/>
      <c r="AFP87" s="206"/>
      <c r="AFQ87" s="206"/>
      <c r="AFR87" s="206"/>
      <c r="AFS87" s="206"/>
      <c r="AFT87" s="206"/>
      <c r="AFU87" s="206"/>
      <c r="AFV87" s="206"/>
      <c r="AFW87" s="206"/>
      <c r="AFX87" s="206"/>
      <c r="AFY87" s="206"/>
      <c r="AFZ87" s="206"/>
      <c r="AGA87" s="206"/>
      <c r="AGB87" s="206"/>
      <c r="AGC87" s="206"/>
      <c r="AGD87" s="206"/>
      <c r="AGE87" s="206"/>
      <c r="AGF87" s="206"/>
      <c r="AGG87" s="206"/>
      <c r="AGH87" s="206"/>
      <c r="AGI87" s="206"/>
      <c r="AGJ87" s="206"/>
      <c r="AGK87" s="206"/>
      <c r="AGL87" s="206"/>
      <c r="AGM87" s="206"/>
      <c r="AGN87" s="206"/>
      <c r="AGO87" s="206"/>
      <c r="AGP87" s="206"/>
      <c r="AGQ87" s="206"/>
      <c r="AGR87" s="206"/>
      <c r="AGS87" s="206"/>
      <c r="AGT87" s="206"/>
      <c r="AGU87" s="206"/>
      <c r="AGV87" s="206"/>
      <c r="AGW87" s="206"/>
      <c r="AGX87" s="206"/>
      <c r="AGY87" s="206"/>
      <c r="AGZ87" s="206"/>
      <c r="AHA87" s="206"/>
      <c r="AHB87" s="206"/>
      <c r="AHC87" s="206"/>
      <c r="AHD87" s="206"/>
      <c r="AHE87" s="206"/>
      <c r="AHF87" s="206"/>
      <c r="AHG87" s="206"/>
      <c r="AHH87" s="206"/>
      <c r="AHI87" s="206"/>
      <c r="AHJ87" s="206"/>
      <c r="AHK87" s="206"/>
      <c r="AHL87" s="206"/>
      <c r="AHM87" s="206"/>
      <c r="AHN87" s="206"/>
      <c r="AHO87" s="206"/>
      <c r="AHP87" s="206"/>
      <c r="AHQ87" s="206"/>
      <c r="AHR87" s="206"/>
      <c r="AHS87" s="206"/>
      <c r="AHT87" s="206"/>
      <c r="AHU87" s="206"/>
      <c r="AHV87" s="206"/>
      <c r="AHW87" s="206"/>
      <c r="AHX87" s="206"/>
      <c r="AHY87" s="206"/>
      <c r="AHZ87" s="206"/>
      <c r="AIA87" s="206"/>
      <c r="AIB87" s="206"/>
      <c r="AIC87" s="206"/>
      <c r="AID87" s="206"/>
      <c r="AIE87" s="206"/>
      <c r="AIF87" s="206"/>
      <c r="AIG87" s="206"/>
      <c r="AIH87" s="206"/>
      <c r="AII87" s="206"/>
      <c r="AIJ87" s="206"/>
      <c r="AIK87" s="206"/>
      <c r="AIL87" s="206"/>
      <c r="AIM87" s="206"/>
      <c r="AIN87" s="206"/>
      <c r="AIO87" s="206"/>
      <c r="AIP87" s="206"/>
      <c r="AIQ87" s="206"/>
      <c r="AIR87" s="206"/>
      <c r="AIS87" s="206"/>
      <c r="AIT87" s="206"/>
      <c r="AIU87" s="206"/>
      <c r="AIV87" s="206"/>
      <c r="AIW87" s="206"/>
      <c r="AIX87" s="206"/>
      <c r="AIY87" s="206"/>
      <c r="AIZ87" s="206"/>
      <c r="AJA87" s="206"/>
      <c r="AJB87" s="206"/>
      <c r="AJC87" s="206"/>
      <c r="AJD87" s="206"/>
      <c r="AJE87" s="206"/>
      <c r="AJF87" s="206"/>
      <c r="AJG87" s="206"/>
      <c r="AJH87" s="206"/>
      <c r="AJI87" s="206"/>
      <c r="AJJ87" s="206"/>
      <c r="AJK87" s="206"/>
      <c r="AJL87" s="206"/>
      <c r="AJM87" s="206"/>
      <c r="AJN87" s="206"/>
      <c r="AJO87" s="206"/>
      <c r="AJP87" s="206"/>
      <c r="AJQ87" s="206"/>
      <c r="AJR87" s="206"/>
      <c r="AJS87" s="206"/>
      <c r="AJT87" s="206"/>
      <c r="AJU87" s="206"/>
      <c r="AJV87" s="206"/>
      <c r="AJW87" s="206"/>
      <c r="AJX87" s="206"/>
      <c r="AJY87" s="206"/>
      <c r="AJZ87" s="206"/>
      <c r="AKA87" s="206"/>
      <c r="AKB87" s="206"/>
      <c r="AKC87" s="206"/>
      <c r="AKD87" s="206"/>
      <c r="AKE87" s="206"/>
      <c r="AKF87" s="206"/>
      <c r="AKG87" s="206"/>
      <c r="AKH87" s="206"/>
      <c r="AKI87" s="206"/>
      <c r="AKJ87" s="206"/>
      <c r="AKK87" s="206"/>
      <c r="AKL87" s="206"/>
      <c r="AKM87" s="206"/>
      <c r="AKN87" s="206"/>
      <c r="AKO87" s="206"/>
      <c r="AKP87" s="206"/>
      <c r="AKQ87" s="206"/>
      <c r="AKR87" s="206"/>
      <c r="AKS87" s="206"/>
      <c r="AKT87" s="206"/>
      <c r="AKU87" s="206"/>
      <c r="AKV87" s="206"/>
      <c r="AKW87" s="206"/>
      <c r="AKX87" s="206"/>
      <c r="AKY87" s="206"/>
      <c r="AKZ87" s="206"/>
      <c r="ALA87" s="206"/>
      <c r="ALB87" s="206"/>
      <c r="ALC87" s="206"/>
      <c r="ALD87" s="206"/>
      <c r="ALE87" s="206"/>
      <c r="ALF87" s="206"/>
      <c r="ALG87" s="206"/>
      <c r="ALH87" s="206"/>
      <c r="ALI87" s="206"/>
      <c r="ALJ87" s="206"/>
      <c r="ALK87" s="206"/>
      <c r="ALL87" s="206"/>
      <c r="ALM87" s="206"/>
      <c r="ALN87" s="206"/>
      <c r="ALO87" s="206"/>
      <c r="ALP87" s="206"/>
      <c r="ALQ87" s="206"/>
      <c r="ALR87" s="206"/>
      <c r="ALS87" s="206"/>
      <c r="ALT87" s="206"/>
      <c r="ALU87" s="206"/>
      <c r="ALV87" s="206"/>
      <c r="ALW87" s="206"/>
      <c r="ALX87" s="206"/>
      <c r="ALY87" s="206"/>
      <c r="ALZ87" s="206"/>
      <c r="AMA87" s="206"/>
      <c r="AMB87" s="206"/>
      <c r="AMC87" s="206"/>
      <c r="AMD87" s="206"/>
      <c r="AME87" s="206"/>
      <c r="AMF87" s="206"/>
      <c r="AMG87" s="206"/>
      <c r="AMH87" s="206"/>
      <c r="AMI87" s="206"/>
      <c r="AMJ87" s="206"/>
      <c r="AMK87" s="206"/>
      <c r="AML87" s="206"/>
    </row>
    <row r="88" spans="1:1026" s="207" customFormat="1" x14ac:dyDescent="0.25">
      <c r="A88" s="272"/>
      <c r="B88" s="772" t="s">
        <v>40</v>
      </c>
      <c r="C88" s="427"/>
      <c r="D88" s="428"/>
      <c r="E88" s="428"/>
      <c r="F88" s="97"/>
      <c r="G88" s="428"/>
      <c r="H88" s="430"/>
      <c r="I88" s="71"/>
      <c r="J88" s="71"/>
      <c r="K88" s="431"/>
      <c r="L88" s="623"/>
      <c r="M88" s="623"/>
      <c r="N88" s="206"/>
      <c r="O88" s="206"/>
      <c r="P88" s="206"/>
      <c r="Q88" s="206"/>
      <c r="R88" s="206"/>
      <c r="S88" s="206"/>
      <c r="T88" s="206"/>
      <c r="U88" s="206"/>
      <c r="V88" s="206"/>
      <c r="W88" s="206"/>
      <c r="X88" s="206"/>
      <c r="Y88" s="206"/>
      <c r="Z88" s="206"/>
      <c r="AA88" s="206"/>
      <c r="AB88" s="206"/>
      <c r="AC88" s="206"/>
      <c r="AD88" s="206"/>
      <c r="AE88" s="206"/>
      <c r="AF88" s="206"/>
      <c r="AG88" s="206"/>
      <c r="AH88" s="206"/>
      <c r="AI88" s="206"/>
      <c r="AJ88" s="206"/>
      <c r="AK88" s="206"/>
      <c r="AL88" s="206"/>
      <c r="AM88" s="206"/>
      <c r="AN88" s="206"/>
      <c r="AO88" s="206"/>
      <c r="AP88" s="206"/>
      <c r="AQ88" s="206"/>
      <c r="AR88" s="206"/>
      <c r="AS88" s="206"/>
      <c r="AT88" s="206"/>
      <c r="AU88" s="206"/>
      <c r="AV88" s="206"/>
      <c r="AW88" s="206"/>
      <c r="AX88" s="206"/>
      <c r="AY88" s="206"/>
      <c r="AZ88" s="206"/>
      <c r="BA88" s="206"/>
      <c r="BB88" s="206"/>
      <c r="BC88" s="206"/>
      <c r="BD88" s="206"/>
      <c r="BE88" s="206"/>
      <c r="BF88" s="206"/>
      <c r="BG88" s="206"/>
      <c r="BH88" s="206"/>
      <c r="BI88" s="206"/>
      <c r="BJ88" s="206"/>
      <c r="BK88" s="206"/>
      <c r="BL88" s="206"/>
      <c r="BM88" s="206"/>
      <c r="BN88" s="206"/>
      <c r="BO88" s="206"/>
      <c r="BP88" s="206"/>
      <c r="BQ88" s="206"/>
      <c r="BR88" s="206"/>
      <c r="BS88" s="206"/>
      <c r="BT88" s="206"/>
      <c r="BU88" s="206"/>
      <c r="BV88" s="206"/>
      <c r="BW88" s="206"/>
      <c r="BX88" s="206"/>
      <c r="BY88" s="206"/>
      <c r="BZ88" s="206"/>
      <c r="CA88" s="206"/>
      <c r="CB88" s="206"/>
      <c r="CC88" s="206"/>
      <c r="CD88" s="206"/>
      <c r="CE88" s="206"/>
      <c r="CF88" s="206"/>
      <c r="CG88" s="206"/>
      <c r="CH88" s="206"/>
      <c r="CI88" s="206"/>
      <c r="CJ88" s="206"/>
      <c r="CK88" s="206"/>
      <c r="CL88" s="206"/>
      <c r="CM88" s="206"/>
      <c r="CN88" s="206"/>
      <c r="CO88" s="206"/>
      <c r="CP88" s="206"/>
      <c r="CQ88" s="206"/>
      <c r="CR88" s="206"/>
      <c r="CS88" s="206"/>
      <c r="CT88" s="206"/>
      <c r="CU88" s="206"/>
      <c r="CV88" s="206"/>
      <c r="CW88" s="206"/>
      <c r="CX88" s="206"/>
      <c r="CY88" s="206"/>
      <c r="CZ88" s="206"/>
      <c r="DA88" s="206"/>
      <c r="DB88" s="206"/>
      <c r="DC88" s="206"/>
      <c r="DD88" s="206"/>
      <c r="DE88" s="206"/>
      <c r="DF88" s="206"/>
      <c r="DG88" s="206"/>
      <c r="DH88" s="206"/>
      <c r="DI88" s="206"/>
      <c r="DJ88" s="206"/>
      <c r="DK88" s="206"/>
      <c r="DL88" s="206"/>
      <c r="DM88" s="206"/>
      <c r="DN88" s="206"/>
      <c r="DO88" s="206"/>
      <c r="DP88" s="206"/>
      <c r="DQ88" s="206"/>
      <c r="DR88" s="206"/>
      <c r="DS88" s="206"/>
      <c r="DT88" s="206"/>
      <c r="DU88" s="206"/>
      <c r="DV88" s="206"/>
      <c r="DW88" s="206"/>
      <c r="DX88" s="206"/>
      <c r="DY88" s="206"/>
      <c r="DZ88" s="206"/>
      <c r="EA88" s="206"/>
      <c r="EB88" s="206"/>
      <c r="EC88" s="206"/>
      <c r="ED88" s="206"/>
      <c r="EE88" s="206"/>
      <c r="EF88" s="206"/>
      <c r="EG88" s="206"/>
      <c r="EH88" s="206"/>
      <c r="EI88" s="206"/>
      <c r="EJ88" s="206"/>
      <c r="EK88" s="206"/>
      <c r="EL88" s="206"/>
      <c r="EM88" s="206"/>
      <c r="EN88" s="206"/>
      <c r="EO88" s="206"/>
      <c r="EP88" s="206"/>
      <c r="EQ88" s="206"/>
      <c r="ER88" s="206"/>
      <c r="ES88" s="206"/>
      <c r="ET88" s="206"/>
      <c r="EU88" s="206"/>
      <c r="EV88" s="206"/>
      <c r="EW88" s="206"/>
      <c r="EX88" s="206"/>
      <c r="EY88" s="206"/>
      <c r="EZ88" s="206"/>
      <c r="FA88" s="206"/>
      <c r="FB88" s="206"/>
      <c r="FC88" s="206"/>
      <c r="FD88" s="206"/>
      <c r="FE88" s="206"/>
      <c r="FF88" s="206"/>
      <c r="FG88" s="206"/>
      <c r="FH88" s="206"/>
      <c r="FI88" s="206"/>
      <c r="FJ88" s="206"/>
      <c r="FK88" s="206"/>
      <c r="FL88" s="206"/>
      <c r="FM88" s="206"/>
      <c r="FN88" s="206"/>
      <c r="FO88" s="206"/>
      <c r="FP88" s="206"/>
      <c r="FQ88" s="206"/>
      <c r="FR88" s="206"/>
      <c r="FS88" s="206"/>
      <c r="FT88" s="206"/>
      <c r="FU88" s="206"/>
      <c r="FV88" s="206"/>
      <c r="FW88" s="206"/>
      <c r="FX88" s="206"/>
      <c r="FY88" s="206"/>
      <c r="FZ88" s="206"/>
      <c r="GA88" s="206"/>
      <c r="GB88" s="206"/>
      <c r="GC88" s="206"/>
      <c r="GD88" s="206"/>
      <c r="GE88" s="206"/>
      <c r="GF88" s="206"/>
      <c r="GG88" s="206"/>
      <c r="GH88" s="206"/>
      <c r="GI88" s="206"/>
      <c r="GJ88" s="206"/>
      <c r="GK88" s="206"/>
      <c r="GL88" s="206"/>
      <c r="GM88" s="206"/>
      <c r="GN88" s="206"/>
      <c r="GO88" s="206"/>
      <c r="GP88" s="206"/>
      <c r="GQ88" s="206"/>
      <c r="GR88" s="206"/>
      <c r="GS88" s="206"/>
      <c r="GT88" s="206"/>
      <c r="GU88" s="206"/>
      <c r="GV88" s="206"/>
      <c r="GW88" s="206"/>
      <c r="GX88" s="206"/>
      <c r="GY88" s="206"/>
      <c r="GZ88" s="206"/>
      <c r="HA88" s="206"/>
      <c r="HB88" s="206"/>
      <c r="HC88" s="206"/>
      <c r="HD88" s="206"/>
      <c r="HE88" s="206"/>
      <c r="HF88" s="206"/>
      <c r="HG88" s="206"/>
      <c r="HH88" s="206"/>
      <c r="HI88" s="206"/>
      <c r="HJ88" s="206"/>
      <c r="HK88" s="206"/>
      <c r="HL88" s="206"/>
      <c r="HM88" s="206"/>
      <c r="HN88" s="206"/>
      <c r="HO88" s="206"/>
      <c r="HP88" s="206"/>
      <c r="HQ88" s="206"/>
      <c r="HR88" s="206"/>
      <c r="HS88" s="206"/>
      <c r="HT88" s="206"/>
      <c r="HU88" s="206"/>
      <c r="HV88" s="206"/>
      <c r="HW88" s="206"/>
      <c r="HX88" s="206"/>
      <c r="HY88" s="206"/>
      <c r="HZ88" s="206"/>
      <c r="IA88" s="206"/>
      <c r="IB88" s="206"/>
      <c r="IC88" s="206"/>
      <c r="ID88" s="206"/>
      <c r="IE88" s="206"/>
      <c r="IF88" s="206"/>
      <c r="IG88" s="206"/>
      <c r="IH88" s="206"/>
      <c r="II88" s="206"/>
      <c r="IJ88" s="206"/>
      <c r="IK88" s="206"/>
      <c r="IL88" s="206"/>
      <c r="IM88" s="206"/>
      <c r="IN88" s="206"/>
      <c r="IO88" s="206"/>
      <c r="IP88" s="206"/>
      <c r="IQ88" s="206"/>
      <c r="IR88" s="206"/>
      <c r="IS88" s="206"/>
      <c r="IT88" s="206"/>
      <c r="IU88" s="206"/>
      <c r="IV88" s="206"/>
      <c r="IW88" s="206"/>
      <c r="IX88" s="206"/>
      <c r="IY88" s="206"/>
      <c r="IZ88" s="206"/>
      <c r="JA88" s="206"/>
      <c r="JB88" s="206"/>
      <c r="JC88" s="206"/>
      <c r="JD88" s="206"/>
      <c r="JE88" s="206"/>
      <c r="JF88" s="206"/>
      <c r="JG88" s="206"/>
      <c r="JH88" s="206"/>
      <c r="JI88" s="206"/>
      <c r="JJ88" s="206"/>
      <c r="JK88" s="206"/>
      <c r="JL88" s="206"/>
      <c r="JM88" s="206"/>
      <c r="JN88" s="206"/>
      <c r="JO88" s="206"/>
      <c r="JP88" s="206"/>
      <c r="JQ88" s="206"/>
      <c r="JR88" s="206"/>
      <c r="JS88" s="206"/>
      <c r="JT88" s="206"/>
      <c r="JU88" s="206"/>
      <c r="JV88" s="206"/>
      <c r="JW88" s="206"/>
      <c r="JX88" s="206"/>
      <c r="JY88" s="206"/>
      <c r="JZ88" s="206"/>
      <c r="KA88" s="206"/>
      <c r="KB88" s="206"/>
      <c r="KC88" s="206"/>
      <c r="KD88" s="206"/>
      <c r="KE88" s="206"/>
      <c r="KF88" s="206"/>
      <c r="KG88" s="206"/>
      <c r="KH88" s="206"/>
      <c r="KI88" s="206"/>
      <c r="KJ88" s="206"/>
      <c r="KK88" s="206"/>
      <c r="KL88" s="206"/>
      <c r="KM88" s="206"/>
      <c r="KN88" s="206"/>
      <c r="KO88" s="206"/>
      <c r="KP88" s="206"/>
      <c r="KQ88" s="206"/>
      <c r="KR88" s="206"/>
      <c r="KS88" s="206"/>
      <c r="KT88" s="206"/>
      <c r="KU88" s="206"/>
      <c r="KV88" s="206"/>
      <c r="KW88" s="206"/>
      <c r="KX88" s="206"/>
      <c r="KY88" s="206"/>
      <c r="KZ88" s="206"/>
      <c r="LA88" s="206"/>
      <c r="LB88" s="206"/>
      <c r="LC88" s="206"/>
      <c r="LD88" s="206"/>
      <c r="LE88" s="206"/>
      <c r="LF88" s="206"/>
      <c r="LG88" s="206"/>
      <c r="LH88" s="206"/>
      <c r="LI88" s="206"/>
      <c r="LJ88" s="206"/>
      <c r="LK88" s="206"/>
      <c r="LL88" s="206"/>
      <c r="LM88" s="206"/>
      <c r="LN88" s="206"/>
      <c r="LO88" s="206"/>
      <c r="LP88" s="206"/>
      <c r="LQ88" s="206"/>
      <c r="LR88" s="206"/>
      <c r="LS88" s="206"/>
      <c r="LT88" s="206"/>
      <c r="LU88" s="206"/>
      <c r="LV88" s="206"/>
      <c r="LW88" s="206"/>
      <c r="LX88" s="206"/>
      <c r="LY88" s="206"/>
      <c r="LZ88" s="206"/>
      <c r="MA88" s="206"/>
      <c r="MB88" s="206"/>
      <c r="MC88" s="206"/>
      <c r="MD88" s="206"/>
      <c r="ME88" s="206"/>
      <c r="MF88" s="206"/>
      <c r="MG88" s="206"/>
      <c r="MH88" s="206"/>
      <c r="MI88" s="206"/>
      <c r="MJ88" s="206"/>
      <c r="MK88" s="206"/>
      <c r="ML88" s="206"/>
      <c r="MM88" s="206"/>
      <c r="MN88" s="206"/>
      <c r="MO88" s="206"/>
      <c r="MP88" s="206"/>
      <c r="MQ88" s="206"/>
      <c r="MR88" s="206"/>
      <c r="MS88" s="206"/>
      <c r="MT88" s="206"/>
      <c r="MU88" s="206"/>
      <c r="MV88" s="206"/>
      <c r="MW88" s="206"/>
      <c r="MX88" s="206"/>
      <c r="MY88" s="206"/>
      <c r="MZ88" s="206"/>
      <c r="NA88" s="206"/>
      <c r="NB88" s="206"/>
      <c r="NC88" s="206"/>
      <c r="ND88" s="206"/>
      <c r="NE88" s="206"/>
      <c r="NF88" s="206"/>
      <c r="NG88" s="206"/>
      <c r="NH88" s="206"/>
      <c r="NI88" s="206"/>
      <c r="NJ88" s="206"/>
      <c r="NK88" s="206"/>
      <c r="NL88" s="206"/>
      <c r="NM88" s="206"/>
      <c r="NN88" s="206"/>
      <c r="NO88" s="206"/>
      <c r="NP88" s="206"/>
      <c r="NQ88" s="206"/>
      <c r="NR88" s="206"/>
      <c r="NS88" s="206"/>
      <c r="NT88" s="206"/>
      <c r="NU88" s="206"/>
      <c r="NV88" s="206"/>
      <c r="NW88" s="206"/>
      <c r="NX88" s="206"/>
      <c r="NY88" s="206"/>
      <c r="NZ88" s="206"/>
      <c r="OA88" s="206"/>
      <c r="OB88" s="206"/>
      <c r="OC88" s="206"/>
      <c r="OD88" s="206"/>
      <c r="OE88" s="206"/>
      <c r="OF88" s="206"/>
      <c r="OG88" s="206"/>
      <c r="OH88" s="206"/>
      <c r="OI88" s="206"/>
      <c r="OJ88" s="206"/>
      <c r="OK88" s="206"/>
      <c r="OL88" s="206"/>
      <c r="OM88" s="206"/>
      <c r="ON88" s="206"/>
      <c r="OO88" s="206"/>
      <c r="OP88" s="206"/>
      <c r="OQ88" s="206"/>
      <c r="OR88" s="206"/>
      <c r="OS88" s="206"/>
      <c r="OT88" s="206"/>
      <c r="OU88" s="206"/>
      <c r="OV88" s="206"/>
      <c r="OW88" s="206"/>
      <c r="OX88" s="206"/>
      <c r="OY88" s="206"/>
      <c r="OZ88" s="206"/>
      <c r="PA88" s="206"/>
      <c r="PB88" s="206"/>
      <c r="PC88" s="206"/>
      <c r="PD88" s="206"/>
      <c r="PE88" s="206"/>
      <c r="PF88" s="206"/>
      <c r="PG88" s="206"/>
      <c r="PH88" s="206"/>
      <c r="PI88" s="206"/>
      <c r="PJ88" s="206"/>
      <c r="PK88" s="206"/>
      <c r="PL88" s="206"/>
      <c r="PM88" s="206"/>
      <c r="PN88" s="206"/>
      <c r="PO88" s="206"/>
      <c r="PP88" s="206"/>
      <c r="PQ88" s="206"/>
      <c r="PR88" s="206"/>
      <c r="PS88" s="206"/>
      <c r="PT88" s="206"/>
      <c r="PU88" s="206"/>
      <c r="PV88" s="206"/>
      <c r="PW88" s="206"/>
      <c r="PX88" s="206"/>
      <c r="PY88" s="206"/>
      <c r="PZ88" s="206"/>
      <c r="QA88" s="206"/>
      <c r="QB88" s="206"/>
      <c r="QC88" s="206"/>
      <c r="QD88" s="206"/>
      <c r="QE88" s="206"/>
      <c r="QF88" s="206"/>
      <c r="QG88" s="206"/>
      <c r="QH88" s="206"/>
      <c r="QI88" s="206"/>
      <c r="QJ88" s="206"/>
      <c r="QK88" s="206"/>
      <c r="QL88" s="206"/>
      <c r="QM88" s="206"/>
      <c r="QN88" s="206"/>
      <c r="QO88" s="206"/>
      <c r="QP88" s="206"/>
      <c r="QQ88" s="206"/>
      <c r="QR88" s="206"/>
      <c r="QS88" s="206"/>
      <c r="QT88" s="206"/>
      <c r="QU88" s="206"/>
      <c r="QV88" s="206"/>
      <c r="QW88" s="206"/>
      <c r="QX88" s="206"/>
      <c r="QY88" s="206"/>
      <c r="QZ88" s="206"/>
      <c r="RA88" s="206"/>
      <c r="RB88" s="206"/>
      <c r="RC88" s="206"/>
      <c r="RD88" s="206"/>
      <c r="RE88" s="206"/>
      <c r="RF88" s="206"/>
      <c r="RG88" s="206"/>
      <c r="RH88" s="206"/>
      <c r="RI88" s="206"/>
      <c r="RJ88" s="206"/>
      <c r="RK88" s="206"/>
      <c r="RL88" s="206"/>
      <c r="RM88" s="206"/>
      <c r="RN88" s="206"/>
      <c r="RO88" s="206"/>
      <c r="RP88" s="206"/>
      <c r="RQ88" s="206"/>
      <c r="RR88" s="206"/>
      <c r="RS88" s="206"/>
      <c r="RT88" s="206"/>
      <c r="RU88" s="206"/>
      <c r="RV88" s="206"/>
      <c r="RW88" s="206"/>
      <c r="RX88" s="206"/>
      <c r="RY88" s="206"/>
      <c r="RZ88" s="206"/>
      <c r="SA88" s="206"/>
      <c r="SB88" s="206"/>
      <c r="SC88" s="206"/>
      <c r="SD88" s="206"/>
      <c r="SE88" s="206"/>
      <c r="SF88" s="206"/>
      <c r="SG88" s="206"/>
      <c r="SH88" s="206"/>
      <c r="SI88" s="206"/>
      <c r="SJ88" s="206"/>
      <c r="SK88" s="206"/>
      <c r="SL88" s="206"/>
      <c r="SM88" s="206"/>
      <c r="SN88" s="206"/>
      <c r="SO88" s="206"/>
      <c r="SP88" s="206"/>
      <c r="SQ88" s="206"/>
      <c r="SR88" s="206"/>
      <c r="SS88" s="206"/>
      <c r="ST88" s="206"/>
      <c r="SU88" s="206"/>
      <c r="SV88" s="206"/>
      <c r="SW88" s="206"/>
      <c r="SX88" s="206"/>
      <c r="SY88" s="206"/>
      <c r="SZ88" s="206"/>
      <c r="TA88" s="206"/>
      <c r="TB88" s="206"/>
      <c r="TC88" s="206"/>
      <c r="TD88" s="206"/>
      <c r="TE88" s="206"/>
      <c r="TF88" s="206"/>
      <c r="TG88" s="206"/>
      <c r="TH88" s="206"/>
      <c r="TI88" s="206"/>
      <c r="TJ88" s="206"/>
      <c r="TK88" s="206"/>
      <c r="TL88" s="206"/>
      <c r="TM88" s="206"/>
      <c r="TN88" s="206"/>
      <c r="TO88" s="206"/>
      <c r="TP88" s="206"/>
      <c r="TQ88" s="206"/>
      <c r="TR88" s="206"/>
      <c r="TS88" s="206"/>
      <c r="TT88" s="206"/>
      <c r="TU88" s="206"/>
      <c r="TV88" s="206"/>
      <c r="TW88" s="206"/>
      <c r="TX88" s="206"/>
      <c r="TY88" s="206"/>
      <c r="TZ88" s="206"/>
      <c r="UA88" s="206"/>
      <c r="UB88" s="206"/>
      <c r="UC88" s="206"/>
      <c r="UD88" s="206"/>
      <c r="UE88" s="206"/>
      <c r="UF88" s="206"/>
      <c r="UG88" s="206"/>
      <c r="UH88" s="206"/>
      <c r="UI88" s="206"/>
      <c r="UJ88" s="206"/>
      <c r="UK88" s="206"/>
      <c r="UL88" s="206"/>
      <c r="UM88" s="206"/>
      <c r="UN88" s="206"/>
      <c r="UO88" s="206"/>
      <c r="UP88" s="206"/>
      <c r="UQ88" s="206"/>
      <c r="UR88" s="206"/>
      <c r="US88" s="206"/>
      <c r="UT88" s="206"/>
      <c r="UU88" s="206"/>
      <c r="UV88" s="206"/>
      <c r="UW88" s="206"/>
      <c r="UX88" s="206"/>
      <c r="UY88" s="206"/>
      <c r="UZ88" s="206"/>
      <c r="VA88" s="206"/>
      <c r="VB88" s="206"/>
      <c r="VC88" s="206"/>
      <c r="VD88" s="206"/>
      <c r="VE88" s="206"/>
      <c r="VF88" s="206"/>
      <c r="VG88" s="206"/>
      <c r="VH88" s="206"/>
      <c r="VI88" s="206"/>
      <c r="VJ88" s="206"/>
      <c r="VK88" s="206"/>
      <c r="VL88" s="206"/>
      <c r="VM88" s="206"/>
      <c r="VN88" s="206"/>
      <c r="VO88" s="206"/>
      <c r="VP88" s="206"/>
      <c r="VQ88" s="206"/>
      <c r="VR88" s="206"/>
      <c r="VS88" s="206"/>
      <c r="VT88" s="206"/>
      <c r="VU88" s="206"/>
      <c r="VV88" s="206"/>
      <c r="VW88" s="206"/>
      <c r="VX88" s="206"/>
      <c r="VY88" s="206"/>
      <c r="VZ88" s="206"/>
      <c r="WA88" s="206"/>
      <c r="WB88" s="206"/>
      <c r="WC88" s="206"/>
      <c r="WD88" s="206"/>
      <c r="WE88" s="206"/>
      <c r="WF88" s="206"/>
      <c r="WG88" s="206"/>
      <c r="WH88" s="206"/>
      <c r="WI88" s="206"/>
      <c r="WJ88" s="206"/>
      <c r="WK88" s="206"/>
      <c r="WL88" s="206"/>
      <c r="WM88" s="206"/>
      <c r="WN88" s="206"/>
      <c r="WO88" s="206"/>
      <c r="WP88" s="206"/>
      <c r="WQ88" s="206"/>
      <c r="WR88" s="206"/>
      <c r="WS88" s="206"/>
      <c r="WT88" s="206"/>
      <c r="WU88" s="206"/>
      <c r="WV88" s="206"/>
      <c r="WW88" s="206"/>
      <c r="WX88" s="206"/>
      <c r="WY88" s="206"/>
      <c r="WZ88" s="206"/>
      <c r="XA88" s="206"/>
      <c r="XB88" s="206"/>
      <c r="XC88" s="206"/>
      <c r="XD88" s="206"/>
      <c r="XE88" s="206"/>
      <c r="XF88" s="206"/>
      <c r="XG88" s="206"/>
      <c r="XH88" s="206"/>
      <c r="XI88" s="206"/>
      <c r="XJ88" s="206"/>
      <c r="XK88" s="206"/>
      <c r="XL88" s="206"/>
      <c r="XM88" s="206"/>
      <c r="XN88" s="206"/>
      <c r="XO88" s="206"/>
      <c r="XP88" s="206"/>
      <c r="XQ88" s="206"/>
      <c r="XR88" s="206"/>
      <c r="XS88" s="206"/>
      <c r="XT88" s="206"/>
      <c r="XU88" s="206"/>
      <c r="XV88" s="206"/>
      <c r="XW88" s="206"/>
      <c r="XX88" s="206"/>
      <c r="XY88" s="206"/>
      <c r="XZ88" s="206"/>
      <c r="YA88" s="206"/>
      <c r="YB88" s="206"/>
      <c r="YC88" s="206"/>
      <c r="YD88" s="206"/>
      <c r="YE88" s="206"/>
      <c r="YF88" s="206"/>
      <c r="YG88" s="206"/>
      <c r="YH88" s="206"/>
      <c r="YI88" s="206"/>
      <c r="YJ88" s="206"/>
      <c r="YK88" s="206"/>
      <c r="YL88" s="206"/>
      <c r="YM88" s="206"/>
      <c r="YN88" s="206"/>
      <c r="YO88" s="206"/>
      <c r="YP88" s="206"/>
      <c r="YQ88" s="206"/>
      <c r="YR88" s="206"/>
      <c r="YS88" s="206"/>
      <c r="YT88" s="206"/>
      <c r="YU88" s="206"/>
      <c r="YV88" s="206"/>
      <c r="YW88" s="206"/>
      <c r="YX88" s="206"/>
      <c r="YY88" s="206"/>
      <c r="YZ88" s="206"/>
      <c r="ZA88" s="206"/>
      <c r="ZB88" s="206"/>
      <c r="ZC88" s="206"/>
      <c r="ZD88" s="206"/>
      <c r="ZE88" s="206"/>
      <c r="ZF88" s="206"/>
      <c r="ZG88" s="206"/>
      <c r="ZH88" s="206"/>
      <c r="ZI88" s="206"/>
      <c r="ZJ88" s="206"/>
      <c r="ZK88" s="206"/>
      <c r="ZL88" s="206"/>
      <c r="ZM88" s="206"/>
      <c r="ZN88" s="206"/>
      <c r="ZO88" s="206"/>
      <c r="ZP88" s="206"/>
      <c r="ZQ88" s="206"/>
      <c r="ZR88" s="206"/>
      <c r="ZS88" s="206"/>
      <c r="ZT88" s="206"/>
      <c r="ZU88" s="206"/>
      <c r="ZV88" s="206"/>
      <c r="ZW88" s="206"/>
      <c r="ZX88" s="206"/>
      <c r="ZY88" s="206"/>
      <c r="ZZ88" s="206"/>
      <c r="AAA88" s="206"/>
      <c r="AAB88" s="206"/>
      <c r="AAC88" s="206"/>
      <c r="AAD88" s="206"/>
      <c r="AAE88" s="206"/>
      <c r="AAF88" s="206"/>
      <c r="AAG88" s="206"/>
      <c r="AAH88" s="206"/>
      <c r="AAI88" s="206"/>
      <c r="AAJ88" s="206"/>
      <c r="AAK88" s="206"/>
      <c r="AAL88" s="206"/>
      <c r="AAM88" s="206"/>
      <c r="AAN88" s="206"/>
      <c r="AAO88" s="206"/>
      <c r="AAP88" s="206"/>
      <c r="AAQ88" s="206"/>
      <c r="AAR88" s="206"/>
      <c r="AAS88" s="206"/>
      <c r="AAT88" s="206"/>
      <c r="AAU88" s="206"/>
      <c r="AAV88" s="206"/>
      <c r="AAW88" s="206"/>
      <c r="AAX88" s="206"/>
      <c r="AAY88" s="206"/>
      <c r="AAZ88" s="206"/>
      <c r="ABA88" s="206"/>
      <c r="ABB88" s="206"/>
      <c r="ABC88" s="206"/>
      <c r="ABD88" s="206"/>
      <c r="ABE88" s="206"/>
      <c r="ABF88" s="206"/>
      <c r="ABG88" s="206"/>
      <c r="ABH88" s="206"/>
      <c r="ABI88" s="206"/>
      <c r="ABJ88" s="206"/>
      <c r="ABK88" s="206"/>
      <c r="ABL88" s="206"/>
      <c r="ABM88" s="206"/>
      <c r="ABN88" s="206"/>
      <c r="ABO88" s="206"/>
      <c r="ABP88" s="206"/>
      <c r="ABQ88" s="206"/>
      <c r="ABR88" s="206"/>
      <c r="ABS88" s="206"/>
      <c r="ABT88" s="206"/>
      <c r="ABU88" s="206"/>
      <c r="ABV88" s="206"/>
      <c r="ABW88" s="206"/>
      <c r="ABX88" s="206"/>
      <c r="ABY88" s="206"/>
      <c r="ABZ88" s="206"/>
      <c r="ACA88" s="206"/>
      <c r="ACB88" s="206"/>
      <c r="ACC88" s="206"/>
      <c r="ACD88" s="206"/>
      <c r="ACE88" s="206"/>
      <c r="ACF88" s="206"/>
      <c r="ACG88" s="206"/>
      <c r="ACH88" s="206"/>
      <c r="ACI88" s="206"/>
      <c r="ACJ88" s="206"/>
      <c r="ACK88" s="206"/>
      <c r="ACL88" s="206"/>
      <c r="ACM88" s="206"/>
      <c r="ACN88" s="206"/>
      <c r="ACO88" s="206"/>
      <c r="ACP88" s="206"/>
      <c r="ACQ88" s="206"/>
      <c r="ACR88" s="206"/>
      <c r="ACS88" s="206"/>
      <c r="ACT88" s="206"/>
      <c r="ACU88" s="206"/>
      <c r="ACV88" s="206"/>
      <c r="ACW88" s="206"/>
      <c r="ACX88" s="206"/>
      <c r="ACY88" s="206"/>
      <c r="ACZ88" s="206"/>
      <c r="ADA88" s="206"/>
      <c r="ADB88" s="206"/>
      <c r="ADC88" s="206"/>
      <c r="ADD88" s="206"/>
      <c r="ADE88" s="206"/>
      <c r="ADF88" s="206"/>
      <c r="ADG88" s="206"/>
      <c r="ADH88" s="206"/>
      <c r="ADI88" s="206"/>
      <c r="ADJ88" s="206"/>
      <c r="ADK88" s="206"/>
      <c r="ADL88" s="206"/>
      <c r="ADM88" s="206"/>
      <c r="ADN88" s="206"/>
      <c r="ADO88" s="206"/>
      <c r="ADP88" s="206"/>
      <c r="ADQ88" s="206"/>
      <c r="ADR88" s="206"/>
      <c r="ADS88" s="206"/>
      <c r="ADT88" s="206"/>
      <c r="ADU88" s="206"/>
      <c r="ADV88" s="206"/>
      <c r="ADW88" s="206"/>
      <c r="ADX88" s="206"/>
      <c r="ADY88" s="206"/>
      <c r="ADZ88" s="206"/>
      <c r="AEA88" s="206"/>
      <c r="AEB88" s="206"/>
      <c r="AEC88" s="206"/>
      <c r="AED88" s="206"/>
      <c r="AEE88" s="206"/>
      <c r="AEF88" s="206"/>
      <c r="AEG88" s="206"/>
      <c r="AEH88" s="206"/>
      <c r="AEI88" s="206"/>
      <c r="AEJ88" s="206"/>
      <c r="AEK88" s="206"/>
      <c r="AEL88" s="206"/>
      <c r="AEM88" s="206"/>
      <c r="AEN88" s="206"/>
      <c r="AEO88" s="206"/>
      <c r="AEP88" s="206"/>
      <c r="AEQ88" s="206"/>
      <c r="AER88" s="206"/>
      <c r="AES88" s="206"/>
      <c r="AET88" s="206"/>
      <c r="AEU88" s="206"/>
      <c r="AEV88" s="206"/>
      <c r="AEW88" s="206"/>
      <c r="AEX88" s="206"/>
      <c r="AEY88" s="206"/>
      <c r="AEZ88" s="206"/>
      <c r="AFA88" s="206"/>
      <c r="AFB88" s="206"/>
      <c r="AFC88" s="206"/>
      <c r="AFD88" s="206"/>
      <c r="AFE88" s="206"/>
      <c r="AFF88" s="206"/>
      <c r="AFG88" s="206"/>
      <c r="AFH88" s="206"/>
      <c r="AFI88" s="206"/>
      <c r="AFJ88" s="206"/>
      <c r="AFK88" s="206"/>
      <c r="AFL88" s="206"/>
      <c r="AFM88" s="206"/>
      <c r="AFN88" s="206"/>
      <c r="AFO88" s="206"/>
      <c r="AFP88" s="206"/>
      <c r="AFQ88" s="206"/>
      <c r="AFR88" s="206"/>
      <c r="AFS88" s="206"/>
      <c r="AFT88" s="206"/>
      <c r="AFU88" s="206"/>
      <c r="AFV88" s="206"/>
      <c r="AFW88" s="206"/>
      <c r="AFX88" s="206"/>
      <c r="AFY88" s="206"/>
      <c r="AFZ88" s="206"/>
      <c r="AGA88" s="206"/>
      <c r="AGB88" s="206"/>
      <c r="AGC88" s="206"/>
      <c r="AGD88" s="206"/>
      <c r="AGE88" s="206"/>
      <c r="AGF88" s="206"/>
      <c r="AGG88" s="206"/>
      <c r="AGH88" s="206"/>
      <c r="AGI88" s="206"/>
      <c r="AGJ88" s="206"/>
      <c r="AGK88" s="206"/>
      <c r="AGL88" s="206"/>
      <c r="AGM88" s="206"/>
      <c r="AGN88" s="206"/>
      <c r="AGO88" s="206"/>
      <c r="AGP88" s="206"/>
      <c r="AGQ88" s="206"/>
      <c r="AGR88" s="206"/>
      <c r="AGS88" s="206"/>
      <c r="AGT88" s="206"/>
      <c r="AGU88" s="206"/>
      <c r="AGV88" s="206"/>
      <c r="AGW88" s="206"/>
      <c r="AGX88" s="206"/>
      <c r="AGY88" s="206"/>
      <c r="AGZ88" s="206"/>
      <c r="AHA88" s="206"/>
      <c r="AHB88" s="206"/>
      <c r="AHC88" s="206"/>
      <c r="AHD88" s="206"/>
      <c r="AHE88" s="206"/>
      <c r="AHF88" s="206"/>
      <c r="AHG88" s="206"/>
      <c r="AHH88" s="206"/>
      <c r="AHI88" s="206"/>
      <c r="AHJ88" s="206"/>
      <c r="AHK88" s="206"/>
      <c r="AHL88" s="206"/>
      <c r="AHM88" s="206"/>
      <c r="AHN88" s="206"/>
      <c r="AHO88" s="206"/>
      <c r="AHP88" s="206"/>
      <c r="AHQ88" s="206"/>
      <c r="AHR88" s="206"/>
      <c r="AHS88" s="206"/>
      <c r="AHT88" s="206"/>
      <c r="AHU88" s="206"/>
      <c r="AHV88" s="206"/>
      <c r="AHW88" s="206"/>
      <c r="AHX88" s="206"/>
      <c r="AHY88" s="206"/>
      <c r="AHZ88" s="206"/>
      <c r="AIA88" s="206"/>
      <c r="AIB88" s="206"/>
      <c r="AIC88" s="206"/>
      <c r="AID88" s="206"/>
      <c r="AIE88" s="206"/>
      <c r="AIF88" s="206"/>
      <c r="AIG88" s="206"/>
      <c r="AIH88" s="206"/>
      <c r="AII88" s="206"/>
      <c r="AIJ88" s="206"/>
      <c r="AIK88" s="206"/>
      <c r="AIL88" s="206"/>
      <c r="AIM88" s="206"/>
      <c r="AIN88" s="206"/>
      <c r="AIO88" s="206"/>
      <c r="AIP88" s="206"/>
      <c r="AIQ88" s="206"/>
      <c r="AIR88" s="206"/>
      <c r="AIS88" s="206"/>
      <c r="AIT88" s="206"/>
      <c r="AIU88" s="206"/>
      <c r="AIV88" s="206"/>
      <c r="AIW88" s="206"/>
      <c r="AIX88" s="206"/>
      <c r="AIY88" s="206"/>
      <c r="AIZ88" s="206"/>
      <c r="AJA88" s="206"/>
      <c r="AJB88" s="206"/>
      <c r="AJC88" s="206"/>
      <c r="AJD88" s="206"/>
      <c r="AJE88" s="206"/>
      <c r="AJF88" s="206"/>
      <c r="AJG88" s="206"/>
      <c r="AJH88" s="206"/>
      <c r="AJI88" s="206"/>
      <c r="AJJ88" s="206"/>
      <c r="AJK88" s="206"/>
      <c r="AJL88" s="206"/>
      <c r="AJM88" s="206"/>
      <c r="AJN88" s="206"/>
      <c r="AJO88" s="206"/>
      <c r="AJP88" s="206"/>
      <c r="AJQ88" s="206"/>
      <c r="AJR88" s="206"/>
      <c r="AJS88" s="206"/>
      <c r="AJT88" s="206"/>
      <c r="AJU88" s="206"/>
      <c r="AJV88" s="206"/>
      <c r="AJW88" s="206"/>
      <c r="AJX88" s="206"/>
      <c r="AJY88" s="206"/>
      <c r="AJZ88" s="206"/>
      <c r="AKA88" s="206"/>
      <c r="AKB88" s="206"/>
      <c r="AKC88" s="206"/>
      <c r="AKD88" s="206"/>
      <c r="AKE88" s="206"/>
      <c r="AKF88" s="206"/>
      <c r="AKG88" s="206"/>
      <c r="AKH88" s="206"/>
      <c r="AKI88" s="206"/>
      <c r="AKJ88" s="206"/>
      <c r="AKK88" s="206"/>
      <c r="AKL88" s="206"/>
      <c r="AKM88" s="206"/>
      <c r="AKN88" s="206"/>
      <c r="AKO88" s="206"/>
      <c r="AKP88" s="206"/>
      <c r="AKQ88" s="206"/>
      <c r="AKR88" s="206"/>
      <c r="AKS88" s="206"/>
      <c r="AKT88" s="206"/>
      <c r="AKU88" s="206"/>
      <c r="AKV88" s="206"/>
      <c r="AKW88" s="206"/>
      <c r="AKX88" s="206"/>
      <c r="AKY88" s="206"/>
      <c r="AKZ88" s="206"/>
      <c r="ALA88" s="206"/>
      <c r="ALB88" s="206"/>
      <c r="ALC88" s="206"/>
      <c r="ALD88" s="206"/>
      <c r="ALE88" s="206"/>
      <c r="ALF88" s="206"/>
      <c r="ALG88" s="206"/>
      <c r="ALH88" s="206"/>
      <c r="ALI88" s="206"/>
      <c r="ALJ88" s="206"/>
      <c r="ALK88" s="206"/>
      <c r="ALL88" s="206"/>
      <c r="ALM88" s="206"/>
      <c r="ALN88" s="206"/>
      <c r="ALO88" s="206"/>
      <c r="ALP88" s="206"/>
      <c r="ALQ88" s="206"/>
      <c r="ALR88" s="206"/>
      <c r="ALS88" s="206"/>
      <c r="ALT88" s="206"/>
      <c r="ALU88" s="206"/>
      <c r="ALV88" s="206"/>
      <c r="ALW88" s="206"/>
      <c r="ALX88" s="206"/>
      <c r="ALY88" s="206"/>
      <c r="ALZ88" s="206"/>
      <c r="AMA88" s="206"/>
      <c r="AMB88" s="206"/>
      <c r="AMC88" s="206"/>
      <c r="AMD88" s="206"/>
      <c r="AME88" s="206"/>
      <c r="AMF88" s="206"/>
      <c r="AMG88" s="206"/>
      <c r="AMH88" s="206"/>
      <c r="AMI88" s="206"/>
      <c r="AMJ88" s="206"/>
      <c r="AMK88" s="206"/>
      <c r="AML88" s="206"/>
    </row>
    <row r="89" spans="1:1026" ht="25.5" customHeight="1" x14ac:dyDescent="0.25">
      <c r="A89" s="536" t="s">
        <v>330</v>
      </c>
      <c r="B89" s="766" t="s">
        <v>903</v>
      </c>
      <c r="C89" s="418"/>
      <c r="D89" s="419"/>
      <c r="E89" s="419"/>
      <c r="F89" s="418"/>
      <c r="G89" s="419"/>
      <c r="H89" s="71"/>
      <c r="I89" s="71"/>
      <c r="J89" s="71"/>
      <c r="K89" s="420"/>
    </row>
    <row r="90" spans="1:1026" ht="30" x14ac:dyDescent="0.25">
      <c r="A90" s="741" t="s">
        <v>333</v>
      </c>
      <c r="B90" s="770" t="s">
        <v>334</v>
      </c>
      <c r="C90" s="615" t="s">
        <v>1042</v>
      </c>
      <c r="D90" s="385" t="s">
        <v>868</v>
      </c>
      <c r="E90" s="385">
        <v>1</v>
      </c>
      <c r="F90" s="136" t="s">
        <v>885</v>
      </c>
      <c r="G90" s="616" t="s">
        <v>870</v>
      </c>
      <c r="H90" s="430"/>
      <c r="I90" s="71"/>
      <c r="J90" s="71"/>
      <c r="K90" s="72"/>
      <c r="L90" s="624"/>
    </row>
    <row r="91" spans="1:1026" ht="150" x14ac:dyDescent="0.25">
      <c r="A91" s="742"/>
      <c r="B91" s="771"/>
      <c r="C91" s="615" t="s">
        <v>1043</v>
      </c>
      <c r="D91" s="385" t="s">
        <v>868</v>
      </c>
      <c r="E91" s="385">
        <v>1</v>
      </c>
      <c r="F91" s="136" t="s">
        <v>885</v>
      </c>
      <c r="G91" s="616" t="s">
        <v>1015</v>
      </c>
      <c r="H91" s="430"/>
      <c r="I91" s="71"/>
      <c r="J91" s="71"/>
      <c r="K91" s="72"/>
      <c r="L91" s="624"/>
    </row>
    <row r="92" spans="1:1026" ht="30" x14ac:dyDescent="0.25">
      <c r="A92" s="741" t="s">
        <v>649</v>
      </c>
      <c r="B92" s="770" t="s">
        <v>904</v>
      </c>
      <c r="C92" s="615" t="s">
        <v>1042</v>
      </c>
      <c r="D92" s="385" t="s">
        <v>868</v>
      </c>
      <c r="E92" s="385">
        <v>1</v>
      </c>
      <c r="F92" s="136" t="s">
        <v>885</v>
      </c>
      <c r="G92" s="616" t="s">
        <v>870</v>
      </c>
      <c r="H92" s="430"/>
      <c r="I92" s="71"/>
      <c r="J92" s="71"/>
      <c r="K92" s="72"/>
    </row>
    <row r="93" spans="1:1026" ht="165" x14ac:dyDescent="0.25">
      <c r="A93" s="742"/>
      <c r="B93" s="771"/>
      <c r="C93" s="615" t="s">
        <v>1044</v>
      </c>
      <c r="D93" s="385" t="s">
        <v>868</v>
      </c>
      <c r="E93" s="385">
        <v>1</v>
      </c>
      <c r="F93" s="136" t="s">
        <v>885</v>
      </c>
      <c r="G93" s="616" t="s">
        <v>1015</v>
      </c>
      <c r="H93" s="430"/>
      <c r="I93" s="71"/>
      <c r="J93" s="71"/>
      <c r="K93" s="72"/>
    </row>
    <row r="94" spans="1:1026" ht="30" x14ac:dyDescent="0.25">
      <c r="A94" s="741" t="s">
        <v>338</v>
      </c>
      <c r="B94" s="770" t="s">
        <v>905</v>
      </c>
      <c r="C94" s="615" t="s">
        <v>1042</v>
      </c>
      <c r="D94" s="385" t="s">
        <v>868</v>
      </c>
      <c r="E94" s="385">
        <v>1</v>
      </c>
      <c r="F94" s="136" t="s">
        <v>885</v>
      </c>
      <c r="G94" s="616" t="s">
        <v>870</v>
      </c>
      <c r="H94" s="430"/>
      <c r="I94" s="71"/>
      <c r="J94" s="71"/>
      <c r="K94" s="72"/>
    </row>
    <row r="95" spans="1:1026" ht="165" x14ac:dyDescent="0.25">
      <c r="A95" s="742"/>
      <c r="B95" s="771"/>
      <c r="C95" s="615" t="s">
        <v>1044</v>
      </c>
      <c r="D95" s="385" t="s">
        <v>868</v>
      </c>
      <c r="E95" s="385">
        <v>1</v>
      </c>
      <c r="F95" s="136" t="s">
        <v>885</v>
      </c>
      <c r="G95" s="616" t="s">
        <v>1015</v>
      </c>
      <c r="H95" s="430"/>
      <c r="I95" s="71"/>
      <c r="J95" s="71"/>
      <c r="K95" s="72"/>
    </row>
    <row r="96" spans="1:1026" ht="30" x14ac:dyDescent="0.25">
      <c r="A96" s="741" t="s">
        <v>340</v>
      </c>
      <c r="B96" s="770" t="s">
        <v>341</v>
      </c>
      <c r="C96" s="615" t="s">
        <v>1032</v>
      </c>
      <c r="D96" s="385" t="s">
        <v>868</v>
      </c>
      <c r="E96" s="385">
        <v>1</v>
      </c>
      <c r="F96" s="136" t="s">
        <v>885</v>
      </c>
      <c r="G96" s="616" t="s">
        <v>870</v>
      </c>
      <c r="H96" s="430"/>
      <c r="I96" s="71"/>
      <c r="J96" s="71"/>
      <c r="K96" s="72"/>
    </row>
    <row r="97" spans="1:12" ht="165" x14ac:dyDescent="0.25">
      <c r="A97" s="742"/>
      <c r="B97" s="771"/>
      <c r="C97" s="615" t="s">
        <v>1045</v>
      </c>
      <c r="D97" s="385" t="s">
        <v>868</v>
      </c>
      <c r="E97" s="385">
        <v>1</v>
      </c>
      <c r="F97" s="136" t="s">
        <v>885</v>
      </c>
      <c r="G97" s="616" t="s">
        <v>1015</v>
      </c>
      <c r="H97" s="430"/>
      <c r="I97" s="71"/>
      <c r="J97" s="71"/>
      <c r="K97" s="72"/>
    </row>
    <row r="98" spans="1:12" ht="30" x14ac:dyDescent="0.25">
      <c r="A98" s="741" t="s">
        <v>340</v>
      </c>
      <c r="B98" s="770" t="s">
        <v>344</v>
      </c>
      <c r="C98" s="615" t="s">
        <v>1032</v>
      </c>
      <c r="D98" s="385" t="s">
        <v>868</v>
      </c>
      <c r="E98" s="385">
        <v>1</v>
      </c>
      <c r="F98" s="136" t="s">
        <v>885</v>
      </c>
      <c r="G98" s="616" t="s">
        <v>870</v>
      </c>
      <c r="H98" s="430"/>
      <c r="I98" s="71"/>
      <c r="J98" s="71"/>
      <c r="K98" s="72"/>
    </row>
    <row r="99" spans="1:12" ht="165" x14ac:dyDescent="0.25">
      <c r="A99" s="742"/>
      <c r="B99" s="771"/>
      <c r="C99" s="615" t="s">
        <v>1045</v>
      </c>
      <c r="D99" s="385" t="s">
        <v>868</v>
      </c>
      <c r="E99" s="385">
        <v>1</v>
      </c>
      <c r="F99" s="136" t="s">
        <v>885</v>
      </c>
      <c r="G99" s="616" t="s">
        <v>1015</v>
      </c>
      <c r="H99" s="430"/>
      <c r="I99" s="71"/>
      <c r="J99" s="71"/>
      <c r="K99" s="72"/>
    </row>
    <row r="100" spans="1:12" ht="30" x14ac:dyDescent="0.25">
      <c r="A100" s="741" t="s">
        <v>340</v>
      </c>
      <c r="B100" s="770" t="s">
        <v>346</v>
      </c>
      <c r="C100" s="615" t="s">
        <v>1032</v>
      </c>
      <c r="D100" s="385" t="s">
        <v>868</v>
      </c>
      <c r="E100" s="385">
        <v>1</v>
      </c>
      <c r="F100" s="136" t="s">
        <v>885</v>
      </c>
      <c r="G100" s="616" t="s">
        <v>870</v>
      </c>
      <c r="H100" s="430"/>
      <c r="I100" s="71"/>
      <c r="J100" s="71"/>
      <c r="K100" s="72"/>
    </row>
    <row r="101" spans="1:12" ht="165" x14ac:dyDescent="0.25">
      <c r="A101" s="742"/>
      <c r="B101" s="771"/>
      <c r="C101" s="615" t="s">
        <v>1045</v>
      </c>
      <c r="D101" s="385" t="s">
        <v>868</v>
      </c>
      <c r="E101" s="385">
        <v>1</v>
      </c>
      <c r="F101" s="136" t="s">
        <v>885</v>
      </c>
      <c r="G101" s="616" t="s">
        <v>1015</v>
      </c>
      <c r="H101" s="430"/>
      <c r="I101" s="71"/>
      <c r="J101" s="71"/>
      <c r="K101" s="72"/>
    </row>
    <row r="102" spans="1:12" ht="30" x14ac:dyDescent="0.25">
      <c r="A102" s="741" t="s">
        <v>340</v>
      </c>
      <c r="B102" s="770" t="s">
        <v>348</v>
      </c>
      <c r="C102" s="615" t="s">
        <v>1032</v>
      </c>
      <c r="D102" s="385" t="s">
        <v>868</v>
      </c>
      <c r="E102" s="385">
        <v>1</v>
      </c>
      <c r="F102" s="136" t="s">
        <v>885</v>
      </c>
      <c r="G102" s="616" t="s">
        <v>870</v>
      </c>
      <c r="H102" s="430"/>
      <c r="I102" s="71"/>
      <c r="J102" s="71"/>
      <c r="K102" s="72"/>
    </row>
    <row r="103" spans="1:12" ht="165" x14ac:dyDescent="0.25">
      <c r="A103" s="742"/>
      <c r="B103" s="771"/>
      <c r="C103" s="615" t="s">
        <v>1045</v>
      </c>
      <c r="D103" s="385" t="s">
        <v>868</v>
      </c>
      <c r="E103" s="385">
        <v>1</v>
      </c>
      <c r="F103" s="136" t="s">
        <v>885</v>
      </c>
      <c r="G103" s="616" t="s">
        <v>1015</v>
      </c>
      <c r="H103" s="430"/>
      <c r="I103" s="71"/>
      <c r="J103" s="71"/>
      <c r="K103" s="72"/>
    </row>
    <row r="104" spans="1:12" ht="30" x14ac:dyDescent="0.25">
      <c r="A104" s="741" t="s">
        <v>664</v>
      </c>
      <c r="B104" s="770" t="s">
        <v>350</v>
      </c>
      <c r="C104" s="615" t="s">
        <v>1042</v>
      </c>
      <c r="D104" s="385" t="s">
        <v>868</v>
      </c>
      <c r="E104" s="385">
        <v>1</v>
      </c>
      <c r="F104" s="136" t="s">
        <v>885</v>
      </c>
      <c r="G104" s="616" t="s">
        <v>870</v>
      </c>
      <c r="H104" s="430"/>
      <c r="I104" s="71"/>
      <c r="J104" s="71"/>
      <c r="K104" s="72"/>
    </row>
    <row r="105" spans="1:12" ht="30" x14ac:dyDescent="0.25">
      <c r="A105" s="743"/>
      <c r="B105" s="773"/>
      <c r="C105" s="615" t="s">
        <v>1046</v>
      </c>
      <c r="D105" s="385" t="s">
        <v>868</v>
      </c>
      <c r="E105" s="385">
        <v>1</v>
      </c>
      <c r="F105" s="136" t="s">
        <v>885</v>
      </c>
      <c r="G105" s="616" t="s">
        <v>889</v>
      </c>
      <c r="H105" s="430"/>
      <c r="I105" s="71"/>
      <c r="J105" s="71"/>
      <c r="K105" s="72"/>
    </row>
    <row r="106" spans="1:12" ht="165" x14ac:dyDescent="0.25">
      <c r="A106" s="742"/>
      <c r="B106" s="771"/>
      <c r="C106" s="615" t="s">
        <v>1047</v>
      </c>
      <c r="D106" s="385" t="s">
        <v>868</v>
      </c>
      <c r="E106" s="385">
        <v>1</v>
      </c>
      <c r="F106" s="136" t="s">
        <v>885</v>
      </c>
      <c r="G106" s="616" t="s">
        <v>1015</v>
      </c>
      <c r="H106" s="430"/>
      <c r="I106" s="71"/>
      <c r="J106" s="71"/>
      <c r="K106" s="72"/>
    </row>
    <row r="107" spans="1:12" ht="30" x14ac:dyDescent="0.25">
      <c r="A107" s="741" t="s">
        <v>664</v>
      </c>
      <c r="B107" s="770" t="s">
        <v>352</v>
      </c>
      <c r="C107" s="615" t="s">
        <v>1042</v>
      </c>
      <c r="D107" s="385" t="s">
        <v>868</v>
      </c>
      <c r="E107" s="385">
        <v>1</v>
      </c>
      <c r="F107" s="136" t="s">
        <v>885</v>
      </c>
      <c r="G107" s="616" t="s">
        <v>870</v>
      </c>
      <c r="H107" s="430"/>
      <c r="I107" s="71"/>
      <c r="J107" s="71"/>
      <c r="K107" s="72"/>
    </row>
    <row r="108" spans="1:12" ht="165" x14ac:dyDescent="0.25">
      <c r="A108" s="742"/>
      <c r="B108" s="771"/>
      <c r="C108" s="615" t="s">
        <v>1047</v>
      </c>
      <c r="D108" s="385" t="s">
        <v>868</v>
      </c>
      <c r="E108" s="385">
        <v>1</v>
      </c>
      <c r="F108" s="136" t="s">
        <v>885</v>
      </c>
      <c r="G108" s="616" t="s">
        <v>1015</v>
      </c>
      <c r="H108" s="430"/>
      <c r="I108" s="71"/>
      <c r="J108" s="71"/>
      <c r="K108" s="72"/>
    </row>
    <row r="109" spans="1:12" ht="45" x14ac:dyDescent="0.25">
      <c r="A109" s="741" t="s">
        <v>353</v>
      </c>
      <c r="B109" s="770" t="s">
        <v>354</v>
      </c>
      <c r="C109" s="615" t="s">
        <v>1048</v>
      </c>
      <c r="D109" s="385" t="s">
        <v>868</v>
      </c>
      <c r="E109" s="385">
        <v>1</v>
      </c>
      <c r="F109" s="744" t="s">
        <v>906</v>
      </c>
      <c r="G109" s="618" t="s">
        <v>870</v>
      </c>
      <c r="H109" s="422"/>
      <c r="I109" s="438"/>
      <c r="J109" s="438"/>
      <c r="K109" s="72"/>
    </row>
    <row r="110" spans="1:12" x14ac:dyDescent="0.25">
      <c r="A110" s="743"/>
      <c r="B110" s="773"/>
      <c r="C110" s="615" t="s">
        <v>1046</v>
      </c>
      <c r="D110" s="385" t="s">
        <v>868</v>
      </c>
      <c r="E110" s="385">
        <v>1</v>
      </c>
      <c r="F110" s="745"/>
      <c r="G110" s="618" t="s">
        <v>889</v>
      </c>
      <c r="H110" s="422"/>
      <c r="I110" s="438"/>
      <c r="J110" s="438"/>
      <c r="K110" s="72"/>
    </row>
    <row r="111" spans="1:12" ht="180" x14ac:dyDescent="0.25">
      <c r="A111" s="742"/>
      <c r="B111" s="771"/>
      <c r="C111" s="615" t="s">
        <v>1049</v>
      </c>
      <c r="D111" s="385" t="s">
        <v>868</v>
      </c>
      <c r="E111" s="385">
        <v>1</v>
      </c>
      <c r="F111" s="746"/>
      <c r="G111" s="618" t="s">
        <v>1015</v>
      </c>
      <c r="H111" s="422"/>
      <c r="I111" s="438"/>
      <c r="J111" s="438"/>
      <c r="K111" s="72"/>
    </row>
    <row r="112" spans="1:12" ht="90" x14ac:dyDescent="0.25">
      <c r="A112" s="741" t="s">
        <v>356</v>
      </c>
      <c r="B112" s="770" t="s">
        <v>357</v>
      </c>
      <c r="C112" s="615" t="s">
        <v>1050</v>
      </c>
      <c r="D112" s="385" t="s">
        <v>868</v>
      </c>
      <c r="E112" s="385">
        <v>1</v>
      </c>
      <c r="F112" s="434" t="s">
        <v>907</v>
      </c>
      <c r="G112" s="618" t="s">
        <v>870</v>
      </c>
      <c r="H112" s="422"/>
      <c r="I112" s="438"/>
      <c r="J112" s="438"/>
      <c r="K112" s="72"/>
      <c r="L112" s="625"/>
    </row>
    <row r="113" spans="1:13" ht="180" x14ac:dyDescent="0.25">
      <c r="A113" s="743"/>
      <c r="B113" s="773"/>
      <c r="C113" s="615" t="s">
        <v>1051</v>
      </c>
      <c r="D113" s="385" t="s">
        <v>868</v>
      </c>
      <c r="E113" s="385">
        <v>1</v>
      </c>
      <c r="F113" s="434" t="s">
        <v>907</v>
      </c>
      <c r="G113" s="618" t="s">
        <v>889</v>
      </c>
      <c r="H113" s="422"/>
      <c r="I113" s="438"/>
      <c r="J113" s="438"/>
      <c r="K113" s="72"/>
      <c r="L113" s="625"/>
    </row>
    <row r="114" spans="1:13" ht="204.75" customHeight="1" x14ac:dyDescent="0.25">
      <c r="A114" s="742"/>
      <c r="B114" s="771"/>
      <c r="C114" s="615" t="s">
        <v>1052</v>
      </c>
      <c r="D114" s="385" t="s">
        <v>868</v>
      </c>
      <c r="E114" s="385">
        <v>1</v>
      </c>
      <c r="F114" s="434" t="s">
        <v>907</v>
      </c>
      <c r="G114" s="618" t="s">
        <v>1015</v>
      </c>
      <c r="H114" s="422"/>
      <c r="I114" s="438"/>
      <c r="J114" s="438"/>
      <c r="K114" s="72"/>
      <c r="L114" s="625"/>
    </row>
    <row r="115" spans="1:13" ht="30" x14ac:dyDescent="0.25">
      <c r="A115" s="741" t="s">
        <v>359</v>
      </c>
      <c r="B115" s="767" t="s">
        <v>360</v>
      </c>
      <c r="C115" s="615" t="s">
        <v>1042</v>
      </c>
      <c r="D115" s="385" t="s">
        <v>868</v>
      </c>
      <c r="E115" s="385">
        <v>1</v>
      </c>
      <c r="F115" s="136" t="s">
        <v>885</v>
      </c>
      <c r="G115" s="616" t="s">
        <v>870</v>
      </c>
      <c r="H115" s="430"/>
      <c r="I115" s="438"/>
      <c r="J115" s="438"/>
      <c r="K115" s="72"/>
    </row>
    <row r="116" spans="1:13" ht="150" x14ac:dyDescent="0.25">
      <c r="A116" s="742"/>
      <c r="B116" s="769"/>
      <c r="C116" s="615" t="s">
        <v>1043</v>
      </c>
      <c r="D116" s="385" t="s">
        <v>868</v>
      </c>
      <c r="E116" s="385">
        <v>1</v>
      </c>
      <c r="F116" s="136" t="s">
        <v>885</v>
      </c>
      <c r="G116" s="616" t="s">
        <v>1015</v>
      </c>
      <c r="H116" s="430"/>
      <c r="I116" s="438"/>
      <c r="J116" s="438"/>
      <c r="K116" s="72"/>
    </row>
    <row r="117" spans="1:13" ht="30" x14ac:dyDescent="0.25">
      <c r="A117" s="741" t="s">
        <v>363</v>
      </c>
      <c r="B117" s="767" t="s">
        <v>364</v>
      </c>
      <c r="C117" s="615" t="s">
        <v>1042</v>
      </c>
      <c r="D117" s="385" t="s">
        <v>868</v>
      </c>
      <c r="E117" s="385">
        <v>1</v>
      </c>
      <c r="F117" s="136" t="s">
        <v>885</v>
      </c>
      <c r="G117" s="616" t="s">
        <v>870</v>
      </c>
      <c r="H117" s="430"/>
      <c r="I117" s="438"/>
      <c r="J117" s="438"/>
      <c r="K117" s="72"/>
    </row>
    <row r="118" spans="1:13" ht="176.45" customHeight="1" x14ac:dyDescent="0.25">
      <c r="A118" s="742"/>
      <c r="B118" s="769"/>
      <c r="C118" s="615" t="s">
        <v>1053</v>
      </c>
      <c r="D118" s="385" t="s">
        <v>868</v>
      </c>
      <c r="E118" s="385">
        <v>1</v>
      </c>
      <c r="F118" s="136" t="s">
        <v>885</v>
      </c>
      <c r="G118" s="616" t="s">
        <v>1015</v>
      </c>
      <c r="H118" s="430"/>
      <c r="I118" s="438"/>
      <c r="J118" s="438"/>
      <c r="K118" s="72"/>
    </row>
    <row r="119" spans="1:13" ht="45" x14ac:dyDescent="0.25">
      <c r="A119" s="741" t="s">
        <v>367</v>
      </c>
      <c r="B119" s="767" t="s">
        <v>368</v>
      </c>
      <c r="C119" s="615" t="s">
        <v>1042</v>
      </c>
      <c r="D119" s="385" t="s">
        <v>868</v>
      </c>
      <c r="E119" s="385">
        <v>1</v>
      </c>
      <c r="F119" s="136" t="s">
        <v>908</v>
      </c>
      <c r="G119" s="616" t="s">
        <v>870</v>
      </c>
      <c r="H119" s="430"/>
      <c r="I119" s="438"/>
      <c r="J119" s="438"/>
      <c r="K119" s="435"/>
      <c r="L119" s="626"/>
      <c r="M119" s="606"/>
    </row>
    <row r="120" spans="1:13" ht="180" x14ac:dyDescent="0.25">
      <c r="A120" s="742"/>
      <c r="B120" s="769"/>
      <c r="C120" s="615" t="s">
        <v>1054</v>
      </c>
      <c r="D120" s="385" t="s">
        <v>868</v>
      </c>
      <c r="E120" s="385">
        <v>1</v>
      </c>
      <c r="F120" s="136" t="s">
        <v>908</v>
      </c>
      <c r="G120" s="616" t="s">
        <v>1015</v>
      </c>
      <c r="H120" s="430"/>
      <c r="I120" s="438"/>
      <c r="J120" s="438"/>
      <c r="K120" s="435"/>
      <c r="L120" s="627"/>
      <c r="M120" s="606"/>
    </row>
    <row r="121" spans="1:13" ht="90" x14ac:dyDescent="0.25">
      <c r="A121" s="741" t="s">
        <v>371</v>
      </c>
      <c r="B121" s="767" t="s">
        <v>372</v>
      </c>
      <c r="C121" s="615" t="s">
        <v>1055</v>
      </c>
      <c r="D121" s="385" t="s">
        <v>868</v>
      </c>
      <c r="E121" s="385">
        <v>1</v>
      </c>
      <c r="F121" s="136" t="s">
        <v>909</v>
      </c>
      <c r="G121" s="616" t="s">
        <v>870</v>
      </c>
      <c r="H121" s="430"/>
      <c r="I121" s="438"/>
      <c r="J121" s="438"/>
      <c r="K121" s="72"/>
    </row>
    <row r="122" spans="1:13" ht="105" x14ac:dyDescent="0.25">
      <c r="A122" s="743"/>
      <c r="B122" s="768"/>
      <c r="C122" s="615" t="s">
        <v>1056</v>
      </c>
      <c r="D122" s="385" t="s">
        <v>868</v>
      </c>
      <c r="E122" s="385">
        <v>1</v>
      </c>
      <c r="F122" s="136" t="s">
        <v>909</v>
      </c>
      <c r="G122" s="616" t="s">
        <v>889</v>
      </c>
      <c r="H122" s="430"/>
      <c r="I122" s="438"/>
      <c r="J122" s="438"/>
      <c r="K122" s="72"/>
    </row>
    <row r="123" spans="1:13" ht="195" x14ac:dyDescent="0.25">
      <c r="A123" s="742"/>
      <c r="B123" s="769"/>
      <c r="C123" s="615" t="s">
        <v>1057</v>
      </c>
      <c r="D123" s="385" t="s">
        <v>868</v>
      </c>
      <c r="E123" s="385">
        <v>1</v>
      </c>
      <c r="F123" s="136" t="s">
        <v>909</v>
      </c>
      <c r="G123" s="616" t="s">
        <v>1015</v>
      </c>
      <c r="H123" s="430"/>
      <c r="I123" s="438"/>
      <c r="J123" s="438"/>
      <c r="K123" s="72"/>
    </row>
    <row r="124" spans="1:13" ht="90" x14ac:dyDescent="0.25">
      <c r="A124" s="741" t="s">
        <v>373</v>
      </c>
      <c r="B124" s="767" t="s">
        <v>374</v>
      </c>
      <c r="C124" s="615" t="s">
        <v>1058</v>
      </c>
      <c r="D124" s="385" t="s">
        <v>868</v>
      </c>
      <c r="E124" s="385">
        <v>1</v>
      </c>
      <c r="F124" s="136" t="s">
        <v>910</v>
      </c>
      <c r="G124" s="616" t="s">
        <v>870</v>
      </c>
      <c r="H124" s="430"/>
      <c r="I124" s="438"/>
      <c r="J124" s="438"/>
      <c r="K124" s="72"/>
    </row>
    <row r="125" spans="1:13" ht="45" x14ac:dyDescent="0.25">
      <c r="A125" s="743"/>
      <c r="B125" s="768"/>
      <c r="C125" s="615" t="s">
        <v>1059</v>
      </c>
      <c r="D125" s="385" t="s">
        <v>868</v>
      </c>
      <c r="E125" s="385">
        <v>1</v>
      </c>
      <c r="F125" s="136" t="s">
        <v>910</v>
      </c>
      <c r="G125" s="616" t="s">
        <v>889</v>
      </c>
      <c r="H125" s="430"/>
      <c r="I125" s="438"/>
      <c r="J125" s="438"/>
      <c r="K125" s="72"/>
    </row>
    <row r="126" spans="1:13" ht="180" x14ac:dyDescent="0.25">
      <c r="A126" s="742"/>
      <c r="B126" s="769"/>
      <c r="C126" s="615" t="s">
        <v>1060</v>
      </c>
      <c r="D126" s="385" t="s">
        <v>868</v>
      </c>
      <c r="E126" s="385">
        <v>1</v>
      </c>
      <c r="F126" s="136" t="s">
        <v>910</v>
      </c>
      <c r="G126" s="616" t="s">
        <v>1015</v>
      </c>
      <c r="H126" s="430"/>
      <c r="I126" s="438"/>
      <c r="J126" s="438"/>
      <c r="K126" s="72"/>
    </row>
    <row r="127" spans="1:13" ht="86.25" customHeight="1" x14ac:dyDescent="0.25">
      <c r="A127" s="429"/>
      <c r="B127" s="436" t="s">
        <v>911</v>
      </c>
      <c r="C127" s="304" t="s">
        <v>912</v>
      </c>
      <c r="D127" s="385" t="s">
        <v>882</v>
      </c>
      <c r="E127" s="385">
        <v>3</v>
      </c>
      <c r="F127" s="136"/>
      <c r="G127" s="421" t="s">
        <v>870</v>
      </c>
      <c r="H127" s="430"/>
      <c r="I127" s="438"/>
      <c r="J127" s="438"/>
      <c r="K127" s="72"/>
    </row>
    <row r="128" spans="1:13" ht="75" x14ac:dyDescent="0.25">
      <c r="A128" s="429" t="s">
        <v>375</v>
      </c>
      <c r="B128" s="370" t="s">
        <v>913</v>
      </c>
      <c r="C128" s="304" t="s">
        <v>1061</v>
      </c>
      <c r="D128" s="385" t="s">
        <v>868</v>
      </c>
      <c r="E128" s="385">
        <v>1</v>
      </c>
      <c r="F128" s="136" t="s">
        <v>885</v>
      </c>
      <c r="G128" s="616" t="s">
        <v>1039</v>
      </c>
      <c r="H128" s="430"/>
      <c r="I128" s="438"/>
      <c r="J128" s="438"/>
      <c r="K128" s="72"/>
    </row>
    <row r="129" spans="1:11" ht="68.25" customHeight="1" x14ac:dyDescent="0.25">
      <c r="A129" s="429" t="s">
        <v>378</v>
      </c>
      <c r="B129" s="370" t="s">
        <v>914</v>
      </c>
      <c r="C129" s="304" t="s">
        <v>915</v>
      </c>
      <c r="D129" s="385" t="s">
        <v>868</v>
      </c>
      <c r="E129" s="385">
        <v>1</v>
      </c>
      <c r="F129" s="136" t="s">
        <v>885</v>
      </c>
      <c r="G129" s="616" t="s">
        <v>1039</v>
      </c>
      <c r="H129" s="430"/>
      <c r="I129" s="438"/>
      <c r="J129" s="438"/>
      <c r="K129" s="72"/>
    </row>
    <row r="130" spans="1:11" ht="68.25" customHeight="1" x14ac:dyDescent="0.25">
      <c r="A130" s="741" t="s">
        <v>381</v>
      </c>
      <c r="B130" s="770" t="s">
        <v>916</v>
      </c>
      <c r="C130" s="304" t="s">
        <v>1062</v>
      </c>
      <c r="D130" s="385" t="s">
        <v>868</v>
      </c>
      <c r="E130" s="385">
        <v>1</v>
      </c>
      <c r="F130" s="136" t="s">
        <v>885</v>
      </c>
      <c r="G130" s="616" t="s">
        <v>1039</v>
      </c>
      <c r="H130" s="430"/>
      <c r="I130" s="438"/>
      <c r="J130" s="438"/>
      <c r="K130" s="72"/>
    </row>
    <row r="131" spans="1:11" ht="68.25" customHeight="1" x14ac:dyDescent="0.25">
      <c r="A131" s="742"/>
      <c r="B131" s="771"/>
      <c r="C131" s="304" t="s">
        <v>1063</v>
      </c>
      <c r="D131" s="385" t="s">
        <v>868</v>
      </c>
      <c r="E131" s="385">
        <v>1</v>
      </c>
      <c r="F131" s="136" t="s">
        <v>885</v>
      </c>
      <c r="G131" s="616" t="s">
        <v>870</v>
      </c>
      <c r="H131" s="430"/>
      <c r="I131" s="438"/>
      <c r="J131" s="438"/>
      <c r="K131" s="72"/>
    </row>
    <row r="132" spans="1:11" ht="44.45" customHeight="1" x14ac:dyDescent="0.25">
      <c r="A132" s="429"/>
      <c r="B132" s="237" t="s">
        <v>917</v>
      </c>
      <c r="C132" s="347" t="s">
        <v>1116</v>
      </c>
      <c r="D132" s="368" t="s">
        <v>882</v>
      </c>
      <c r="E132" s="360">
        <v>276</v>
      </c>
      <c r="F132" s="436" t="s">
        <v>918</v>
      </c>
      <c r="G132" s="616" t="s">
        <v>1039</v>
      </c>
      <c r="H132" s="437"/>
      <c r="I132" s="438"/>
      <c r="J132" s="438"/>
      <c r="K132" s="72"/>
    </row>
    <row r="133" spans="1:11" x14ac:dyDescent="0.25">
      <c r="A133" s="272"/>
      <c r="B133" s="772" t="s">
        <v>40</v>
      </c>
      <c r="C133" s="427"/>
      <c r="D133" s="428"/>
      <c r="E133" s="428"/>
      <c r="F133" s="97"/>
      <c r="G133" s="428"/>
      <c r="H133" s="437"/>
      <c r="I133" s="438"/>
      <c r="J133" s="438"/>
      <c r="K133" s="72"/>
    </row>
    <row r="134" spans="1:11" ht="25.5" customHeight="1" x14ac:dyDescent="0.25">
      <c r="A134" s="536" t="s">
        <v>668</v>
      </c>
      <c r="B134" s="766" t="s">
        <v>919</v>
      </c>
      <c r="C134" s="418"/>
      <c r="D134" s="419"/>
      <c r="E134" s="419"/>
      <c r="F134" s="418"/>
      <c r="G134" s="419"/>
      <c r="H134" s="71"/>
      <c r="I134" s="71"/>
      <c r="J134" s="71"/>
      <c r="K134" s="420"/>
    </row>
    <row r="135" spans="1:11" ht="60" x14ac:dyDescent="0.25">
      <c r="A135" s="735" t="s">
        <v>386</v>
      </c>
      <c r="B135" s="744" t="s">
        <v>286</v>
      </c>
      <c r="C135" s="615" t="s">
        <v>1064</v>
      </c>
      <c r="D135" s="385" t="s">
        <v>868</v>
      </c>
      <c r="E135" s="385">
        <v>1</v>
      </c>
      <c r="F135" s="370" t="s">
        <v>920</v>
      </c>
      <c r="G135" s="618" t="s">
        <v>870</v>
      </c>
      <c r="H135" s="422"/>
      <c r="I135" s="71"/>
      <c r="J135" s="71"/>
      <c r="K135" s="72"/>
    </row>
    <row r="136" spans="1:11" ht="165" x14ac:dyDescent="0.25">
      <c r="A136" s="736"/>
      <c r="B136" s="745"/>
      <c r="C136" s="615" t="s">
        <v>1027</v>
      </c>
      <c r="D136" s="385" t="s">
        <v>868</v>
      </c>
      <c r="E136" s="385">
        <v>1</v>
      </c>
      <c r="F136" s="370" t="s">
        <v>920</v>
      </c>
      <c r="G136" s="618" t="s">
        <v>1015</v>
      </c>
      <c r="H136" s="422"/>
      <c r="I136" s="71"/>
      <c r="J136" s="71"/>
      <c r="K136" s="72"/>
    </row>
    <row r="137" spans="1:11" ht="45" x14ac:dyDescent="0.25">
      <c r="A137" s="735" t="s">
        <v>389</v>
      </c>
      <c r="B137" s="744" t="s">
        <v>390</v>
      </c>
      <c r="C137" s="615" t="s">
        <v>1065</v>
      </c>
      <c r="D137" s="385" t="s">
        <v>868</v>
      </c>
      <c r="E137" s="385">
        <v>1</v>
      </c>
      <c r="F137" s="136" t="s">
        <v>885</v>
      </c>
      <c r="G137" s="618" t="s">
        <v>870</v>
      </c>
      <c r="H137" s="422"/>
      <c r="I137" s="71"/>
      <c r="J137" s="71"/>
      <c r="K137" s="72"/>
    </row>
    <row r="138" spans="1:11" ht="150" x14ac:dyDescent="0.25">
      <c r="A138" s="737"/>
      <c r="B138" s="746"/>
      <c r="C138" s="615" t="s">
        <v>1066</v>
      </c>
      <c r="D138" s="385" t="s">
        <v>868</v>
      </c>
      <c r="E138" s="385">
        <v>1</v>
      </c>
      <c r="F138" s="136" t="s">
        <v>885</v>
      </c>
      <c r="G138" s="618" t="s">
        <v>1015</v>
      </c>
      <c r="H138" s="440"/>
      <c r="I138" s="71"/>
      <c r="J138" s="71"/>
      <c r="K138" s="72"/>
    </row>
    <row r="139" spans="1:11" ht="45" x14ac:dyDescent="0.25">
      <c r="A139" s="735" t="s">
        <v>391</v>
      </c>
      <c r="B139" s="744" t="s">
        <v>392</v>
      </c>
      <c r="C139" s="615" t="s">
        <v>1067</v>
      </c>
      <c r="D139" s="385" t="s">
        <v>868</v>
      </c>
      <c r="E139" s="385">
        <v>1</v>
      </c>
      <c r="F139" s="136" t="s">
        <v>885</v>
      </c>
      <c r="G139" s="618" t="s">
        <v>870</v>
      </c>
      <c r="H139" s="440"/>
      <c r="I139" s="71"/>
      <c r="J139" s="71"/>
      <c r="K139" s="72"/>
    </row>
    <row r="140" spans="1:11" ht="135" x14ac:dyDescent="0.25">
      <c r="A140" s="737"/>
      <c r="B140" s="746"/>
      <c r="C140" s="615" t="s">
        <v>1068</v>
      </c>
      <c r="D140" s="385" t="s">
        <v>868</v>
      </c>
      <c r="E140" s="385">
        <v>1</v>
      </c>
      <c r="F140" s="136" t="s">
        <v>885</v>
      </c>
      <c r="G140" s="618" t="s">
        <v>1015</v>
      </c>
      <c r="H140" s="440"/>
      <c r="I140" s="71"/>
      <c r="J140" s="71"/>
      <c r="K140" s="72"/>
    </row>
    <row r="141" spans="1:11" ht="60" x14ac:dyDescent="0.25">
      <c r="A141" s="735" t="s">
        <v>393</v>
      </c>
      <c r="B141" s="744" t="s">
        <v>394</v>
      </c>
      <c r="C141" s="615" t="s">
        <v>1069</v>
      </c>
      <c r="D141" s="385" t="s">
        <v>868</v>
      </c>
      <c r="E141" s="385">
        <v>1</v>
      </c>
      <c r="F141" s="136" t="s">
        <v>921</v>
      </c>
      <c r="G141" s="618" t="s">
        <v>870</v>
      </c>
      <c r="H141" s="422"/>
      <c r="I141" s="71"/>
      <c r="J141" s="71"/>
      <c r="K141" s="72"/>
    </row>
    <row r="142" spans="1:11" ht="135" x14ac:dyDescent="0.25">
      <c r="A142" s="737"/>
      <c r="B142" s="746"/>
      <c r="C142" s="615" t="s">
        <v>1070</v>
      </c>
      <c r="D142" s="385" t="s">
        <v>868</v>
      </c>
      <c r="E142" s="385">
        <v>1</v>
      </c>
      <c r="F142" s="136" t="s">
        <v>921</v>
      </c>
      <c r="G142" s="618" t="s">
        <v>1015</v>
      </c>
      <c r="H142" s="422"/>
      <c r="I142" s="71"/>
      <c r="J142" s="71"/>
      <c r="K142" s="72"/>
    </row>
    <row r="143" spans="1:11" ht="60" x14ac:dyDescent="0.25">
      <c r="A143" s="735" t="s">
        <v>396</v>
      </c>
      <c r="B143" s="744" t="s">
        <v>394</v>
      </c>
      <c r="C143" s="615" t="s">
        <v>1069</v>
      </c>
      <c r="D143" s="385" t="s">
        <v>868</v>
      </c>
      <c r="E143" s="385">
        <v>1</v>
      </c>
      <c r="F143" s="136" t="s">
        <v>921</v>
      </c>
      <c r="G143" s="618" t="s">
        <v>870</v>
      </c>
      <c r="H143" s="422"/>
      <c r="I143" s="71"/>
      <c r="J143" s="71"/>
      <c r="K143" s="72"/>
    </row>
    <row r="144" spans="1:11" ht="135" x14ac:dyDescent="0.25">
      <c r="A144" s="737"/>
      <c r="B144" s="746"/>
      <c r="C144" s="615" t="s">
        <v>1070</v>
      </c>
      <c r="D144" s="385" t="s">
        <v>868</v>
      </c>
      <c r="E144" s="385">
        <v>1</v>
      </c>
      <c r="F144" s="136" t="s">
        <v>921</v>
      </c>
      <c r="G144" s="618" t="s">
        <v>1015</v>
      </c>
      <c r="H144" s="422"/>
      <c r="I144" s="71"/>
      <c r="J144" s="71"/>
      <c r="K144" s="72"/>
    </row>
    <row r="145" spans="1:11" ht="90.6" customHeight="1" x14ac:dyDescent="0.25">
      <c r="A145" s="735" t="s">
        <v>398</v>
      </c>
      <c r="B145" s="744" t="s">
        <v>399</v>
      </c>
      <c r="C145" s="615" t="s">
        <v>1071</v>
      </c>
      <c r="D145" s="385" t="s">
        <v>868</v>
      </c>
      <c r="E145" s="385">
        <v>1</v>
      </c>
      <c r="F145" s="136" t="s">
        <v>885</v>
      </c>
      <c r="G145" s="618" t="s">
        <v>870</v>
      </c>
      <c r="H145" s="441"/>
      <c r="I145" s="423"/>
      <c r="J145" s="423"/>
      <c r="K145" s="72"/>
    </row>
    <row r="146" spans="1:11" ht="30" x14ac:dyDescent="0.25">
      <c r="A146" s="737"/>
      <c r="B146" s="746"/>
      <c r="C146" s="615" t="s">
        <v>1072</v>
      </c>
      <c r="D146" s="385" t="s">
        <v>868</v>
      </c>
      <c r="E146" s="385">
        <v>1</v>
      </c>
      <c r="F146" s="136" t="s">
        <v>885</v>
      </c>
      <c r="G146" s="618" t="s">
        <v>1015</v>
      </c>
      <c r="H146" s="441"/>
      <c r="I146" s="423"/>
      <c r="J146" s="423"/>
      <c r="K146" s="72"/>
    </row>
    <row r="147" spans="1:11" ht="30" x14ac:dyDescent="0.25">
      <c r="A147" s="735" t="s">
        <v>401</v>
      </c>
      <c r="B147" s="770" t="s">
        <v>402</v>
      </c>
      <c r="C147" s="615" t="s">
        <v>1073</v>
      </c>
      <c r="D147" s="385" t="s">
        <v>868</v>
      </c>
      <c r="E147" s="385">
        <v>1</v>
      </c>
      <c r="F147" s="136" t="s">
        <v>885</v>
      </c>
      <c r="G147" s="618" t="s">
        <v>870</v>
      </c>
      <c r="H147" s="422"/>
      <c r="I147" s="423"/>
      <c r="J147" s="423"/>
      <c r="K147" s="72"/>
    </row>
    <row r="148" spans="1:11" ht="105" x14ac:dyDescent="0.25">
      <c r="A148" s="737"/>
      <c r="B148" s="771"/>
      <c r="C148" s="615" t="s">
        <v>1074</v>
      </c>
      <c r="D148" s="385" t="s">
        <v>868</v>
      </c>
      <c r="E148" s="385">
        <v>1</v>
      </c>
      <c r="F148" s="136" t="s">
        <v>885</v>
      </c>
      <c r="G148" s="618" t="s">
        <v>1015</v>
      </c>
      <c r="H148" s="422"/>
      <c r="I148" s="423"/>
      <c r="J148" s="423"/>
      <c r="K148" s="72"/>
    </row>
    <row r="149" spans="1:11" x14ac:dyDescent="0.25">
      <c r="A149" s="346"/>
      <c r="B149" s="772" t="s">
        <v>40</v>
      </c>
      <c r="C149" s="427"/>
      <c r="D149" s="428"/>
      <c r="E149" s="428"/>
      <c r="F149" s="97"/>
      <c r="G149" s="428"/>
      <c r="H149" s="422"/>
      <c r="I149" s="423"/>
      <c r="J149" s="423"/>
      <c r="K149" s="72"/>
    </row>
    <row r="150" spans="1:11" ht="25.5" customHeight="1" x14ac:dyDescent="0.25">
      <c r="A150" s="536">
        <v>3</v>
      </c>
      <c r="B150" s="766" t="s">
        <v>922</v>
      </c>
      <c r="C150" s="418"/>
      <c r="D150" s="419"/>
      <c r="E150" s="419"/>
      <c r="F150" s="418"/>
      <c r="G150" s="419"/>
      <c r="H150" s="422"/>
      <c r="I150" s="423"/>
      <c r="J150" s="423"/>
      <c r="K150" s="420"/>
    </row>
    <row r="151" spans="1:11" ht="30" x14ac:dyDescent="0.25">
      <c r="A151" s="738" t="s">
        <v>406</v>
      </c>
      <c r="B151" s="744" t="s">
        <v>407</v>
      </c>
      <c r="C151" s="615" t="s">
        <v>1075</v>
      </c>
      <c r="D151" s="385" t="s">
        <v>868</v>
      </c>
      <c r="E151" s="385">
        <v>1</v>
      </c>
      <c r="F151" s="136" t="s">
        <v>885</v>
      </c>
      <c r="G151" s="618" t="s">
        <v>870</v>
      </c>
      <c r="H151" s="422"/>
      <c r="I151" s="423"/>
      <c r="J151" s="423"/>
      <c r="K151" s="72"/>
    </row>
    <row r="152" spans="1:11" ht="140.25" customHeight="1" x14ac:dyDescent="0.25">
      <c r="A152" s="740"/>
      <c r="B152" s="746"/>
      <c r="C152" s="615" t="s">
        <v>1076</v>
      </c>
      <c r="D152" s="385" t="s">
        <v>868</v>
      </c>
      <c r="E152" s="385">
        <v>1</v>
      </c>
      <c r="F152" s="136" t="s">
        <v>885</v>
      </c>
      <c r="G152" s="618" t="s">
        <v>1015</v>
      </c>
      <c r="H152" s="422"/>
      <c r="I152" s="423"/>
      <c r="J152" s="423"/>
      <c r="K152" s="72"/>
    </row>
    <row r="153" spans="1:11" ht="75" x14ac:dyDescent="0.25">
      <c r="A153" s="738" t="s">
        <v>409</v>
      </c>
      <c r="B153" s="744" t="s">
        <v>410</v>
      </c>
      <c r="C153" s="615" t="s">
        <v>1077</v>
      </c>
      <c r="D153" s="385" t="s">
        <v>868</v>
      </c>
      <c r="E153" s="385">
        <v>1</v>
      </c>
      <c r="F153" s="136" t="s">
        <v>923</v>
      </c>
      <c r="G153" s="618" t="s">
        <v>870</v>
      </c>
      <c r="H153" s="422"/>
      <c r="I153" s="423"/>
      <c r="J153" s="423"/>
      <c r="K153" s="72"/>
    </row>
    <row r="154" spans="1:11" ht="105" x14ac:dyDescent="0.25">
      <c r="A154" s="740"/>
      <c r="B154" s="746"/>
      <c r="C154" s="615" t="s">
        <v>1078</v>
      </c>
      <c r="D154" s="385" t="s">
        <v>868</v>
      </c>
      <c r="E154" s="385">
        <v>1</v>
      </c>
      <c r="F154" s="136" t="s">
        <v>923</v>
      </c>
      <c r="G154" s="618" t="s">
        <v>1015</v>
      </c>
      <c r="H154" s="440"/>
      <c r="I154" s="423"/>
      <c r="J154" s="423"/>
      <c r="K154" s="72"/>
    </row>
    <row r="155" spans="1:11" ht="30" x14ac:dyDescent="0.25">
      <c r="A155" s="738" t="s">
        <v>412</v>
      </c>
      <c r="B155" s="744" t="s">
        <v>413</v>
      </c>
      <c r="C155" s="615" t="s">
        <v>1079</v>
      </c>
      <c r="D155" s="385" t="s">
        <v>868</v>
      </c>
      <c r="E155" s="385">
        <v>1</v>
      </c>
      <c r="F155" s="136" t="s">
        <v>885</v>
      </c>
      <c r="G155" s="618" t="s">
        <v>870</v>
      </c>
      <c r="H155" s="440"/>
      <c r="I155" s="423"/>
      <c r="J155" s="423"/>
      <c r="K155" s="72"/>
    </row>
    <row r="156" spans="1:11" ht="105" x14ac:dyDescent="0.25">
      <c r="A156" s="740"/>
      <c r="B156" s="746"/>
      <c r="C156" s="615" t="s">
        <v>1080</v>
      </c>
      <c r="D156" s="385" t="s">
        <v>868</v>
      </c>
      <c r="E156" s="385">
        <v>1</v>
      </c>
      <c r="F156" s="136" t="s">
        <v>885</v>
      </c>
      <c r="G156" s="618" t="s">
        <v>1015</v>
      </c>
      <c r="H156" s="440"/>
      <c r="I156" s="423"/>
      <c r="J156" s="423"/>
      <c r="K156" s="72"/>
    </row>
    <row r="157" spans="1:11" ht="45" x14ac:dyDescent="0.25">
      <c r="A157" s="738" t="s">
        <v>415</v>
      </c>
      <c r="B157" s="744" t="s">
        <v>413</v>
      </c>
      <c r="C157" s="615" t="s">
        <v>1081</v>
      </c>
      <c r="D157" s="385" t="s">
        <v>868</v>
      </c>
      <c r="E157" s="385">
        <v>1</v>
      </c>
      <c r="F157" s="136" t="s">
        <v>885</v>
      </c>
      <c r="G157" s="618" t="s">
        <v>870</v>
      </c>
      <c r="H157" s="422"/>
      <c r="I157" s="423"/>
      <c r="J157" s="423"/>
      <c r="K157" s="72"/>
    </row>
    <row r="158" spans="1:11" ht="139.5" customHeight="1" x14ac:dyDescent="0.25">
      <c r="A158" s="740"/>
      <c r="B158" s="746"/>
      <c r="C158" s="615" t="s">
        <v>1082</v>
      </c>
      <c r="D158" s="385" t="s">
        <v>868</v>
      </c>
      <c r="E158" s="385">
        <v>1</v>
      </c>
      <c r="F158" s="136" t="s">
        <v>885</v>
      </c>
      <c r="G158" s="618" t="s">
        <v>1015</v>
      </c>
      <c r="H158" s="422"/>
      <c r="I158" s="423"/>
      <c r="J158" s="423"/>
      <c r="K158" s="72"/>
    </row>
    <row r="159" spans="1:11" ht="45" x14ac:dyDescent="0.25">
      <c r="A159" s="738" t="s">
        <v>417</v>
      </c>
      <c r="B159" s="744" t="s">
        <v>413</v>
      </c>
      <c r="C159" s="615" t="s">
        <v>1081</v>
      </c>
      <c r="D159" s="385" t="s">
        <v>868</v>
      </c>
      <c r="E159" s="385">
        <v>1</v>
      </c>
      <c r="F159" s="136" t="s">
        <v>885</v>
      </c>
      <c r="G159" s="618" t="s">
        <v>870</v>
      </c>
      <c r="H159" s="422"/>
      <c r="I159" s="423"/>
      <c r="J159" s="423"/>
      <c r="K159" s="72"/>
    </row>
    <row r="160" spans="1:11" ht="138.75" customHeight="1" x14ac:dyDescent="0.25">
      <c r="A160" s="740"/>
      <c r="B160" s="746"/>
      <c r="C160" s="615" t="s">
        <v>1083</v>
      </c>
      <c r="D160" s="385" t="s">
        <v>868</v>
      </c>
      <c r="E160" s="385">
        <v>1</v>
      </c>
      <c r="F160" s="136" t="s">
        <v>885</v>
      </c>
      <c r="G160" s="618" t="s">
        <v>1015</v>
      </c>
      <c r="H160" s="422"/>
      <c r="I160" s="423"/>
      <c r="J160" s="423"/>
      <c r="K160" s="72"/>
    </row>
    <row r="161" spans="1:12" ht="30" x14ac:dyDescent="0.25">
      <c r="A161" s="738" t="s">
        <v>419</v>
      </c>
      <c r="B161" s="744" t="s">
        <v>420</v>
      </c>
      <c r="C161" s="615" t="s">
        <v>1084</v>
      </c>
      <c r="D161" s="385" t="s">
        <v>868</v>
      </c>
      <c r="E161" s="385">
        <v>1</v>
      </c>
      <c r="F161" s="136" t="s">
        <v>885</v>
      </c>
      <c r="G161" s="618" t="s">
        <v>870</v>
      </c>
      <c r="H161" s="422"/>
      <c r="I161" s="423"/>
      <c r="J161" s="423"/>
      <c r="K161" s="72"/>
    </row>
    <row r="162" spans="1:12" ht="111" customHeight="1" x14ac:dyDescent="0.25">
      <c r="A162" s="740"/>
      <c r="B162" s="746"/>
      <c r="C162" s="615" t="s">
        <v>1085</v>
      </c>
      <c r="D162" s="385" t="s">
        <v>868</v>
      </c>
      <c r="E162" s="385">
        <v>1</v>
      </c>
      <c r="F162" s="136" t="s">
        <v>885</v>
      </c>
      <c r="G162" s="618" t="s">
        <v>1015</v>
      </c>
      <c r="H162" s="422"/>
      <c r="I162" s="423"/>
      <c r="J162" s="423"/>
      <c r="K162" s="72"/>
    </row>
    <row r="163" spans="1:12" ht="30" x14ac:dyDescent="0.25">
      <c r="A163" s="442" t="s">
        <v>421</v>
      </c>
      <c r="B163" s="136" t="s">
        <v>422</v>
      </c>
      <c r="C163" s="304" t="s">
        <v>924</v>
      </c>
      <c r="D163" s="385" t="s">
        <v>868</v>
      </c>
      <c r="E163" s="385">
        <v>1</v>
      </c>
      <c r="F163" s="136" t="s">
        <v>885</v>
      </c>
      <c r="G163" s="618" t="s">
        <v>1039</v>
      </c>
      <c r="H163" s="430"/>
      <c r="I163" s="423"/>
      <c r="J163" s="423"/>
      <c r="K163" s="72"/>
    </row>
    <row r="164" spans="1:12" ht="30" x14ac:dyDescent="0.25">
      <c r="A164" s="738" t="s">
        <v>424</v>
      </c>
      <c r="B164" s="744" t="s">
        <v>425</v>
      </c>
      <c r="C164" s="615" t="s">
        <v>1086</v>
      </c>
      <c r="D164" s="385" t="s">
        <v>868</v>
      </c>
      <c r="E164" s="385">
        <v>1</v>
      </c>
      <c r="F164" s="136" t="s">
        <v>885</v>
      </c>
      <c r="G164" s="618" t="s">
        <v>870</v>
      </c>
      <c r="H164" s="422"/>
      <c r="I164" s="423"/>
      <c r="J164" s="423"/>
      <c r="K164" s="72"/>
    </row>
    <row r="165" spans="1:12" ht="182.1" customHeight="1" x14ac:dyDescent="0.25">
      <c r="A165" s="740"/>
      <c r="B165" s="746"/>
      <c r="C165" s="615" t="s">
        <v>1087</v>
      </c>
      <c r="D165" s="385" t="s">
        <v>868</v>
      </c>
      <c r="E165" s="385">
        <v>1</v>
      </c>
      <c r="F165" s="136" t="s">
        <v>885</v>
      </c>
      <c r="G165" s="618" t="s">
        <v>1015</v>
      </c>
      <c r="H165" s="422"/>
      <c r="I165" s="423"/>
      <c r="J165" s="423"/>
      <c r="K165" s="72"/>
    </row>
    <row r="166" spans="1:12" ht="30" x14ac:dyDescent="0.25">
      <c r="A166" s="738" t="s">
        <v>427</v>
      </c>
      <c r="B166" s="770" t="s">
        <v>428</v>
      </c>
      <c r="C166" s="615" t="s">
        <v>1088</v>
      </c>
      <c r="D166" s="360" t="s">
        <v>868</v>
      </c>
      <c r="E166" s="360">
        <v>1</v>
      </c>
      <c r="F166" s="136" t="s">
        <v>885</v>
      </c>
      <c r="G166" s="618" t="s">
        <v>870</v>
      </c>
      <c r="H166" s="422"/>
      <c r="I166" s="423"/>
      <c r="J166" s="423"/>
      <c r="K166" s="72"/>
    </row>
    <row r="167" spans="1:12" ht="45" x14ac:dyDescent="0.25">
      <c r="A167" s="739"/>
      <c r="B167" s="773"/>
      <c r="C167" s="615" t="s">
        <v>1089</v>
      </c>
      <c r="D167" s="360" t="s">
        <v>868</v>
      </c>
      <c r="E167" s="360">
        <v>1</v>
      </c>
      <c r="F167" s="136" t="s">
        <v>885</v>
      </c>
      <c r="G167" s="618" t="s">
        <v>889</v>
      </c>
      <c r="H167" s="422"/>
      <c r="I167" s="423"/>
      <c r="J167" s="423"/>
      <c r="K167" s="72"/>
    </row>
    <row r="168" spans="1:12" ht="60" x14ac:dyDescent="0.25">
      <c r="A168" s="740"/>
      <c r="B168" s="771"/>
      <c r="C168" s="615" t="s">
        <v>1090</v>
      </c>
      <c r="D168" s="360" t="s">
        <v>868</v>
      </c>
      <c r="E168" s="360">
        <v>1</v>
      </c>
      <c r="F168" s="136" t="s">
        <v>885</v>
      </c>
      <c r="G168" s="618" t="s">
        <v>1015</v>
      </c>
      <c r="H168" s="422"/>
      <c r="I168" s="423"/>
      <c r="J168" s="423"/>
      <c r="K168" s="72"/>
    </row>
    <row r="169" spans="1:12" ht="45" x14ac:dyDescent="0.25">
      <c r="A169" s="738" t="s">
        <v>430</v>
      </c>
      <c r="B169" s="770" t="s">
        <v>431</v>
      </c>
      <c r="C169" s="615" t="s">
        <v>1091</v>
      </c>
      <c r="D169" s="385" t="s">
        <v>868</v>
      </c>
      <c r="E169" s="385">
        <v>1</v>
      </c>
      <c r="F169" s="136" t="s">
        <v>885</v>
      </c>
      <c r="G169" s="618" t="s">
        <v>870</v>
      </c>
      <c r="H169" s="441"/>
      <c r="I169" s="423"/>
      <c r="J169" s="423"/>
      <c r="K169" s="72"/>
    </row>
    <row r="170" spans="1:12" ht="135" x14ac:dyDescent="0.25">
      <c r="A170" s="740"/>
      <c r="B170" s="771"/>
      <c r="C170" s="615" t="s">
        <v>1092</v>
      </c>
      <c r="D170" s="385" t="s">
        <v>868</v>
      </c>
      <c r="E170" s="385">
        <v>1</v>
      </c>
      <c r="F170" s="136" t="s">
        <v>885</v>
      </c>
      <c r="G170" s="618" t="s">
        <v>1015</v>
      </c>
      <c r="H170" s="441"/>
      <c r="I170" s="423"/>
      <c r="J170" s="423"/>
      <c r="K170" s="72"/>
    </row>
    <row r="171" spans="1:12" x14ac:dyDescent="0.25">
      <c r="A171" s="346"/>
      <c r="B171" s="772" t="s">
        <v>40</v>
      </c>
      <c r="C171" s="427"/>
      <c r="D171" s="428"/>
      <c r="E171" s="428"/>
      <c r="F171" s="97"/>
      <c r="G171" s="428"/>
      <c r="H171" s="441"/>
      <c r="I171" s="423"/>
      <c r="J171" s="423"/>
      <c r="K171" s="72"/>
    </row>
    <row r="172" spans="1:12" ht="29.25" customHeight="1" x14ac:dyDescent="0.25">
      <c r="A172" s="272">
        <v>5</v>
      </c>
      <c r="B172" s="533" t="s">
        <v>925</v>
      </c>
      <c r="C172" s="296"/>
      <c r="D172" s="297"/>
      <c r="E172" s="297"/>
      <c r="F172" s="297"/>
      <c r="G172" s="297"/>
      <c r="H172" s="71"/>
      <c r="I172" s="71"/>
      <c r="J172" s="71"/>
      <c r="K172" s="420"/>
    </row>
    <row r="173" spans="1:12" ht="60" x14ac:dyDescent="0.3">
      <c r="A173" s="753" t="s">
        <v>438</v>
      </c>
      <c r="B173" s="770" t="s">
        <v>439</v>
      </c>
      <c r="C173" s="319" t="s">
        <v>926</v>
      </c>
      <c r="D173" s="385" t="s">
        <v>868</v>
      </c>
      <c r="E173" s="385">
        <v>1</v>
      </c>
      <c r="F173" s="136" t="s">
        <v>1118</v>
      </c>
      <c r="G173" s="385" t="s">
        <v>889</v>
      </c>
      <c r="H173" s="441"/>
      <c r="I173" s="423"/>
      <c r="J173" s="423"/>
      <c r="K173" s="577"/>
      <c r="L173" s="612"/>
    </row>
    <row r="174" spans="1:12" ht="180" x14ac:dyDescent="0.25">
      <c r="A174" s="754"/>
      <c r="B174" s="771"/>
      <c r="C174" s="319" t="s">
        <v>927</v>
      </c>
      <c r="D174" s="385" t="s">
        <v>868</v>
      </c>
      <c r="E174" s="385">
        <v>1</v>
      </c>
      <c r="F174" s="136" t="s">
        <v>928</v>
      </c>
      <c r="G174" s="618" t="s">
        <v>1093</v>
      </c>
      <c r="H174" s="422"/>
      <c r="I174" s="423"/>
      <c r="J174" s="423"/>
      <c r="K174" s="72"/>
    </row>
    <row r="175" spans="1:12" ht="30" x14ac:dyDescent="0.25">
      <c r="A175" s="733" t="s">
        <v>440</v>
      </c>
      <c r="B175" s="744" t="s">
        <v>441</v>
      </c>
      <c r="C175" s="615" t="s">
        <v>1094</v>
      </c>
      <c r="D175" s="385" t="s">
        <v>868</v>
      </c>
      <c r="E175" s="385">
        <v>1</v>
      </c>
      <c r="F175" s="136" t="s">
        <v>885</v>
      </c>
      <c r="G175" s="618" t="s">
        <v>870</v>
      </c>
      <c r="H175" s="422"/>
      <c r="I175" s="423"/>
      <c r="J175" s="423"/>
      <c r="K175" s="72"/>
    </row>
    <row r="176" spans="1:12" ht="84" customHeight="1" x14ac:dyDescent="0.25">
      <c r="A176" s="734"/>
      <c r="B176" s="746"/>
      <c r="C176" s="615" t="s">
        <v>1095</v>
      </c>
      <c r="D176" s="385" t="s">
        <v>868</v>
      </c>
      <c r="E176" s="385">
        <v>1</v>
      </c>
      <c r="F176" s="136" t="s">
        <v>885</v>
      </c>
      <c r="G176" s="618" t="s">
        <v>1015</v>
      </c>
      <c r="H176" s="422"/>
      <c r="I176" s="423"/>
      <c r="J176" s="423"/>
      <c r="K176" s="72"/>
    </row>
    <row r="177" spans="1:12" ht="52.35" customHeight="1" x14ac:dyDescent="0.25">
      <c r="A177" s="569" t="s">
        <v>443</v>
      </c>
      <c r="B177" s="136" t="s">
        <v>444</v>
      </c>
      <c r="C177" s="304" t="s">
        <v>929</v>
      </c>
      <c r="D177" s="385" t="s">
        <v>868</v>
      </c>
      <c r="E177" s="385">
        <v>1</v>
      </c>
      <c r="F177" s="136" t="s">
        <v>885</v>
      </c>
      <c r="G177" s="618" t="s">
        <v>1039</v>
      </c>
      <c r="H177" s="422"/>
      <c r="I177" s="423"/>
      <c r="J177" s="423"/>
      <c r="K177" s="72"/>
    </row>
    <row r="178" spans="1:12" ht="36.75" customHeight="1" x14ac:dyDescent="0.25">
      <c r="A178" s="566" t="s">
        <v>930</v>
      </c>
      <c r="B178" s="136" t="s">
        <v>448</v>
      </c>
      <c r="C178" s="304" t="s">
        <v>931</v>
      </c>
      <c r="D178" s="385" t="s">
        <v>868</v>
      </c>
      <c r="E178" s="385">
        <v>1</v>
      </c>
      <c r="F178" s="136" t="s">
        <v>885</v>
      </c>
      <c r="G178" s="616" t="s">
        <v>1093</v>
      </c>
      <c r="H178" s="422"/>
      <c r="I178" s="423"/>
      <c r="J178" s="423"/>
      <c r="K178" s="72"/>
    </row>
    <row r="179" spans="1:12" ht="45" x14ac:dyDescent="0.25">
      <c r="A179" s="733" t="s">
        <v>449</v>
      </c>
      <c r="B179" s="744" t="s">
        <v>450</v>
      </c>
      <c r="C179" s="304" t="s">
        <v>1096</v>
      </c>
      <c r="D179" s="385" t="s">
        <v>868</v>
      </c>
      <c r="E179" s="385">
        <v>1</v>
      </c>
      <c r="F179" s="136" t="s">
        <v>885</v>
      </c>
      <c r="G179" s="421" t="s">
        <v>870</v>
      </c>
      <c r="H179" s="441"/>
      <c r="I179" s="423"/>
      <c r="J179" s="423"/>
      <c r="K179" s="72"/>
    </row>
    <row r="180" spans="1:12" ht="45" x14ac:dyDescent="0.25">
      <c r="A180" s="734"/>
      <c r="B180" s="746"/>
      <c r="C180" s="304" t="s">
        <v>1097</v>
      </c>
      <c r="D180" s="385" t="s">
        <v>868</v>
      </c>
      <c r="E180" s="385">
        <v>1</v>
      </c>
      <c r="F180" s="136" t="s">
        <v>885</v>
      </c>
      <c r="G180" s="616" t="s">
        <v>1015</v>
      </c>
      <c r="H180" s="441"/>
      <c r="I180" s="423"/>
      <c r="J180" s="423"/>
      <c r="K180" s="72"/>
    </row>
    <row r="181" spans="1:12" x14ac:dyDescent="0.25">
      <c r="A181" s="537"/>
      <c r="B181" s="772" t="s">
        <v>40</v>
      </c>
      <c r="C181" s="427"/>
      <c r="D181" s="428"/>
      <c r="E181" s="428"/>
      <c r="F181" s="97"/>
      <c r="G181" s="428"/>
      <c r="H181" s="441"/>
      <c r="I181" s="423"/>
      <c r="J181" s="423"/>
      <c r="K181" s="72"/>
    </row>
    <row r="182" spans="1:12" ht="25.5" customHeight="1" x14ac:dyDescent="0.25">
      <c r="A182" s="536">
        <v>6</v>
      </c>
      <c r="B182" s="766" t="s">
        <v>932</v>
      </c>
      <c r="C182" s="418"/>
      <c r="D182" s="419"/>
      <c r="E182" s="419"/>
      <c r="F182" s="418"/>
      <c r="G182" s="419"/>
      <c r="H182" s="71"/>
      <c r="I182" s="71"/>
      <c r="J182" s="71"/>
      <c r="K182" s="420"/>
    </row>
    <row r="183" spans="1:12" ht="30" x14ac:dyDescent="0.25">
      <c r="A183" s="735" t="s">
        <v>455</v>
      </c>
      <c r="B183" s="744" t="s">
        <v>933</v>
      </c>
      <c r="C183" s="615" t="s">
        <v>1098</v>
      </c>
      <c r="D183" s="385" t="s">
        <v>868</v>
      </c>
      <c r="E183" s="385">
        <v>1</v>
      </c>
      <c r="F183" s="136" t="s">
        <v>885</v>
      </c>
      <c r="G183" s="616" t="s">
        <v>870</v>
      </c>
      <c r="H183" s="422"/>
      <c r="I183" s="423"/>
      <c r="J183" s="423"/>
      <c r="K183" s="72"/>
    </row>
    <row r="184" spans="1:12" ht="30" x14ac:dyDescent="0.25">
      <c r="A184" s="736"/>
      <c r="B184" s="745"/>
      <c r="C184" s="615" t="s">
        <v>1099</v>
      </c>
      <c r="D184" s="385" t="s">
        <v>868</v>
      </c>
      <c r="E184" s="385">
        <v>1</v>
      </c>
      <c r="F184" s="136" t="s">
        <v>885</v>
      </c>
      <c r="G184" s="616" t="s">
        <v>889</v>
      </c>
      <c r="H184" s="422"/>
      <c r="I184" s="423"/>
      <c r="J184" s="423"/>
      <c r="K184" s="72"/>
    </row>
    <row r="185" spans="1:12" ht="30" x14ac:dyDescent="0.25">
      <c r="A185" s="737"/>
      <c r="B185" s="746"/>
      <c r="C185" s="615" t="s">
        <v>1100</v>
      </c>
      <c r="D185" s="385" t="s">
        <v>868</v>
      </c>
      <c r="E185" s="385">
        <v>1</v>
      </c>
      <c r="F185" s="136" t="s">
        <v>885</v>
      </c>
      <c r="G185" s="616" t="s">
        <v>1015</v>
      </c>
      <c r="H185" s="422"/>
      <c r="I185" s="423"/>
      <c r="J185" s="423"/>
      <c r="K185" s="72"/>
    </row>
    <row r="186" spans="1:12" ht="30" x14ac:dyDescent="0.25">
      <c r="A186" s="439" t="s">
        <v>458</v>
      </c>
      <c r="B186" s="136" t="s">
        <v>459</v>
      </c>
      <c r="C186" s="304" t="s">
        <v>934</v>
      </c>
      <c r="D186" s="385" t="s">
        <v>868</v>
      </c>
      <c r="E186" s="385">
        <v>1</v>
      </c>
      <c r="F186" s="136" t="s">
        <v>885</v>
      </c>
      <c r="G186" s="616" t="s">
        <v>1039</v>
      </c>
      <c r="H186" s="422"/>
      <c r="I186" s="423"/>
      <c r="J186" s="423"/>
      <c r="K186" s="72"/>
    </row>
    <row r="187" spans="1:12" ht="30" x14ac:dyDescent="0.25">
      <c r="A187" s="439" t="s">
        <v>461</v>
      </c>
      <c r="B187" s="136" t="s">
        <v>462</v>
      </c>
      <c r="C187" s="304" t="s">
        <v>935</v>
      </c>
      <c r="D187" s="385" t="s">
        <v>868</v>
      </c>
      <c r="E187" s="385">
        <v>1</v>
      </c>
      <c r="F187" s="136" t="s">
        <v>885</v>
      </c>
      <c r="G187" s="421" t="s">
        <v>870</v>
      </c>
      <c r="H187" s="422"/>
      <c r="I187" s="423"/>
      <c r="J187" s="423"/>
      <c r="K187" s="72"/>
    </row>
    <row r="188" spans="1:12" ht="30" x14ac:dyDescent="0.25">
      <c r="A188" s="439" t="s">
        <v>936</v>
      </c>
      <c r="B188" s="136" t="s">
        <v>463</v>
      </c>
      <c r="C188" s="319" t="s">
        <v>937</v>
      </c>
      <c r="D188" s="385" t="s">
        <v>868</v>
      </c>
      <c r="E188" s="385">
        <v>1</v>
      </c>
      <c r="F188" s="136" t="s">
        <v>885</v>
      </c>
      <c r="G188" s="616" t="s">
        <v>1093</v>
      </c>
      <c r="H188" s="441"/>
      <c r="I188" s="423"/>
      <c r="J188" s="423"/>
      <c r="K188" s="72"/>
      <c r="L188" s="628"/>
    </row>
    <row r="189" spans="1:12" ht="30" x14ac:dyDescent="0.25">
      <c r="A189" s="439" t="s">
        <v>465</v>
      </c>
      <c r="B189" s="136" t="s">
        <v>938</v>
      </c>
      <c r="C189" s="319" t="s">
        <v>937</v>
      </c>
      <c r="D189" s="385" t="s">
        <v>868</v>
      </c>
      <c r="E189" s="385">
        <v>1</v>
      </c>
      <c r="F189" s="136" t="s">
        <v>885</v>
      </c>
      <c r="G189" s="616" t="s">
        <v>1093</v>
      </c>
      <c r="H189" s="441"/>
      <c r="I189" s="423"/>
      <c r="J189" s="423"/>
      <c r="K189" s="72"/>
      <c r="L189" s="628"/>
    </row>
    <row r="190" spans="1:12" ht="45" x14ac:dyDescent="0.25">
      <c r="A190" s="439" t="s">
        <v>467</v>
      </c>
      <c r="B190" s="136" t="s">
        <v>468</v>
      </c>
      <c r="C190" s="304" t="s">
        <v>939</v>
      </c>
      <c r="D190" s="385" t="s">
        <v>868</v>
      </c>
      <c r="E190" s="385">
        <v>1</v>
      </c>
      <c r="F190" s="136" t="s">
        <v>885</v>
      </c>
      <c r="G190" s="616" t="s">
        <v>1039</v>
      </c>
      <c r="H190" s="422"/>
      <c r="I190" s="423"/>
      <c r="J190" s="423"/>
      <c r="K190" s="72"/>
    </row>
    <row r="191" spans="1:12" x14ac:dyDescent="0.25">
      <c r="A191" s="346"/>
      <c r="B191" s="772" t="s">
        <v>40</v>
      </c>
      <c r="C191" s="427"/>
      <c r="D191" s="428"/>
      <c r="E191" s="428"/>
      <c r="F191" s="97"/>
      <c r="G191" s="428"/>
      <c r="H191" s="422"/>
      <c r="I191" s="423"/>
      <c r="J191" s="423"/>
      <c r="K191" s="72"/>
    </row>
    <row r="192" spans="1:12" ht="25.5" customHeight="1" x14ac:dyDescent="0.25">
      <c r="A192" s="536"/>
      <c r="B192" s="766" t="s">
        <v>940</v>
      </c>
      <c r="C192" s="418"/>
      <c r="D192" s="419"/>
      <c r="E192" s="419"/>
      <c r="F192" s="418"/>
      <c r="G192" s="419"/>
      <c r="H192" s="71"/>
      <c r="I192" s="71"/>
      <c r="J192" s="71"/>
      <c r="K192" s="420"/>
    </row>
    <row r="193" spans="1:11" ht="60" x14ac:dyDescent="0.25">
      <c r="A193" s="735" t="s">
        <v>469</v>
      </c>
      <c r="B193" s="744" t="s">
        <v>470</v>
      </c>
      <c r="C193" s="615" t="s">
        <v>1101</v>
      </c>
      <c r="D193" s="385" t="s">
        <v>868</v>
      </c>
      <c r="E193" s="385">
        <v>1</v>
      </c>
      <c r="F193" s="136" t="s">
        <v>885</v>
      </c>
      <c r="G193" s="618" t="s">
        <v>870</v>
      </c>
      <c r="H193" s="422"/>
      <c r="I193" s="71"/>
      <c r="J193" s="71"/>
      <c r="K193" s="72"/>
    </row>
    <row r="194" spans="1:11" ht="75" x14ac:dyDescent="0.25">
      <c r="A194" s="736"/>
      <c r="B194" s="745"/>
      <c r="C194" s="619" t="s">
        <v>1102</v>
      </c>
      <c r="D194" s="385" t="s">
        <v>868</v>
      </c>
      <c r="E194" s="385">
        <v>1</v>
      </c>
      <c r="F194" s="136" t="s">
        <v>885</v>
      </c>
      <c r="G194" s="618" t="s">
        <v>889</v>
      </c>
      <c r="H194" s="422"/>
      <c r="I194" s="71"/>
      <c r="J194" s="71"/>
      <c r="K194" s="72"/>
    </row>
    <row r="195" spans="1:11" ht="390" x14ac:dyDescent="0.25">
      <c r="A195" s="737"/>
      <c r="B195" s="746"/>
      <c r="C195" s="619" t="s">
        <v>1103</v>
      </c>
      <c r="D195" s="385" t="s">
        <v>868</v>
      </c>
      <c r="E195" s="385">
        <v>1</v>
      </c>
      <c r="F195" s="136" t="s">
        <v>885</v>
      </c>
      <c r="G195" s="618" t="s">
        <v>1015</v>
      </c>
      <c r="H195" s="422"/>
      <c r="I195" s="71"/>
      <c r="J195" s="71"/>
      <c r="K195" s="72"/>
    </row>
    <row r="196" spans="1:11" x14ac:dyDescent="0.25">
      <c r="A196" s="346"/>
      <c r="B196" s="772" t="s">
        <v>40</v>
      </c>
      <c r="C196" s="427"/>
      <c r="D196" s="428"/>
      <c r="E196" s="428"/>
      <c r="F196" s="97"/>
      <c r="G196" s="428"/>
      <c r="H196" s="422"/>
      <c r="I196" s="71"/>
      <c r="J196" s="71"/>
      <c r="K196" s="72"/>
    </row>
    <row r="197" spans="1:11" ht="18" customHeight="1" x14ac:dyDescent="0.25">
      <c r="A197" s="272" t="s">
        <v>473</v>
      </c>
      <c r="B197" s="766" t="s">
        <v>941</v>
      </c>
      <c r="C197" s="418"/>
      <c r="D197" s="419"/>
      <c r="E197" s="419"/>
      <c r="F197" s="418"/>
      <c r="G197" s="419"/>
      <c r="H197" s="422"/>
      <c r="I197" s="71"/>
      <c r="J197" s="71"/>
      <c r="K197" s="420"/>
    </row>
    <row r="198" spans="1:11" ht="149.25" customHeight="1" x14ac:dyDescent="0.25">
      <c r="A198" s="729" t="s">
        <v>476</v>
      </c>
      <c r="B198" s="770" t="s">
        <v>477</v>
      </c>
      <c r="C198" s="620" t="s">
        <v>1104</v>
      </c>
      <c r="D198" s="385" t="s">
        <v>942</v>
      </c>
      <c r="E198" s="385">
        <v>1</v>
      </c>
      <c r="F198" s="136" t="s">
        <v>943</v>
      </c>
      <c r="G198" s="618" t="s">
        <v>889</v>
      </c>
      <c r="H198" s="422"/>
      <c r="I198" s="71"/>
      <c r="J198" s="71"/>
      <c r="K198" s="72"/>
    </row>
    <row r="199" spans="1:11" ht="30" x14ac:dyDescent="0.25">
      <c r="A199" s="732"/>
      <c r="B199" s="773"/>
      <c r="C199" s="620" t="s">
        <v>1105</v>
      </c>
      <c r="D199" s="385" t="s">
        <v>942</v>
      </c>
      <c r="E199" s="385">
        <v>1</v>
      </c>
      <c r="F199" s="136" t="s">
        <v>943</v>
      </c>
      <c r="G199" s="618" t="s">
        <v>1015</v>
      </c>
      <c r="H199" s="422"/>
      <c r="I199" s="71"/>
      <c r="J199" s="71"/>
      <c r="K199" s="72"/>
    </row>
    <row r="200" spans="1:11" ht="75" x14ac:dyDescent="0.25">
      <c r="A200" s="443" t="s">
        <v>479</v>
      </c>
      <c r="B200" s="136" t="s">
        <v>480</v>
      </c>
      <c r="C200" s="444" t="s">
        <v>944</v>
      </c>
      <c r="D200" s="385" t="s">
        <v>942</v>
      </c>
      <c r="E200" s="385">
        <v>1</v>
      </c>
      <c r="F200" s="136" t="s">
        <v>874</v>
      </c>
      <c r="G200" s="618" t="s">
        <v>1093</v>
      </c>
      <c r="H200" s="422"/>
      <c r="I200" s="71"/>
      <c r="J200" s="71"/>
      <c r="K200" s="72"/>
    </row>
    <row r="201" spans="1:11" ht="60" x14ac:dyDescent="0.25">
      <c r="A201" s="443" t="s">
        <v>482</v>
      </c>
      <c r="B201" s="370" t="s">
        <v>945</v>
      </c>
      <c r="C201" s="304" t="s">
        <v>946</v>
      </c>
      <c r="D201" s="385" t="s">
        <v>942</v>
      </c>
      <c r="E201" s="385">
        <v>1</v>
      </c>
      <c r="F201" s="136" t="s">
        <v>874</v>
      </c>
      <c r="G201" s="616" t="s">
        <v>1039</v>
      </c>
      <c r="H201" s="422"/>
      <c r="I201" s="71"/>
      <c r="J201" s="71"/>
      <c r="K201" s="72"/>
    </row>
    <row r="202" spans="1:11" ht="60" x14ac:dyDescent="0.25">
      <c r="A202" s="443" t="s">
        <v>485</v>
      </c>
      <c r="B202" s="370" t="s">
        <v>947</v>
      </c>
      <c r="C202" s="304" t="s">
        <v>946</v>
      </c>
      <c r="D202" s="385" t="s">
        <v>942</v>
      </c>
      <c r="E202" s="385">
        <v>1</v>
      </c>
      <c r="F202" s="136" t="s">
        <v>874</v>
      </c>
      <c r="G202" s="616" t="s">
        <v>1039</v>
      </c>
      <c r="H202" s="422"/>
      <c r="I202" s="423"/>
      <c r="J202" s="423"/>
      <c r="K202" s="72"/>
    </row>
    <row r="203" spans="1:11" ht="30" x14ac:dyDescent="0.25">
      <c r="A203" s="443" t="s">
        <v>488</v>
      </c>
      <c r="B203" s="136" t="s">
        <v>489</v>
      </c>
      <c r="C203" s="304" t="s">
        <v>948</v>
      </c>
      <c r="D203" s="385" t="s">
        <v>942</v>
      </c>
      <c r="E203" s="385">
        <v>1</v>
      </c>
      <c r="F203" s="136" t="s">
        <v>874</v>
      </c>
      <c r="G203" s="616" t="s">
        <v>1039</v>
      </c>
      <c r="H203" s="422"/>
      <c r="I203" s="423"/>
      <c r="J203" s="423"/>
      <c r="K203" s="72"/>
    </row>
    <row r="204" spans="1:11" ht="30" x14ac:dyDescent="0.25">
      <c r="A204" s="729" t="s">
        <v>490</v>
      </c>
      <c r="B204" s="744" t="s">
        <v>491</v>
      </c>
      <c r="C204" s="615" t="s">
        <v>1106</v>
      </c>
      <c r="D204" s="385" t="s">
        <v>942</v>
      </c>
      <c r="E204" s="385">
        <v>1</v>
      </c>
      <c r="F204" s="136" t="s">
        <v>874</v>
      </c>
      <c r="G204" s="616" t="s">
        <v>870</v>
      </c>
      <c r="H204" s="422"/>
      <c r="I204" s="423"/>
      <c r="J204" s="423"/>
      <c r="K204" s="72"/>
    </row>
    <row r="205" spans="1:11" ht="75" x14ac:dyDescent="0.25">
      <c r="A205" s="730"/>
      <c r="B205" s="746"/>
      <c r="C205" s="615" t="s">
        <v>1107</v>
      </c>
      <c r="D205" s="385" t="s">
        <v>942</v>
      </c>
      <c r="E205" s="385">
        <v>1</v>
      </c>
      <c r="F205" s="136" t="s">
        <v>874</v>
      </c>
      <c r="G205" s="616" t="s">
        <v>1015</v>
      </c>
      <c r="H205" s="422"/>
      <c r="I205" s="423"/>
      <c r="J205" s="423"/>
      <c r="K205" s="72"/>
    </row>
    <row r="206" spans="1:11" ht="30" x14ac:dyDescent="0.25">
      <c r="A206" s="729" t="s">
        <v>493</v>
      </c>
      <c r="B206" s="744" t="s">
        <v>494</v>
      </c>
      <c r="C206" s="615" t="s">
        <v>1108</v>
      </c>
      <c r="D206" s="385" t="s">
        <v>942</v>
      </c>
      <c r="E206" s="385">
        <v>1</v>
      </c>
      <c r="F206" s="136" t="s">
        <v>874</v>
      </c>
      <c r="G206" s="616" t="s">
        <v>870</v>
      </c>
      <c r="H206" s="422"/>
      <c r="I206" s="423"/>
      <c r="J206" s="423"/>
      <c r="K206" s="72"/>
    </row>
    <row r="207" spans="1:11" ht="75" x14ac:dyDescent="0.25">
      <c r="A207" s="730"/>
      <c r="B207" s="746"/>
      <c r="C207" s="615" t="s">
        <v>1109</v>
      </c>
      <c r="D207" s="385" t="s">
        <v>942</v>
      </c>
      <c r="E207" s="385">
        <v>1</v>
      </c>
      <c r="F207" s="136" t="s">
        <v>874</v>
      </c>
      <c r="G207" s="616" t="s">
        <v>1015</v>
      </c>
      <c r="H207" s="422"/>
      <c r="I207" s="423"/>
      <c r="J207" s="423"/>
      <c r="K207" s="72"/>
    </row>
    <row r="208" spans="1:11" ht="45" x14ac:dyDescent="0.25">
      <c r="A208" s="443" t="s">
        <v>495</v>
      </c>
      <c r="B208" s="774" t="s">
        <v>949</v>
      </c>
      <c r="C208" s="304" t="s">
        <v>950</v>
      </c>
      <c r="D208" s="447" t="s">
        <v>868</v>
      </c>
      <c r="E208" s="446">
        <v>1</v>
      </c>
      <c r="F208" s="136" t="s">
        <v>874</v>
      </c>
      <c r="G208" s="616" t="s">
        <v>1039</v>
      </c>
      <c r="H208" s="441"/>
      <c r="I208" s="423"/>
      <c r="J208" s="423"/>
      <c r="K208" s="72"/>
    </row>
    <row r="209" spans="1:11" ht="15" customHeight="1" x14ac:dyDescent="0.25">
      <c r="A209" s="536"/>
      <c r="B209" s="772" t="s">
        <v>40</v>
      </c>
      <c r="C209" s="448"/>
      <c r="D209" s="449"/>
      <c r="E209" s="449"/>
      <c r="F209" s="448"/>
      <c r="G209" s="449"/>
      <c r="H209" s="71"/>
      <c r="I209" s="71"/>
      <c r="J209" s="71"/>
      <c r="K209" s="420"/>
    </row>
    <row r="210" spans="1:11" ht="45" x14ac:dyDescent="0.25">
      <c r="A210" s="727" t="s">
        <v>498</v>
      </c>
      <c r="B210" s="744" t="s">
        <v>499</v>
      </c>
      <c r="C210" s="615" t="s">
        <v>1110</v>
      </c>
      <c r="D210" s="385" t="s">
        <v>942</v>
      </c>
      <c r="E210" s="385">
        <v>1</v>
      </c>
      <c r="F210" s="136" t="s">
        <v>951</v>
      </c>
      <c r="G210" s="618" t="s">
        <v>870</v>
      </c>
      <c r="H210" s="441"/>
      <c r="I210" s="71"/>
      <c r="J210" s="71"/>
      <c r="K210" s="264"/>
    </row>
    <row r="211" spans="1:11" ht="150" x14ac:dyDescent="0.25">
      <c r="A211" s="731"/>
      <c r="B211" s="745"/>
      <c r="C211" s="615" t="s">
        <v>1111</v>
      </c>
      <c r="D211" s="385" t="s">
        <v>942</v>
      </c>
      <c r="E211" s="385">
        <v>1</v>
      </c>
      <c r="F211" s="136" t="s">
        <v>951</v>
      </c>
      <c r="G211" s="618" t="s">
        <v>889</v>
      </c>
      <c r="H211" s="441"/>
      <c r="I211" s="71"/>
      <c r="J211" s="71"/>
      <c r="K211" s="264"/>
    </row>
    <row r="212" spans="1:11" ht="45" x14ac:dyDescent="0.25">
      <c r="A212" s="728"/>
      <c r="B212" s="746"/>
      <c r="C212" s="615" t="s">
        <v>1112</v>
      </c>
      <c r="D212" s="385" t="s">
        <v>942</v>
      </c>
      <c r="E212" s="385">
        <v>1</v>
      </c>
      <c r="F212" s="136" t="s">
        <v>951</v>
      </c>
      <c r="G212" s="618" t="s">
        <v>1015</v>
      </c>
      <c r="H212" s="441"/>
      <c r="I212" s="71"/>
      <c r="J212" s="71"/>
      <c r="K212" s="264"/>
    </row>
    <row r="213" spans="1:11" ht="77.45" customHeight="1" x14ac:dyDescent="0.25">
      <c r="A213" s="450" t="s">
        <v>501</v>
      </c>
      <c r="B213" s="436" t="s">
        <v>502</v>
      </c>
      <c r="C213" s="304" t="s">
        <v>952</v>
      </c>
      <c r="D213" s="385" t="s">
        <v>942</v>
      </c>
      <c r="E213" s="385">
        <v>1</v>
      </c>
      <c r="F213" s="136" t="s">
        <v>874</v>
      </c>
      <c r="G213" s="616" t="s">
        <v>1039</v>
      </c>
      <c r="H213" s="422"/>
      <c r="I213" s="423"/>
      <c r="J213" s="423"/>
      <c r="K213" s="72"/>
    </row>
    <row r="214" spans="1:11" ht="78" customHeight="1" x14ac:dyDescent="0.25">
      <c r="A214" s="450" t="s">
        <v>504</v>
      </c>
      <c r="B214" s="775" t="s">
        <v>505</v>
      </c>
      <c r="C214" s="304" t="s">
        <v>952</v>
      </c>
      <c r="D214" s="385" t="s">
        <v>942</v>
      </c>
      <c r="E214" s="385">
        <v>1</v>
      </c>
      <c r="F214" s="136" t="s">
        <v>874</v>
      </c>
      <c r="G214" s="616" t="s">
        <v>1039</v>
      </c>
      <c r="H214" s="422"/>
      <c r="I214" s="423"/>
      <c r="J214" s="423"/>
      <c r="K214" s="72"/>
    </row>
    <row r="215" spans="1:11" ht="30" x14ac:dyDescent="0.25">
      <c r="A215" s="727" t="s">
        <v>507</v>
      </c>
      <c r="B215" s="744" t="s">
        <v>508</v>
      </c>
      <c r="C215" s="615" t="s">
        <v>1113</v>
      </c>
      <c r="D215" s="385" t="s">
        <v>942</v>
      </c>
      <c r="E215" s="385">
        <v>1</v>
      </c>
      <c r="F215" s="136" t="s">
        <v>874</v>
      </c>
      <c r="G215" s="616" t="s">
        <v>870</v>
      </c>
      <c r="H215" s="422"/>
      <c r="I215" s="423"/>
      <c r="J215" s="423"/>
      <c r="K215" s="72"/>
    </row>
    <row r="216" spans="1:11" ht="75" x14ac:dyDescent="0.25">
      <c r="A216" s="728"/>
      <c r="B216" s="746"/>
      <c r="C216" s="615" t="s">
        <v>1114</v>
      </c>
      <c r="D216" s="385" t="s">
        <v>942</v>
      </c>
      <c r="E216" s="385">
        <v>1</v>
      </c>
      <c r="F216" s="136" t="s">
        <v>874</v>
      </c>
      <c r="G216" s="616" t="s">
        <v>1015</v>
      </c>
      <c r="H216" s="422"/>
      <c r="I216" s="423"/>
      <c r="J216" s="423"/>
      <c r="K216" s="72"/>
    </row>
    <row r="217" spans="1:11" ht="45" x14ac:dyDescent="0.25">
      <c r="A217" s="450" t="s">
        <v>510</v>
      </c>
      <c r="B217" s="136" t="s">
        <v>511</v>
      </c>
      <c r="C217" s="304" t="s">
        <v>953</v>
      </c>
      <c r="D217" s="385" t="s">
        <v>942</v>
      </c>
      <c r="E217" s="385">
        <v>1</v>
      </c>
      <c r="F217" s="136" t="s">
        <v>874</v>
      </c>
      <c r="G217" s="616" t="s">
        <v>1039</v>
      </c>
      <c r="H217" s="422"/>
      <c r="I217" s="423"/>
      <c r="J217" s="423"/>
      <c r="K217" s="72"/>
    </row>
    <row r="218" spans="1:11" ht="30" x14ac:dyDescent="0.25">
      <c r="A218" s="450" t="s">
        <v>513</v>
      </c>
      <c r="B218" s="136" t="s">
        <v>954</v>
      </c>
      <c r="C218" s="304" t="s">
        <v>955</v>
      </c>
      <c r="D218" s="385" t="s">
        <v>868</v>
      </c>
      <c r="E218" s="385">
        <v>1</v>
      </c>
      <c r="F218" s="136" t="s">
        <v>874</v>
      </c>
      <c r="G218" s="616" t="s">
        <v>1039</v>
      </c>
      <c r="H218" s="422"/>
      <c r="I218" s="423"/>
      <c r="J218" s="423"/>
      <c r="K218" s="72"/>
    </row>
    <row r="219" spans="1:11" ht="15" customHeight="1" x14ac:dyDescent="0.25">
      <c r="A219" s="282"/>
      <c r="B219" s="772" t="s">
        <v>40</v>
      </c>
      <c r="C219" s="427"/>
      <c r="D219" s="428"/>
      <c r="E219" s="428"/>
      <c r="F219" s="97"/>
      <c r="G219" s="428"/>
      <c r="H219" s="441"/>
      <c r="I219" s="277"/>
      <c r="J219" s="277"/>
      <c r="K219" s="72"/>
    </row>
    <row r="220" spans="1:11" ht="15" customHeight="1" x14ac:dyDescent="0.25">
      <c r="A220" s="272">
        <v>9</v>
      </c>
      <c r="B220" s="766" t="s">
        <v>956</v>
      </c>
      <c r="C220" s="451"/>
      <c r="D220" s="460"/>
      <c r="E220" s="460"/>
      <c r="F220" s="452"/>
      <c r="G220" s="453"/>
      <c r="H220" s="441"/>
      <c r="I220" s="277"/>
      <c r="J220" s="277"/>
      <c r="K220" s="72"/>
    </row>
    <row r="221" spans="1:11" ht="90" x14ac:dyDescent="0.25">
      <c r="A221" s="538" t="s">
        <v>957</v>
      </c>
      <c r="B221" s="136" t="s">
        <v>92</v>
      </c>
      <c r="C221" s="295" t="s">
        <v>958</v>
      </c>
      <c r="D221" s="371" t="s">
        <v>868</v>
      </c>
      <c r="E221" s="371">
        <v>1</v>
      </c>
      <c r="F221" s="370" t="s">
        <v>959</v>
      </c>
      <c r="G221" s="371" t="s">
        <v>889</v>
      </c>
      <c r="H221" s="441"/>
      <c r="I221" s="277"/>
      <c r="J221" s="277"/>
      <c r="K221" s="72"/>
    </row>
    <row r="222" spans="1:11" ht="91.5" customHeight="1" x14ac:dyDescent="0.25">
      <c r="A222" s="538" t="s">
        <v>960</v>
      </c>
      <c r="B222" s="136" t="s">
        <v>96</v>
      </c>
      <c r="C222" s="295" t="s">
        <v>961</v>
      </c>
      <c r="D222" s="371" t="s">
        <v>868</v>
      </c>
      <c r="E222" s="213">
        <v>1</v>
      </c>
      <c r="F222" s="370" t="s">
        <v>959</v>
      </c>
      <c r="G222" s="371" t="s">
        <v>889</v>
      </c>
      <c r="H222" s="441"/>
      <c r="I222" s="277"/>
      <c r="J222" s="277"/>
      <c r="K222" s="72"/>
    </row>
    <row r="223" spans="1:11" ht="95.25" customHeight="1" x14ac:dyDescent="0.25">
      <c r="A223" s="538" t="s">
        <v>962</v>
      </c>
      <c r="B223" s="136" t="s">
        <v>98</v>
      </c>
      <c r="C223" s="295" t="s">
        <v>958</v>
      </c>
      <c r="D223" s="371" t="s">
        <v>868</v>
      </c>
      <c r="E223" s="213">
        <v>1</v>
      </c>
      <c r="F223" s="370" t="s">
        <v>959</v>
      </c>
      <c r="G223" s="371" t="s">
        <v>889</v>
      </c>
      <c r="H223" s="441"/>
      <c r="I223" s="277"/>
      <c r="J223" s="277"/>
      <c r="K223" s="72"/>
    </row>
    <row r="224" spans="1:11" ht="90" customHeight="1" x14ac:dyDescent="0.25">
      <c r="A224" s="538" t="s">
        <v>963</v>
      </c>
      <c r="B224" s="370" t="s">
        <v>100</v>
      </c>
      <c r="C224" s="295" t="s">
        <v>964</v>
      </c>
      <c r="D224" s="371" t="s">
        <v>868</v>
      </c>
      <c r="E224" s="213">
        <v>1</v>
      </c>
      <c r="F224" s="370" t="s">
        <v>959</v>
      </c>
      <c r="G224" s="371" t="s">
        <v>889</v>
      </c>
      <c r="H224" s="441"/>
      <c r="I224" s="277"/>
      <c r="J224" s="277"/>
      <c r="K224" s="72"/>
    </row>
    <row r="225" spans="1:1026" ht="90" x14ac:dyDescent="0.25">
      <c r="A225" s="538" t="s">
        <v>965</v>
      </c>
      <c r="B225" s="370" t="s">
        <v>104</v>
      </c>
      <c r="C225" s="295" t="s">
        <v>964</v>
      </c>
      <c r="D225" s="371" t="s">
        <v>868</v>
      </c>
      <c r="E225" s="213">
        <v>1</v>
      </c>
      <c r="F225" s="370" t="s">
        <v>959</v>
      </c>
      <c r="G225" s="371" t="s">
        <v>889</v>
      </c>
      <c r="H225" s="441"/>
      <c r="I225" s="277"/>
      <c r="J225" s="277"/>
      <c r="K225" s="72"/>
    </row>
    <row r="226" spans="1:1026" ht="96.75" customHeight="1" x14ac:dyDescent="0.25">
      <c r="A226" s="538" t="s">
        <v>966</v>
      </c>
      <c r="B226" s="370" t="s">
        <v>106</v>
      </c>
      <c r="C226" s="295" t="s">
        <v>967</v>
      </c>
      <c r="D226" s="371" t="s">
        <v>868</v>
      </c>
      <c r="E226" s="213">
        <v>1</v>
      </c>
      <c r="F226" s="370" t="s">
        <v>959</v>
      </c>
      <c r="G226" s="371" t="s">
        <v>889</v>
      </c>
      <c r="H226" s="441"/>
      <c r="I226" s="277"/>
      <c r="J226" s="277"/>
      <c r="K226" s="72"/>
    </row>
    <row r="227" spans="1:1026" ht="90" x14ac:dyDescent="0.25">
      <c r="A227" s="538" t="s">
        <v>968</v>
      </c>
      <c r="B227" s="370" t="s">
        <v>108</v>
      </c>
      <c r="C227" s="295" t="s">
        <v>969</v>
      </c>
      <c r="D227" s="371" t="s">
        <v>868</v>
      </c>
      <c r="E227" s="213">
        <v>1</v>
      </c>
      <c r="F227" s="370" t="s">
        <v>959</v>
      </c>
      <c r="G227" s="371" t="s">
        <v>889</v>
      </c>
      <c r="H227" s="441"/>
      <c r="I227" s="277"/>
      <c r="J227" s="277"/>
      <c r="K227" s="72"/>
    </row>
    <row r="228" spans="1:1026" ht="90" x14ac:dyDescent="0.25">
      <c r="A228" s="538" t="s">
        <v>970</v>
      </c>
      <c r="B228" s="370" t="s">
        <v>110</v>
      </c>
      <c r="C228" s="295" t="s">
        <v>971</v>
      </c>
      <c r="D228" s="371" t="s">
        <v>868</v>
      </c>
      <c r="E228" s="213">
        <v>1</v>
      </c>
      <c r="F228" s="370" t="s">
        <v>959</v>
      </c>
      <c r="G228" s="371" t="s">
        <v>889</v>
      </c>
      <c r="H228" s="441"/>
      <c r="I228" s="277"/>
      <c r="J228" s="277"/>
      <c r="K228" s="72"/>
    </row>
    <row r="229" spans="1:1026" ht="90" x14ac:dyDescent="0.25">
      <c r="A229" s="538" t="s">
        <v>972</v>
      </c>
      <c r="B229" s="370" t="s">
        <v>112</v>
      </c>
      <c r="C229" s="295" t="s">
        <v>973</v>
      </c>
      <c r="D229" s="371" t="s">
        <v>868</v>
      </c>
      <c r="E229" s="213">
        <v>1</v>
      </c>
      <c r="F229" s="370" t="s">
        <v>959</v>
      </c>
      <c r="G229" s="371" t="s">
        <v>889</v>
      </c>
      <c r="H229" s="441"/>
      <c r="I229" s="277"/>
      <c r="J229" s="277"/>
      <c r="K229" s="72"/>
    </row>
    <row r="230" spans="1:1026" ht="100.5" customHeight="1" x14ac:dyDescent="0.25">
      <c r="A230" s="538" t="s">
        <v>974</v>
      </c>
      <c r="B230" s="370" t="s">
        <v>114</v>
      </c>
      <c r="C230" s="295" t="s">
        <v>975</v>
      </c>
      <c r="D230" s="371" t="s">
        <v>868</v>
      </c>
      <c r="E230" s="213">
        <v>1</v>
      </c>
      <c r="F230" s="370" t="s">
        <v>976</v>
      </c>
      <c r="G230" s="371" t="s">
        <v>889</v>
      </c>
      <c r="H230" s="441"/>
      <c r="I230" s="277"/>
      <c r="J230" s="277"/>
      <c r="K230" s="72"/>
    </row>
    <row r="231" spans="1:1026" ht="105" x14ac:dyDescent="0.25">
      <c r="A231" s="538" t="s">
        <v>977</v>
      </c>
      <c r="B231" s="370" t="s">
        <v>116</v>
      </c>
      <c r="C231" s="295" t="s">
        <v>975</v>
      </c>
      <c r="D231" s="371" t="s">
        <v>868</v>
      </c>
      <c r="E231" s="213">
        <v>1</v>
      </c>
      <c r="F231" s="370" t="s">
        <v>976</v>
      </c>
      <c r="G231" s="371" t="s">
        <v>889</v>
      </c>
      <c r="H231" s="97"/>
      <c r="I231" s="277"/>
      <c r="J231" s="277"/>
      <c r="K231" s="72"/>
    </row>
    <row r="232" spans="1:1026" ht="102.75" customHeight="1" x14ac:dyDescent="0.25">
      <c r="A232" s="538" t="s">
        <v>978</v>
      </c>
      <c r="B232" s="370" t="s">
        <v>118</v>
      </c>
      <c r="C232" s="295" t="s">
        <v>975</v>
      </c>
      <c r="D232" s="371" t="s">
        <v>868</v>
      </c>
      <c r="E232" s="213">
        <v>1</v>
      </c>
      <c r="F232" s="370" t="s">
        <v>976</v>
      </c>
      <c r="G232" s="371" t="s">
        <v>889</v>
      </c>
      <c r="H232" s="97"/>
      <c r="I232" s="277"/>
      <c r="J232" s="277"/>
      <c r="K232" s="72"/>
    </row>
    <row r="233" spans="1:1026" s="338" customFormat="1" ht="54" customHeight="1" x14ac:dyDescent="0.25">
      <c r="A233" s="538" t="s">
        <v>979</v>
      </c>
      <c r="B233" s="237" t="s">
        <v>124</v>
      </c>
      <c r="C233" s="317" t="s">
        <v>980</v>
      </c>
      <c r="D233" s="371" t="s">
        <v>868</v>
      </c>
      <c r="E233" s="371">
        <v>1</v>
      </c>
      <c r="F233" s="343" t="s">
        <v>981</v>
      </c>
      <c r="G233" s="371" t="s">
        <v>889</v>
      </c>
      <c r="H233" s="455"/>
      <c r="I233" s="456"/>
      <c r="J233" s="456"/>
      <c r="K233" s="593"/>
      <c r="L233" s="629"/>
      <c r="M233" s="630"/>
      <c r="N233" s="337"/>
      <c r="O233" s="337"/>
      <c r="P233" s="337"/>
      <c r="Q233" s="337"/>
      <c r="R233" s="337"/>
      <c r="S233" s="337"/>
      <c r="T233" s="337"/>
      <c r="U233" s="337"/>
      <c r="V233" s="337"/>
      <c r="W233" s="337"/>
      <c r="X233" s="337"/>
      <c r="Y233" s="337"/>
      <c r="Z233" s="337"/>
      <c r="AA233" s="337"/>
      <c r="AB233" s="337"/>
      <c r="AC233" s="337"/>
      <c r="AD233" s="337"/>
      <c r="AE233" s="337"/>
      <c r="AF233" s="337"/>
      <c r="AG233" s="337"/>
      <c r="AH233" s="337"/>
      <c r="AI233" s="337"/>
      <c r="AJ233" s="337"/>
      <c r="AK233" s="337"/>
      <c r="AL233" s="337"/>
      <c r="AM233" s="337"/>
      <c r="AN233" s="337"/>
      <c r="AO233" s="337"/>
      <c r="AP233" s="337"/>
      <c r="AQ233" s="337"/>
      <c r="AR233" s="337"/>
      <c r="AS233" s="337"/>
      <c r="AT233" s="337"/>
      <c r="AU233" s="337"/>
      <c r="AV233" s="337"/>
      <c r="AW233" s="337"/>
      <c r="AX233" s="337"/>
      <c r="AY233" s="337"/>
      <c r="AZ233" s="337"/>
      <c r="BA233" s="337"/>
      <c r="BB233" s="337"/>
      <c r="BC233" s="337"/>
      <c r="BD233" s="337"/>
      <c r="BE233" s="337"/>
      <c r="BF233" s="337"/>
      <c r="BG233" s="337"/>
      <c r="BH233" s="337"/>
      <c r="BI233" s="337"/>
      <c r="BJ233" s="337"/>
      <c r="BK233" s="337"/>
      <c r="BL233" s="337"/>
      <c r="BM233" s="337"/>
      <c r="BN233" s="337"/>
      <c r="BO233" s="337"/>
      <c r="BP233" s="337"/>
      <c r="BQ233" s="337"/>
      <c r="BR233" s="337"/>
      <c r="BS233" s="337"/>
      <c r="BT233" s="337"/>
      <c r="BU233" s="337"/>
      <c r="BV233" s="337"/>
      <c r="BW233" s="337"/>
      <c r="BX233" s="337"/>
      <c r="BY233" s="337"/>
      <c r="BZ233" s="337"/>
      <c r="CA233" s="337"/>
      <c r="CB233" s="337"/>
      <c r="CC233" s="337"/>
      <c r="CD233" s="337"/>
      <c r="CE233" s="337"/>
      <c r="CF233" s="337"/>
      <c r="CG233" s="337"/>
      <c r="CH233" s="337"/>
      <c r="CI233" s="337"/>
      <c r="CJ233" s="337"/>
      <c r="CK233" s="337"/>
      <c r="CL233" s="337"/>
      <c r="CM233" s="337"/>
      <c r="CN233" s="337"/>
      <c r="CO233" s="337"/>
      <c r="CP233" s="337"/>
      <c r="CQ233" s="337"/>
      <c r="CR233" s="337"/>
      <c r="CS233" s="337"/>
      <c r="CT233" s="337"/>
      <c r="CU233" s="337"/>
      <c r="CV233" s="337"/>
      <c r="CW233" s="337"/>
      <c r="CX233" s="337"/>
      <c r="CY233" s="337"/>
      <c r="CZ233" s="337"/>
      <c r="DA233" s="337"/>
      <c r="DB233" s="337"/>
      <c r="DC233" s="337"/>
      <c r="DD233" s="337"/>
      <c r="DE233" s="337"/>
      <c r="DF233" s="337"/>
      <c r="DG233" s="337"/>
      <c r="DH233" s="337"/>
      <c r="DI233" s="337"/>
      <c r="DJ233" s="337"/>
      <c r="DK233" s="337"/>
      <c r="DL233" s="337"/>
      <c r="DM233" s="337"/>
      <c r="DN233" s="337"/>
      <c r="DO233" s="337"/>
      <c r="DP233" s="337"/>
      <c r="DQ233" s="337"/>
      <c r="DR233" s="337"/>
      <c r="DS233" s="337"/>
      <c r="DT233" s="337"/>
      <c r="DU233" s="337"/>
      <c r="DV233" s="337"/>
      <c r="DW233" s="337"/>
      <c r="DX233" s="337"/>
      <c r="DY233" s="337"/>
      <c r="DZ233" s="337"/>
      <c r="EA233" s="337"/>
      <c r="EB233" s="337"/>
      <c r="EC233" s="337"/>
      <c r="ED233" s="337"/>
      <c r="EE233" s="337"/>
      <c r="EF233" s="337"/>
      <c r="EG233" s="337"/>
      <c r="EH233" s="337"/>
      <c r="EI233" s="337"/>
      <c r="EJ233" s="337"/>
      <c r="EK233" s="337"/>
      <c r="EL233" s="337"/>
      <c r="EM233" s="337"/>
      <c r="EN233" s="337"/>
      <c r="EO233" s="337"/>
      <c r="EP233" s="337"/>
      <c r="EQ233" s="337"/>
      <c r="ER233" s="337"/>
      <c r="ES233" s="337"/>
      <c r="ET233" s="337"/>
      <c r="EU233" s="337"/>
      <c r="EV233" s="337"/>
      <c r="EW233" s="337"/>
      <c r="EX233" s="337"/>
      <c r="EY233" s="337"/>
      <c r="EZ233" s="337"/>
      <c r="FA233" s="337"/>
      <c r="FB233" s="337"/>
      <c r="FC233" s="337"/>
      <c r="FD233" s="337"/>
      <c r="FE233" s="337"/>
      <c r="FF233" s="337"/>
      <c r="FG233" s="337"/>
      <c r="FH233" s="337"/>
      <c r="FI233" s="337"/>
      <c r="FJ233" s="337"/>
      <c r="FK233" s="337"/>
      <c r="FL233" s="337"/>
      <c r="FM233" s="337"/>
      <c r="FN233" s="337"/>
      <c r="FO233" s="337"/>
      <c r="FP233" s="337"/>
      <c r="FQ233" s="337"/>
      <c r="FR233" s="337"/>
      <c r="FS233" s="337"/>
      <c r="FT233" s="337"/>
      <c r="FU233" s="337"/>
      <c r="FV233" s="337"/>
      <c r="FW233" s="337"/>
      <c r="FX233" s="337"/>
      <c r="FY233" s="337"/>
      <c r="FZ233" s="337"/>
      <c r="GA233" s="337"/>
      <c r="GB233" s="337"/>
      <c r="GC233" s="337"/>
      <c r="GD233" s="337"/>
      <c r="GE233" s="337"/>
      <c r="GF233" s="337"/>
      <c r="GG233" s="337"/>
      <c r="GH233" s="337"/>
      <c r="GI233" s="337"/>
      <c r="GJ233" s="337"/>
      <c r="GK233" s="337"/>
      <c r="GL233" s="337"/>
      <c r="GM233" s="337"/>
      <c r="GN233" s="337"/>
      <c r="GO233" s="337"/>
      <c r="GP233" s="337"/>
      <c r="GQ233" s="337"/>
      <c r="GR233" s="337"/>
      <c r="GS233" s="337"/>
      <c r="GT233" s="337"/>
      <c r="GU233" s="337"/>
      <c r="GV233" s="337"/>
      <c r="GW233" s="337"/>
      <c r="GX233" s="337"/>
      <c r="GY233" s="337"/>
      <c r="GZ233" s="337"/>
      <c r="HA233" s="337"/>
      <c r="HB233" s="337"/>
      <c r="HC233" s="337"/>
      <c r="HD233" s="337"/>
      <c r="HE233" s="337"/>
      <c r="HF233" s="337"/>
      <c r="HG233" s="337"/>
      <c r="HH233" s="337"/>
      <c r="HI233" s="337"/>
      <c r="HJ233" s="337"/>
      <c r="HK233" s="337"/>
      <c r="HL233" s="337"/>
      <c r="HM233" s="337"/>
      <c r="HN233" s="337"/>
      <c r="HO233" s="337"/>
      <c r="HP233" s="337"/>
      <c r="HQ233" s="337"/>
      <c r="HR233" s="337"/>
      <c r="HS233" s="337"/>
      <c r="HT233" s="337"/>
      <c r="HU233" s="337"/>
      <c r="HV233" s="337"/>
      <c r="HW233" s="337"/>
      <c r="HX233" s="337"/>
      <c r="HY233" s="337"/>
      <c r="HZ233" s="337"/>
      <c r="IA233" s="337"/>
      <c r="IB233" s="337"/>
      <c r="IC233" s="337"/>
      <c r="ID233" s="337"/>
      <c r="IE233" s="337"/>
      <c r="IF233" s="337"/>
      <c r="IG233" s="337"/>
      <c r="IH233" s="337"/>
      <c r="II233" s="337"/>
      <c r="IJ233" s="337"/>
      <c r="IK233" s="337"/>
      <c r="IL233" s="337"/>
      <c r="IM233" s="337"/>
      <c r="IN233" s="337"/>
      <c r="IO233" s="337"/>
      <c r="IP233" s="337"/>
      <c r="IQ233" s="337"/>
      <c r="IR233" s="337"/>
      <c r="IS233" s="337"/>
      <c r="IT233" s="337"/>
      <c r="IU233" s="337"/>
      <c r="IV233" s="337"/>
      <c r="IW233" s="337"/>
      <c r="IX233" s="337"/>
      <c r="IY233" s="337"/>
      <c r="IZ233" s="337"/>
      <c r="JA233" s="337"/>
      <c r="JB233" s="337"/>
      <c r="JC233" s="337"/>
      <c r="JD233" s="337"/>
      <c r="JE233" s="337"/>
      <c r="JF233" s="337"/>
      <c r="JG233" s="337"/>
      <c r="JH233" s="337"/>
      <c r="JI233" s="337"/>
      <c r="JJ233" s="337"/>
      <c r="JK233" s="337"/>
      <c r="JL233" s="337"/>
      <c r="JM233" s="337"/>
      <c r="JN233" s="337"/>
      <c r="JO233" s="337"/>
      <c r="JP233" s="337"/>
      <c r="JQ233" s="337"/>
      <c r="JR233" s="337"/>
      <c r="JS233" s="337"/>
      <c r="JT233" s="337"/>
      <c r="JU233" s="337"/>
      <c r="JV233" s="337"/>
      <c r="JW233" s="337"/>
      <c r="JX233" s="337"/>
      <c r="JY233" s="337"/>
      <c r="JZ233" s="337"/>
      <c r="KA233" s="337"/>
      <c r="KB233" s="337"/>
      <c r="KC233" s="337"/>
      <c r="KD233" s="337"/>
      <c r="KE233" s="337"/>
      <c r="KF233" s="337"/>
      <c r="KG233" s="337"/>
      <c r="KH233" s="337"/>
      <c r="KI233" s="337"/>
      <c r="KJ233" s="337"/>
      <c r="KK233" s="337"/>
      <c r="KL233" s="337"/>
      <c r="KM233" s="337"/>
      <c r="KN233" s="337"/>
      <c r="KO233" s="337"/>
      <c r="KP233" s="337"/>
      <c r="KQ233" s="337"/>
      <c r="KR233" s="337"/>
      <c r="KS233" s="337"/>
      <c r="KT233" s="337"/>
      <c r="KU233" s="337"/>
      <c r="KV233" s="337"/>
      <c r="KW233" s="337"/>
      <c r="KX233" s="337"/>
      <c r="KY233" s="337"/>
      <c r="KZ233" s="337"/>
      <c r="LA233" s="337"/>
      <c r="LB233" s="337"/>
      <c r="LC233" s="337"/>
      <c r="LD233" s="337"/>
      <c r="LE233" s="337"/>
      <c r="LF233" s="337"/>
      <c r="LG233" s="337"/>
      <c r="LH233" s="337"/>
      <c r="LI233" s="337"/>
      <c r="LJ233" s="337"/>
      <c r="LK233" s="337"/>
      <c r="LL233" s="337"/>
      <c r="LM233" s="337"/>
      <c r="LN233" s="337"/>
      <c r="LO233" s="337"/>
      <c r="LP233" s="337"/>
      <c r="LQ233" s="337"/>
      <c r="LR233" s="337"/>
      <c r="LS233" s="337"/>
      <c r="LT233" s="337"/>
      <c r="LU233" s="337"/>
      <c r="LV233" s="337"/>
      <c r="LW233" s="337"/>
      <c r="LX233" s="337"/>
      <c r="LY233" s="337"/>
      <c r="LZ233" s="337"/>
      <c r="MA233" s="337"/>
      <c r="MB233" s="337"/>
      <c r="MC233" s="337"/>
      <c r="MD233" s="337"/>
      <c r="ME233" s="337"/>
      <c r="MF233" s="337"/>
      <c r="MG233" s="337"/>
      <c r="MH233" s="337"/>
      <c r="MI233" s="337"/>
      <c r="MJ233" s="337"/>
      <c r="MK233" s="337"/>
      <c r="ML233" s="337"/>
      <c r="MM233" s="337"/>
      <c r="MN233" s="337"/>
      <c r="MO233" s="337"/>
      <c r="MP233" s="337"/>
      <c r="MQ233" s="337"/>
      <c r="MR233" s="337"/>
      <c r="MS233" s="337"/>
      <c r="MT233" s="337"/>
      <c r="MU233" s="337"/>
      <c r="MV233" s="337"/>
      <c r="MW233" s="337"/>
      <c r="MX233" s="337"/>
      <c r="MY233" s="337"/>
      <c r="MZ233" s="337"/>
      <c r="NA233" s="337"/>
      <c r="NB233" s="337"/>
      <c r="NC233" s="337"/>
      <c r="ND233" s="337"/>
      <c r="NE233" s="337"/>
      <c r="NF233" s="337"/>
      <c r="NG233" s="337"/>
      <c r="NH233" s="337"/>
      <c r="NI233" s="337"/>
      <c r="NJ233" s="337"/>
      <c r="NK233" s="337"/>
      <c r="NL233" s="337"/>
      <c r="NM233" s="337"/>
      <c r="NN233" s="337"/>
      <c r="NO233" s="337"/>
      <c r="NP233" s="337"/>
      <c r="NQ233" s="337"/>
      <c r="NR233" s="337"/>
      <c r="NS233" s="337"/>
      <c r="NT233" s="337"/>
      <c r="NU233" s="337"/>
      <c r="NV233" s="337"/>
      <c r="NW233" s="337"/>
      <c r="NX233" s="337"/>
      <c r="NY233" s="337"/>
      <c r="NZ233" s="337"/>
      <c r="OA233" s="337"/>
      <c r="OB233" s="337"/>
      <c r="OC233" s="337"/>
      <c r="OD233" s="337"/>
      <c r="OE233" s="337"/>
      <c r="OF233" s="337"/>
      <c r="OG233" s="337"/>
      <c r="OH233" s="337"/>
      <c r="OI233" s="337"/>
      <c r="OJ233" s="337"/>
      <c r="OK233" s="337"/>
      <c r="OL233" s="337"/>
      <c r="OM233" s="337"/>
      <c r="ON233" s="337"/>
      <c r="OO233" s="337"/>
      <c r="OP233" s="337"/>
      <c r="OQ233" s="337"/>
      <c r="OR233" s="337"/>
      <c r="OS233" s="337"/>
      <c r="OT233" s="337"/>
      <c r="OU233" s="337"/>
      <c r="OV233" s="337"/>
      <c r="OW233" s="337"/>
      <c r="OX233" s="337"/>
      <c r="OY233" s="337"/>
      <c r="OZ233" s="337"/>
      <c r="PA233" s="337"/>
      <c r="PB233" s="337"/>
      <c r="PC233" s="337"/>
      <c r="PD233" s="337"/>
      <c r="PE233" s="337"/>
      <c r="PF233" s="337"/>
      <c r="PG233" s="337"/>
      <c r="PH233" s="337"/>
      <c r="PI233" s="337"/>
      <c r="PJ233" s="337"/>
      <c r="PK233" s="337"/>
      <c r="PL233" s="337"/>
      <c r="PM233" s="337"/>
      <c r="PN233" s="337"/>
      <c r="PO233" s="337"/>
      <c r="PP233" s="337"/>
      <c r="PQ233" s="337"/>
      <c r="PR233" s="337"/>
      <c r="PS233" s="337"/>
      <c r="PT233" s="337"/>
      <c r="PU233" s="337"/>
      <c r="PV233" s="337"/>
      <c r="PW233" s="337"/>
      <c r="PX233" s="337"/>
      <c r="PY233" s="337"/>
      <c r="PZ233" s="337"/>
      <c r="QA233" s="337"/>
      <c r="QB233" s="337"/>
      <c r="QC233" s="337"/>
      <c r="QD233" s="337"/>
      <c r="QE233" s="337"/>
      <c r="QF233" s="337"/>
      <c r="QG233" s="337"/>
      <c r="QH233" s="337"/>
      <c r="QI233" s="337"/>
      <c r="QJ233" s="337"/>
      <c r="QK233" s="337"/>
      <c r="QL233" s="337"/>
      <c r="QM233" s="337"/>
      <c r="QN233" s="337"/>
      <c r="QO233" s="337"/>
      <c r="QP233" s="337"/>
      <c r="QQ233" s="337"/>
      <c r="QR233" s="337"/>
      <c r="QS233" s="337"/>
      <c r="QT233" s="337"/>
      <c r="QU233" s="337"/>
      <c r="QV233" s="337"/>
      <c r="QW233" s="337"/>
      <c r="QX233" s="337"/>
      <c r="QY233" s="337"/>
      <c r="QZ233" s="337"/>
      <c r="RA233" s="337"/>
      <c r="RB233" s="337"/>
      <c r="RC233" s="337"/>
      <c r="RD233" s="337"/>
      <c r="RE233" s="337"/>
      <c r="RF233" s="337"/>
      <c r="RG233" s="337"/>
      <c r="RH233" s="337"/>
      <c r="RI233" s="337"/>
      <c r="RJ233" s="337"/>
      <c r="RK233" s="337"/>
      <c r="RL233" s="337"/>
      <c r="RM233" s="337"/>
      <c r="RN233" s="337"/>
      <c r="RO233" s="337"/>
      <c r="RP233" s="337"/>
      <c r="RQ233" s="337"/>
      <c r="RR233" s="337"/>
      <c r="RS233" s="337"/>
      <c r="RT233" s="337"/>
      <c r="RU233" s="337"/>
      <c r="RV233" s="337"/>
      <c r="RW233" s="337"/>
      <c r="RX233" s="337"/>
      <c r="RY233" s="337"/>
      <c r="RZ233" s="337"/>
      <c r="SA233" s="337"/>
      <c r="SB233" s="337"/>
      <c r="SC233" s="337"/>
      <c r="SD233" s="337"/>
      <c r="SE233" s="337"/>
      <c r="SF233" s="337"/>
      <c r="SG233" s="337"/>
      <c r="SH233" s="337"/>
      <c r="SI233" s="337"/>
      <c r="SJ233" s="337"/>
      <c r="SK233" s="337"/>
      <c r="SL233" s="337"/>
      <c r="SM233" s="337"/>
      <c r="SN233" s="337"/>
      <c r="SO233" s="337"/>
      <c r="SP233" s="337"/>
      <c r="SQ233" s="337"/>
      <c r="SR233" s="337"/>
      <c r="SS233" s="337"/>
      <c r="ST233" s="337"/>
      <c r="SU233" s="337"/>
      <c r="SV233" s="337"/>
      <c r="SW233" s="337"/>
      <c r="SX233" s="337"/>
      <c r="SY233" s="337"/>
      <c r="SZ233" s="337"/>
      <c r="TA233" s="337"/>
      <c r="TB233" s="337"/>
      <c r="TC233" s="337"/>
      <c r="TD233" s="337"/>
      <c r="TE233" s="337"/>
      <c r="TF233" s="337"/>
      <c r="TG233" s="337"/>
      <c r="TH233" s="337"/>
      <c r="TI233" s="337"/>
      <c r="TJ233" s="337"/>
      <c r="TK233" s="337"/>
      <c r="TL233" s="337"/>
      <c r="TM233" s="337"/>
      <c r="TN233" s="337"/>
      <c r="TO233" s="337"/>
      <c r="TP233" s="337"/>
      <c r="TQ233" s="337"/>
      <c r="TR233" s="337"/>
      <c r="TS233" s="337"/>
      <c r="TT233" s="337"/>
      <c r="TU233" s="337"/>
      <c r="TV233" s="337"/>
      <c r="TW233" s="337"/>
      <c r="TX233" s="337"/>
      <c r="TY233" s="337"/>
      <c r="TZ233" s="337"/>
      <c r="UA233" s="337"/>
      <c r="UB233" s="337"/>
      <c r="UC233" s="337"/>
      <c r="UD233" s="337"/>
      <c r="UE233" s="337"/>
      <c r="UF233" s="337"/>
      <c r="UG233" s="337"/>
      <c r="UH233" s="337"/>
      <c r="UI233" s="337"/>
      <c r="UJ233" s="337"/>
      <c r="UK233" s="337"/>
      <c r="UL233" s="337"/>
      <c r="UM233" s="337"/>
      <c r="UN233" s="337"/>
      <c r="UO233" s="337"/>
      <c r="UP233" s="337"/>
      <c r="UQ233" s="337"/>
      <c r="UR233" s="337"/>
      <c r="US233" s="337"/>
      <c r="UT233" s="337"/>
      <c r="UU233" s="337"/>
      <c r="UV233" s="337"/>
      <c r="UW233" s="337"/>
      <c r="UX233" s="337"/>
      <c r="UY233" s="337"/>
      <c r="UZ233" s="337"/>
      <c r="VA233" s="337"/>
      <c r="VB233" s="337"/>
      <c r="VC233" s="337"/>
      <c r="VD233" s="337"/>
      <c r="VE233" s="337"/>
      <c r="VF233" s="337"/>
      <c r="VG233" s="337"/>
      <c r="VH233" s="337"/>
      <c r="VI233" s="337"/>
      <c r="VJ233" s="337"/>
      <c r="VK233" s="337"/>
      <c r="VL233" s="337"/>
      <c r="VM233" s="337"/>
      <c r="VN233" s="337"/>
      <c r="VO233" s="337"/>
      <c r="VP233" s="337"/>
      <c r="VQ233" s="337"/>
      <c r="VR233" s="337"/>
      <c r="VS233" s="337"/>
      <c r="VT233" s="337"/>
      <c r="VU233" s="337"/>
      <c r="VV233" s="337"/>
      <c r="VW233" s="337"/>
      <c r="VX233" s="337"/>
      <c r="VY233" s="337"/>
      <c r="VZ233" s="337"/>
      <c r="WA233" s="337"/>
      <c r="WB233" s="337"/>
      <c r="WC233" s="337"/>
      <c r="WD233" s="337"/>
      <c r="WE233" s="337"/>
      <c r="WF233" s="337"/>
      <c r="WG233" s="337"/>
      <c r="WH233" s="337"/>
      <c r="WI233" s="337"/>
      <c r="WJ233" s="337"/>
      <c r="WK233" s="337"/>
      <c r="WL233" s="337"/>
      <c r="WM233" s="337"/>
      <c r="WN233" s="337"/>
      <c r="WO233" s="337"/>
      <c r="WP233" s="337"/>
      <c r="WQ233" s="337"/>
      <c r="WR233" s="337"/>
      <c r="WS233" s="337"/>
      <c r="WT233" s="337"/>
      <c r="WU233" s="337"/>
      <c r="WV233" s="337"/>
      <c r="WW233" s="337"/>
      <c r="WX233" s="337"/>
      <c r="WY233" s="337"/>
      <c r="WZ233" s="337"/>
      <c r="XA233" s="337"/>
      <c r="XB233" s="337"/>
      <c r="XC233" s="337"/>
      <c r="XD233" s="337"/>
      <c r="XE233" s="337"/>
      <c r="XF233" s="337"/>
      <c r="XG233" s="337"/>
      <c r="XH233" s="337"/>
      <c r="XI233" s="337"/>
      <c r="XJ233" s="337"/>
      <c r="XK233" s="337"/>
      <c r="XL233" s="337"/>
      <c r="XM233" s="337"/>
      <c r="XN233" s="337"/>
      <c r="XO233" s="337"/>
      <c r="XP233" s="337"/>
      <c r="XQ233" s="337"/>
      <c r="XR233" s="337"/>
      <c r="XS233" s="337"/>
      <c r="XT233" s="337"/>
      <c r="XU233" s="337"/>
      <c r="XV233" s="337"/>
      <c r="XW233" s="337"/>
      <c r="XX233" s="337"/>
      <c r="XY233" s="337"/>
      <c r="XZ233" s="337"/>
      <c r="YA233" s="337"/>
      <c r="YB233" s="337"/>
      <c r="YC233" s="337"/>
      <c r="YD233" s="337"/>
      <c r="YE233" s="337"/>
      <c r="YF233" s="337"/>
      <c r="YG233" s="337"/>
      <c r="YH233" s="337"/>
      <c r="YI233" s="337"/>
      <c r="YJ233" s="337"/>
      <c r="YK233" s="337"/>
      <c r="YL233" s="337"/>
      <c r="YM233" s="337"/>
      <c r="YN233" s="337"/>
      <c r="YO233" s="337"/>
      <c r="YP233" s="337"/>
      <c r="YQ233" s="337"/>
      <c r="YR233" s="337"/>
      <c r="YS233" s="337"/>
      <c r="YT233" s="337"/>
      <c r="YU233" s="337"/>
      <c r="YV233" s="337"/>
      <c r="YW233" s="337"/>
      <c r="YX233" s="337"/>
      <c r="YY233" s="337"/>
      <c r="YZ233" s="337"/>
      <c r="ZA233" s="337"/>
      <c r="ZB233" s="337"/>
      <c r="ZC233" s="337"/>
      <c r="ZD233" s="337"/>
      <c r="ZE233" s="337"/>
      <c r="ZF233" s="337"/>
      <c r="ZG233" s="337"/>
      <c r="ZH233" s="337"/>
      <c r="ZI233" s="337"/>
      <c r="ZJ233" s="337"/>
      <c r="ZK233" s="337"/>
      <c r="ZL233" s="337"/>
      <c r="ZM233" s="337"/>
      <c r="ZN233" s="337"/>
      <c r="ZO233" s="337"/>
      <c r="ZP233" s="337"/>
      <c r="ZQ233" s="337"/>
      <c r="ZR233" s="337"/>
      <c r="ZS233" s="337"/>
      <c r="ZT233" s="337"/>
      <c r="ZU233" s="337"/>
      <c r="ZV233" s="337"/>
      <c r="ZW233" s="337"/>
      <c r="ZX233" s="337"/>
      <c r="ZY233" s="337"/>
      <c r="ZZ233" s="337"/>
      <c r="AAA233" s="337"/>
      <c r="AAB233" s="337"/>
      <c r="AAC233" s="337"/>
      <c r="AAD233" s="337"/>
      <c r="AAE233" s="337"/>
      <c r="AAF233" s="337"/>
      <c r="AAG233" s="337"/>
      <c r="AAH233" s="337"/>
      <c r="AAI233" s="337"/>
      <c r="AAJ233" s="337"/>
      <c r="AAK233" s="337"/>
      <c r="AAL233" s="337"/>
      <c r="AAM233" s="337"/>
      <c r="AAN233" s="337"/>
      <c r="AAO233" s="337"/>
      <c r="AAP233" s="337"/>
      <c r="AAQ233" s="337"/>
      <c r="AAR233" s="337"/>
      <c r="AAS233" s="337"/>
      <c r="AAT233" s="337"/>
      <c r="AAU233" s="337"/>
      <c r="AAV233" s="337"/>
      <c r="AAW233" s="337"/>
      <c r="AAX233" s="337"/>
      <c r="AAY233" s="337"/>
      <c r="AAZ233" s="337"/>
      <c r="ABA233" s="337"/>
      <c r="ABB233" s="337"/>
      <c r="ABC233" s="337"/>
      <c r="ABD233" s="337"/>
      <c r="ABE233" s="337"/>
      <c r="ABF233" s="337"/>
      <c r="ABG233" s="337"/>
      <c r="ABH233" s="337"/>
      <c r="ABI233" s="337"/>
      <c r="ABJ233" s="337"/>
      <c r="ABK233" s="337"/>
      <c r="ABL233" s="337"/>
      <c r="ABM233" s="337"/>
      <c r="ABN233" s="337"/>
      <c r="ABO233" s="337"/>
      <c r="ABP233" s="337"/>
      <c r="ABQ233" s="337"/>
      <c r="ABR233" s="337"/>
      <c r="ABS233" s="337"/>
      <c r="ABT233" s="337"/>
      <c r="ABU233" s="337"/>
      <c r="ABV233" s="337"/>
      <c r="ABW233" s="337"/>
      <c r="ABX233" s="337"/>
      <c r="ABY233" s="337"/>
      <c r="ABZ233" s="337"/>
      <c r="ACA233" s="337"/>
      <c r="ACB233" s="337"/>
      <c r="ACC233" s="337"/>
      <c r="ACD233" s="337"/>
      <c r="ACE233" s="337"/>
      <c r="ACF233" s="337"/>
      <c r="ACG233" s="337"/>
      <c r="ACH233" s="337"/>
      <c r="ACI233" s="337"/>
      <c r="ACJ233" s="337"/>
      <c r="ACK233" s="337"/>
      <c r="ACL233" s="337"/>
      <c r="ACM233" s="337"/>
      <c r="ACN233" s="337"/>
      <c r="ACO233" s="337"/>
      <c r="ACP233" s="337"/>
      <c r="ACQ233" s="337"/>
      <c r="ACR233" s="337"/>
      <c r="ACS233" s="337"/>
      <c r="ACT233" s="337"/>
      <c r="ACU233" s="337"/>
      <c r="ACV233" s="337"/>
      <c r="ACW233" s="337"/>
      <c r="ACX233" s="337"/>
      <c r="ACY233" s="337"/>
      <c r="ACZ233" s="337"/>
      <c r="ADA233" s="337"/>
      <c r="ADB233" s="337"/>
      <c r="ADC233" s="337"/>
      <c r="ADD233" s="337"/>
      <c r="ADE233" s="337"/>
      <c r="ADF233" s="337"/>
      <c r="ADG233" s="337"/>
      <c r="ADH233" s="337"/>
      <c r="ADI233" s="337"/>
      <c r="ADJ233" s="337"/>
      <c r="ADK233" s="337"/>
      <c r="ADL233" s="337"/>
      <c r="ADM233" s="337"/>
      <c r="ADN233" s="337"/>
      <c r="ADO233" s="337"/>
      <c r="ADP233" s="337"/>
      <c r="ADQ233" s="337"/>
      <c r="ADR233" s="337"/>
      <c r="ADS233" s="337"/>
      <c r="ADT233" s="337"/>
      <c r="ADU233" s="337"/>
      <c r="ADV233" s="337"/>
      <c r="ADW233" s="337"/>
      <c r="ADX233" s="337"/>
      <c r="ADY233" s="337"/>
      <c r="ADZ233" s="337"/>
      <c r="AEA233" s="337"/>
      <c r="AEB233" s="337"/>
      <c r="AEC233" s="337"/>
      <c r="AED233" s="337"/>
      <c r="AEE233" s="337"/>
      <c r="AEF233" s="337"/>
      <c r="AEG233" s="337"/>
      <c r="AEH233" s="337"/>
      <c r="AEI233" s="337"/>
      <c r="AEJ233" s="337"/>
      <c r="AEK233" s="337"/>
      <c r="AEL233" s="337"/>
      <c r="AEM233" s="337"/>
      <c r="AEN233" s="337"/>
      <c r="AEO233" s="337"/>
      <c r="AEP233" s="337"/>
      <c r="AEQ233" s="337"/>
      <c r="AER233" s="337"/>
      <c r="AES233" s="337"/>
      <c r="AET233" s="337"/>
      <c r="AEU233" s="337"/>
      <c r="AEV233" s="337"/>
      <c r="AEW233" s="337"/>
      <c r="AEX233" s="337"/>
      <c r="AEY233" s="337"/>
      <c r="AEZ233" s="337"/>
      <c r="AFA233" s="337"/>
      <c r="AFB233" s="337"/>
      <c r="AFC233" s="337"/>
      <c r="AFD233" s="337"/>
      <c r="AFE233" s="337"/>
      <c r="AFF233" s="337"/>
      <c r="AFG233" s="337"/>
      <c r="AFH233" s="337"/>
      <c r="AFI233" s="337"/>
      <c r="AFJ233" s="337"/>
      <c r="AFK233" s="337"/>
      <c r="AFL233" s="337"/>
      <c r="AFM233" s="337"/>
      <c r="AFN233" s="337"/>
      <c r="AFO233" s="337"/>
      <c r="AFP233" s="337"/>
      <c r="AFQ233" s="337"/>
      <c r="AFR233" s="337"/>
      <c r="AFS233" s="337"/>
      <c r="AFT233" s="337"/>
      <c r="AFU233" s="337"/>
      <c r="AFV233" s="337"/>
      <c r="AFW233" s="337"/>
      <c r="AFX233" s="337"/>
      <c r="AFY233" s="337"/>
      <c r="AFZ233" s="337"/>
      <c r="AGA233" s="337"/>
      <c r="AGB233" s="337"/>
      <c r="AGC233" s="337"/>
      <c r="AGD233" s="337"/>
      <c r="AGE233" s="337"/>
      <c r="AGF233" s="337"/>
      <c r="AGG233" s="337"/>
      <c r="AGH233" s="337"/>
      <c r="AGI233" s="337"/>
      <c r="AGJ233" s="337"/>
      <c r="AGK233" s="337"/>
      <c r="AGL233" s="337"/>
      <c r="AGM233" s="337"/>
      <c r="AGN233" s="337"/>
      <c r="AGO233" s="337"/>
      <c r="AGP233" s="337"/>
      <c r="AGQ233" s="337"/>
      <c r="AGR233" s="337"/>
      <c r="AGS233" s="337"/>
      <c r="AGT233" s="337"/>
      <c r="AGU233" s="337"/>
      <c r="AGV233" s="337"/>
      <c r="AGW233" s="337"/>
      <c r="AGX233" s="337"/>
      <c r="AGY233" s="337"/>
      <c r="AGZ233" s="337"/>
      <c r="AHA233" s="337"/>
      <c r="AHB233" s="337"/>
      <c r="AHC233" s="337"/>
      <c r="AHD233" s="337"/>
      <c r="AHE233" s="337"/>
      <c r="AHF233" s="337"/>
      <c r="AHG233" s="337"/>
      <c r="AHH233" s="337"/>
      <c r="AHI233" s="337"/>
      <c r="AHJ233" s="337"/>
      <c r="AHK233" s="337"/>
      <c r="AHL233" s="337"/>
      <c r="AHM233" s="337"/>
      <c r="AHN233" s="337"/>
      <c r="AHO233" s="337"/>
      <c r="AHP233" s="337"/>
      <c r="AHQ233" s="337"/>
      <c r="AHR233" s="337"/>
      <c r="AHS233" s="337"/>
      <c r="AHT233" s="337"/>
      <c r="AHU233" s="337"/>
      <c r="AHV233" s="337"/>
      <c r="AHW233" s="337"/>
      <c r="AHX233" s="337"/>
      <c r="AHY233" s="337"/>
      <c r="AHZ233" s="337"/>
      <c r="AIA233" s="337"/>
      <c r="AIB233" s="337"/>
      <c r="AIC233" s="337"/>
      <c r="AID233" s="337"/>
      <c r="AIE233" s="337"/>
      <c r="AIF233" s="337"/>
      <c r="AIG233" s="337"/>
      <c r="AIH233" s="337"/>
      <c r="AII233" s="337"/>
      <c r="AIJ233" s="337"/>
      <c r="AIK233" s="337"/>
      <c r="AIL233" s="337"/>
      <c r="AIM233" s="337"/>
      <c r="AIN233" s="337"/>
      <c r="AIO233" s="337"/>
      <c r="AIP233" s="337"/>
      <c r="AIQ233" s="337"/>
      <c r="AIR233" s="337"/>
      <c r="AIS233" s="337"/>
      <c r="AIT233" s="337"/>
      <c r="AIU233" s="337"/>
      <c r="AIV233" s="337"/>
      <c r="AIW233" s="337"/>
      <c r="AIX233" s="337"/>
      <c r="AIY233" s="337"/>
      <c r="AIZ233" s="337"/>
      <c r="AJA233" s="337"/>
      <c r="AJB233" s="337"/>
      <c r="AJC233" s="337"/>
      <c r="AJD233" s="337"/>
      <c r="AJE233" s="337"/>
      <c r="AJF233" s="337"/>
      <c r="AJG233" s="337"/>
      <c r="AJH233" s="337"/>
      <c r="AJI233" s="337"/>
      <c r="AJJ233" s="337"/>
      <c r="AJK233" s="337"/>
      <c r="AJL233" s="337"/>
      <c r="AJM233" s="337"/>
      <c r="AJN233" s="337"/>
      <c r="AJO233" s="337"/>
      <c r="AJP233" s="337"/>
      <c r="AJQ233" s="337"/>
      <c r="AJR233" s="337"/>
      <c r="AJS233" s="337"/>
      <c r="AJT233" s="337"/>
      <c r="AJU233" s="337"/>
      <c r="AJV233" s="337"/>
      <c r="AJW233" s="337"/>
      <c r="AJX233" s="337"/>
      <c r="AJY233" s="337"/>
      <c r="AJZ233" s="337"/>
      <c r="AKA233" s="337"/>
      <c r="AKB233" s="337"/>
      <c r="AKC233" s="337"/>
      <c r="AKD233" s="337"/>
      <c r="AKE233" s="337"/>
      <c r="AKF233" s="337"/>
      <c r="AKG233" s="337"/>
      <c r="AKH233" s="337"/>
      <c r="AKI233" s="337"/>
      <c r="AKJ233" s="337"/>
      <c r="AKK233" s="337"/>
      <c r="AKL233" s="337"/>
      <c r="AKM233" s="337"/>
      <c r="AKN233" s="337"/>
      <c r="AKO233" s="337"/>
      <c r="AKP233" s="337"/>
      <c r="AKQ233" s="337"/>
      <c r="AKR233" s="337"/>
      <c r="AKS233" s="337"/>
      <c r="AKT233" s="337"/>
      <c r="AKU233" s="337"/>
      <c r="AKV233" s="337"/>
      <c r="AKW233" s="337"/>
      <c r="AKX233" s="337"/>
      <c r="AKY233" s="337"/>
      <c r="AKZ233" s="337"/>
      <c r="ALA233" s="337"/>
      <c r="ALB233" s="337"/>
      <c r="ALC233" s="337"/>
      <c r="ALD233" s="337"/>
      <c r="ALE233" s="337"/>
      <c r="ALF233" s="337"/>
      <c r="ALG233" s="337"/>
      <c r="ALH233" s="337"/>
      <c r="ALI233" s="337"/>
      <c r="ALJ233" s="337"/>
      <c r="ALK233" s="337"/>
      <c r="ALL233" s="337"/>
      <c r="ALM233" s="337"/>
      <c r="ALN233" s="337"/>
      <c r="ALO233" s="337"/>
      <c r="ALP233" s="337"/>
      <c r="ALQ233" s="337"/>
      <c r="ALR233" s="337"/>
      <c r="ALS233" s="337"/>
      <c r="ALT233" s="337"/>
      <c r="ALU233" s="337"/>
      <c r="ALV233" s="337"/>
      <c r="ALW233" s="337"/>
      <c r="ALX233" s="337"/>
      <c r="ALY233" s="337"/>
      <c r="ALZ233" s="337"/>
      <c r="AMA233" s="337"/>
      <c r="AMB233" s="337"/>
      <c r="AMC233" s="337"/>
      <c r="AMD233" s="337"/>
      <c r="AME233" s="337"/>
      <c r="AMF233" s="337"/>
      <c r="AMG233" s="337"/>
      <c r="AMH233" s="337"/>
      <c r="AMI233" s="337"/>
      <c r="AMJ233" s="337"/>
      <c r="AMK233" s="337"/>
      <c r="AML233" s="337"/>
    </row>
    <row r="234" spans="1:1026" s="338" customFormat="1" ht="83.25" customHeight="1" x14ac:dyDescent="0.25">
      <c r="A234" s="538" t="s">
        <v>982</v>
      </c>
      <c r="B234" s="323" t="s">
        <v>86</v>
      </c>
      <c r="C234" s="313" t="s">
        <v>983</v>
      </c>
      <c r="D234" s="325" t="s">
        <v>868</v>
      </c>
      <c r="E234" s="325">
        <v>1</v>
      </c>
      <c r="F234" s="313" t="s">
        <v>984</v>
      </c>
      <c r="G234" s="213" t="s">
        <v>889</v>
      </c>
      <c r="H234" s="455"/>
      <c r="I234" s="456"/>
      <c r="J234" s="456"/>
      <c r="K234" s="593"/>
      <c r="L234" s="629"/>
      <c r="M234" s="630"/>
      <c r="N234" s="337"/>
      <c r="O234" s="337"/>
      <c r="P234" s="337"/>
      <c r="Q234" s="337"/>
      <c r="R234" s="337"/>
      <c r="S234" s="337"/>
      <c r="T234" s="337"/>
      <c r="U234" s="337"/>
      <c r="V234" s="337"/>
      <c r="W234" s="337"/>
      <c r="X234" s="337"/>
      <c r="Y234" s="337"/>
      <c r="Z234" s="337"/>
      <c r="AA234" s="337"/>
      <c r="AB234" s="337"/>
      <c r="AC234" s="337"/>
      <c r="AD234" s="337"/>
      <c r="AE234" s="337"/>
      <c r="AF234" s="337"/>
      <c r="AG234" s="337"/>
      <c r="AH234" s="337"/>
      <c r="AI234" s="337"/>
      <c r="AJ234" s="337"/>
      <c r="AK234" s="337"/>
      <c r="AL234" s="337"/>
      <c r="AM234" s="337"/>
      <c r="AN234" s="337"/>
      <c r="AO234" s="337"/>
      <c r="AP234" s="337"/>
      <c r="AQ234" s="337"/>
      <c r="AR234" s="337"/>
      <c r="AS234" s="337"/>
      <c r="AT234" s="337"/>
      <c r="AU234" s="337"/>
      <c r="AV234" s="337"/>
      <c r="AW234" s="337"/>
      <c r="AX234" s="337"/>
      <c r="AY234" s="337"/>
      <c r="AZ234" s="337"/>
      <c r="BA234" s="337"/>
      <c r="BB234" s="337"/>
      <c r="BC234" s="337"/>
      <c r="BD234" s="337"/>
      <c r="BE234" s="337"/>
      <c r="BF234" s="337"/>
      <c r="BG234" s="337"/>
      <c r="BH234" s="337"/>
      <c r="BI234" s="337"/>
      <c r="BJ234" s="337"/>
      <c r="BK234" s="337"/>
      <c r="BL234" s="337"/>
      <c r="BM234" s="337"/>
      <c r="BN234" s="337"/>
      <c r="BO234" s="337"/>
      <c r="BP234" s="337"/>
      <c r="BQ234" s="337"/>
      <c r="BR234" s="337"/>
      <c r="BS234" s="337"/>
      <c r="BT234" s="337"/>
      <c r="BU234" s="337"/>
      <c r="BV234" s="337"/>
      <c r="BW234" s="337"/>
      <c r="BX234" s="337"/>
      <c r="BY234" s="337"/>
      <c r="BZ234" s="337"/>
      <c r="CA234" s="337"/>
      <c r="CB234" s="337"/>
      <c r="CC234" s="337"/>
      <c r="CD234" s="337"/>
      <c r="CE234" s="337"/>
      <c r="CF234" s="337"/>
      <c r="CG234" s="337"/>
      <c r="CH234" s="337"/>
      <c r="CI234" s="337"/>
      <c r="CJ234" s="337"/>
      <c r="CK234" s="337"/>
      <c r="CL234" s="337"/>
      <c r="CM234" s="337"/>
      <c r="CN234" s="337"/>
      <c r="CO234" s="337"/>
      <c r="CP234" s="337"/>
      <c r="CQ234" s="337"/>
      <c r="CR234" s="337"/>
      <c r="CS234" s="337"/>
      <c r="CT234" s="337"/>
      <c r="CU234" s="337"/>
      <c r="CV234" s="337"/>
      <c r="CW234" s="337"/>
      <c r="CX234" s="337"/>
      <c r="CY234" s="337"/>
      <c r="CZ234" s="337"/>
      <c r="DA234" s="337"/>
      <c r="DB234" s="337"/>
      <c r="DC234" s="337"/>
      <c r="DD234" s="337"/>
      <c r="DE234" s="337"/>
      <c r="DF234" s="337"/>
      <c r="DG234" s="337"/>
      <c r="DH234" s="337"/>
      <c r="DI234" s="337"/>
      <c r="DJ234" s="337"/>
      <c r="DK234" s="337"/>
      <c r="DL234" s="337"/>
      <c r="DM234" s="337"/>
      <c r="DN234" s="337"/>
      <c r="DO234" s="337"/>
      <c r="DP234" s="337"/>
      <c r="DQ234" s="337"/>
      <c r="DR234" s="337"/>
      <c r="DS234" s="337"/>
      <c r="DT234" s="337"/>
      <c r="DU234" s="337"/>
      <c r="DV234" s="337"/>
      <c r="DW234" s="337"/>
      <c r="DX234" s="337"/>
      <c r="DY234" s="337"/>
      <c r="DZ234" s="337"/>
      <c r="EA234" s="337"/>
      <c r="EB234" s="337"/>
      <c r="EC234" s="337"/>
      <c r="ED234" s="337"/>
      <c r="EE234" s="337"/>
      <c r="EF234" s="337"/>
      <c r="EG234" s="337"/>
      <c r="EH234" s="337"/>
      <c r="EI234" s="337"/>
      <c r="EJ234" s="337"/>
      <c r="EK234" s="337"/>
      <c r="EL234" s="337"/>
      <c r="EM234" s="337"/>
      <c r="EN234" s="337"/>
      <c r="EO234" s="337"/>
      <c r="EP234" s="337"/>
      <c r="EQ234" s="337"/>
      <c r="ER234" s="337"/>
      <c r="ES234" s="337"/>
      <c r="ET234" s="337"/>
      <c r="EU234" s="337"/>
      <c r="EV234" s="337"/>
      <c r="EW234" s="337"/>
      <c r="EX234" s="337"/>
      <c r="EY234" s="337"/>
      <c r="EZ234" s="337"/>
      <c r="FA234" s="337"/>
      <c r="FB234" s="337"/>
      <c r="FC234" s="337"/>
      <c r="FD234" s="337"/>
      <c r="FE234" s="337"/>
      <c r="FF234" s="337"/>
      <c r="FG234" s="337"/>
      <c r="FH234" s="337"/>
      <c r="FI234" s="337"/>
      <c r="FJ234" s="337"/>
      <c r="FK234" s="337"/>
      <c r="FL234" s="337"/>
      <c r="FM234" s="337"/>
      <c r="FN234" s="337"/>
      <c r="FO234" s="337"/>
      <c r="FP234" s="337"/>
      <c r="FQ234" s="337"/>
      <c r="FR234" s="337"/>
      <c r="FS234" s="337"/>
      <c r="FT234" s="337"/>
      <c r="FU234" s="337"/>
      <c r="FV234" s="337"/>
      <c r="FW234" s="337"/>
      <c r="FX234" s="337"/>
      <c r="FY234" s="337"/>
      <c r="FZ234" s="337"/>
      <c r="GA234" s="337"/>
      <c r="GB234" s="337"/>
      <c r="GC234" s="337"/>
      <c r="GD234" s="337"/>
      <c r="GE234" s="337"/>
      <c r="GF234" s="337"/>
      <c r="GG234" s="337"/>
      <c r="GH234" s="337"/>
      <c r="GI234" s="337"/>
      <c r="GJ234" s="337"/>
      <c r="GK234" s="337"/>
      <c r="GL234" s="337"/>
      <c r="GM234" s="337"/>
      <c r="GN234" s="337"/>
      <c r="GO234" s="337"/>
      <c r="GP234" s="337"/>
      <c r="GQ234" s="337"/>
      <c r="GR234" s="337"/>
      <c r="GS234" s="337"/>
      <c r="GT234" s="337"/>
      <c r="GU234" s="337"/>
      <c r="GV234" s="337"/>
      <c r="GW234" s="337"/>
      <c r="GX234" s="337"/>
      <c r="GY234" s="337"/>
      <c r="GZ234" s="337"/>
      <c r="HA234" s="337"/>
      <c r="HB234" s="337"/>
      <c r="HC234" s="337"/>
      <c r="HD234" s="337"/>
      <c r="HE234" s="337"/>
      <c r="HF234" s="337"/>
      <c r="HG234" s="337"/>
      <c r="HH234" s="337"/>
      <c r="HI234" s="337"/>
      <c r="HJ234" s="337"/>
      <c r="HK234" s="337"/>
      <c r="HL234" s="337"/>
      <c r="HM234" s="337"/>
      <c r="HN234" s="337"/>
      <c r="HO234" s="337"/>
      <c r="HP234" s="337"/>
      <c r="HQ234" s="337"/>
      <c r="HR234" s="337"/>
      <c r="HS234" s="337"/>
      <c r="HT234" s="337"/>
      <c r="HU234" s="337"/>
      <c r="HV234" s="337"/>
      <c r="HW234" s="337"/>
      <c r="HX234" s="337"/>
      <c r="HY234" s="337"/>
      <c r="HZ234" s="337"/>
      <c r="IA234" s="337"/>
      <c r="IB234" s="337"/>
      <c r="IC234" s="337"/>
      <c r="ID234" s="337"/>
      <c r="IE234" s="337"/>
      <c r="IF234" s="337"/>
      <c r="IG234" s="337"/>
      <c r="IH234" s="337"/>
      <c r="II234" s="337"/>
      <c r="IJ234" s="337"/>
      <c r="IK234" s="337"/>
      <c r="IL234" s="337"/>
      <c r="IM234" s="337"/>
      <c r="IN234" s="337"/>
      <c r="IO234" s="337"/>
      <c r="IP234" s="337"/>
      <c r="IQ234" s="337"/>
      <c r="IR234" s="337"/>
      <c r="IS234" s="337"/>
      <c r="IT234" s="337"/>
      <c r="IU234" s="337"/>
      <c r="IV234" s="337"/>
      <c r="IW234" s="337"/>
      <c r="IX234" s="337"/>
      <c r="IY234" s="337"/>
      <c r="IZ234" s="337"/>
      <c r="JA234" s="337"/>
      <c r="JB234" s="337"/>
      <c r="JC234" s="337"/>
      <c r="JD234" s="337"/>
      <c r="JE234" s="337"/>
      <c r="JF234" s="337"/>
      <c r="JG234" s="337"/>
      <c r="JH234" s="337"/>
      <c r="JI234" s="337"/>
      <c r="JJ234" s="337"/>
      <c r="JK234" s="337"/>
      <c r="JL234" s="337"/>
      <c r="JM234" s="337"/>
      <c r="JN234" s="337"/>
      <c r="JO234" s="337"/>
      <c r="JP234" s="337"/>
      <c r="JQ234" s="337"/>
      <c r="JR234" s="337"/>
      <c r="JS234" s="337"/>
      <c r="JT234" s="337"/>
      <c r="JU234" s="337"/>
      <c r="JV234" s="337"/>
      <c r="JW234" s="337"/>
      <c r="JX234" s="337"/>
      <c r="JY234" s="337"/>
      <c r="JZ234" s="337"/>
      <c r="KA234" s="337"/>
      <c r="KB234" s="337"/>
      <c r="KC234" s="337"/>
      <c r="KD234" s="337"/>
      <c r="KE234" s="337"/>
      <c r="KF234" s="337"/>
      <c r="KG234" s="337"/>
      <c r="KH234" s="337"/>
      <c r="KI234" s="337"/>
      <c r="KJ234" s="337"/>
      <c r="KK234" s="337"/>
      <c r="KL234" s="337"/>
      <c r="KM234" s="337"/>
      <c r="KN234" s="337"/>
      <c r="KO234" s="337"/>
      <c r="KP234" s="337"/>
      <c r="KQ234" s="337"/>
      <c r="KR234" s="337"/>
      <c r="KS234" s="337"/>
      <c r="KT234" s="337"/>
      <c r="KU234" s="337"/>
      <c r="KV234" s="337"/>
      <c r="KW234" s="337"/>
      <c r="KX234" s="337"/>
      <c r="KY234" s="337"/>
      <c r="KZ234" s="337"/>
      <c r="LA234" s="337"/>
      <c r="LB234" s="337"/>
      <c r="LC234" s="337"/>
      <c r="LD234" s="337"/>
      <c r="LE234" s="337"/>
      <c r="LF234" s="337"/>
      <c r="LG234" s="337"/>
      <c r="LH234" s="337"/>
      <c r="LI234" s="337"/>
      <c r="LJ234" s="337"/>
      <c r="LK234" s="337"/>
      <c r="LL234" s="337"/>
      <c r="LM234" s="337"/>
      <c r="LN234" s="337"/>
      <c r="LO234" s="337"/>
      <c r="LP234" s="337"/>
      <c r="LQ234" s="337"/>
      <c r="LR234" s="337"/>
      <c r="LS234" s="337"/>
      <c r="LT234" s="337"/>
      <c r="LU234" s="337"/>
      <c r="LV234" s="337"/>
      <c r="LW234" s="337"/>
      <c r="LX234" s="337"/>
      <c r="LY234" s="337"/>
      <c r="LZ234" s="337"/>
      <c r="MA234" s="337"/>
      <c r="MB234" s="337"/>
      <c r="MC234" s="337"/>
      <c r="MD234" s="337"/>
      <c r="ME234" s="337"/>
      <c r="MF234" s="337"/>
      <c r="MG234" s="337"/>
      <c r="MH234" s="337"/>
      <c r="MI234" s="337"/>
      <c r="MJ234" s="337"/>
      <c r="MK234" s="337"/>
      <c r="ML234" s="337"/>
      <c r="MM234" s="337"/>
      <c r="MN234" s="337"/>
      <c r="MO234" s="337"/>
      <c r="MP234" s="337"/>
      <c r="MQ234" s="337"/>
      <c r="MR234" s="337"/>
      <c r="MS234" s="337"/>
      <c r="MT234" s="337"/>
      <c r="MU234" s="337"/>
      <c r="MV234" s="337"/>
      <c r="MW234" s="337"/>
      <c r="MX234" s="337"/>
      <c r="MY234" s="337"/>
      <c r="MZ234" s="337"/>
      <c r="NA234" s="337"/>
      <c r="NB234" s="337"/>
      <c r="NC234" s="337"/>
      <c r="ND234" s="337"/>
      <c r="NE234" s="337"/>
      <c r="NF234" s="337"/>
      <c r="NG234" s="337"/>
      <c r="NH234" s="337"/>
      <c r="NI234" s="337"/>
      <c r="NJ234" s="337"/>
      <c r="NK234" s="337"/>
      <c r="NL234" s="337"/>
      <c r="NM234" s="337"/>
      <c r="NN234" s="337"/>
      <c r="NO234" s="337"/>
      <c r="NP234" s="337"/>
      <c r="NQ234" s="337"/>
      <c r="NR234" s="337"/>
      <c r="NS234" s="337"/>
      <c r="NT234" s="337"/>
      <c r="NU234" s="337"/>
      <c r="NV234" s="337"/>
      <c r="NW234" s="337"/>
      <c r="NX234" s="337"/>
      <c r="NY234" s="337"/>
      <c r="NZ234" s="337"/>
      <c r="OA234" s="337"/>
      <c r="OB234" s="337"/>
      <c r="OC234" s="337"/>
      <c r="OD234" s="337"/>
      <c r="OE234" s="337"/>
      <c r="OF234" s="337"/>
      <c r="OG234" s="337"/>
      <c r="OH234" s="337"/>
      <c r="OI234" s="337"/>
      <c r="OJ234" s="337"/>
      <c r="OK234" s="337"/>
      <c r="OL234" s="337"/>
      <c r="OM234" s="337"/>
      <c r="ON234" s="337"/>
      <c r="OO234" s="337"/>
      <c r="OP234" s="337"/>
      <c r="OQ234" s="337"/>
      <c r="OR234" s="337"/>
      <c r="OS234" s="337"/>
      <c r="OT234" s="337"/>
      <c r="OU234" s="337"/>
      <c r="OV234" s="337"/>
      <c r="OW234" s="337"/>
      <c r="OX234" s="337"/>
      <c r="OY234" s="337"/>
      <c r="OZ234" s="337"/>
      <c r="PA234" s="337"/>
      <c r="PB234" s="337"/>
      <c r="PC234" s="337"/>
      <c r="PD234" s="337"/>
      <c r="PE234" s="337"/>
      <c r="PF234" s="337"/>
      <c r="PG234" s="337"/>
      <c r="PH234" s="337"/>
      <c r="PI234" s="337"/>
      <c r="PJ234" s="337"/>
      <c r="PK234" s="337"/>
      <c r="PL234" s="337"/>
      <c r="PM234" s="337"/>
      <c r="PN234" s="337"/>
      <c r="PO234" s="337"/>
      <c r="PP234" s="337"/>
      <c r="PQ234" s="337"/>
      <c r="PR234" s="337"/>
      <c r="PS234" s="337"/>
      <c r="PT234" s="337"/>
      <c r="PU234" s="337"/>
      <c r="PV234" s="337"/>
      <c r="PW234" s="337"/>
      <c r="PX234" s="337"/>
      <c r="PY234" s="337"/>
      <c r="PZ234" s="337"/>
      <c r="QA234" s="337"/>
      <c r="QB234" s="337"/>
      <c r="QC234" s="337"/>
      <c r="QD234" s="337"/>
      <c r="QE234" s="337"/>
      <c r="QF234" s="337"/>
      <c r="QG234" s="337"/>
      <c r="QH234" s="337"/>
      <c r="QI234" s="337"/>
      <c r="QJ234" s="337"/>
      <c r="QK234" s="337"/>
      <c r="QL234" s="337"/>
      <c r="QM234" s="337"/>
      <c r="QN234" s="337"/>
      <c r="QO234" s="337"/>
      <c r="QP234" s="337"/>
      <c r="QQ234" s="337"/>
      <c r="QR234" s="337"/>
      <c r="QS234" s="337"/>
      <c r="QT234" s="337"/>
      <c r="QU234" s="337"/>
      <c r="QV234" s="337"/>
      <c r="QW234" s="337"/>
      <c r="QX234" s="337"/>
      <c r="QY234" s="337"/>
      <c r="QZ234" s="337"/>
      <c r="RA234" s="337"/>
      <c r="RB234" s="337"/>
      <c r="RC234" s="337"/>
      <c r="RD234" s="337"/>
      <c r="RE234" s="337"/>
      <c r="RF234" s="337"/>
      <c r="RG234" s="337"/>
      <c r="RH234" s="337"/>
      <c r="RI234" s="337"/>
      <c r="RJ234" s="337"/>
      <c r="RK234" s="337"/>
      <c r="RL234" s="337"/>
      <c r="RM234" s="337"/>
      <c r="RN234" s="337"/>
      <c r="RO234" s="337"/>
      <c r="RP234" s="337"/>
      <c r="RQ234" s="337"/>
      <c r="RR234" s="337"/>
      <c r="RS234" s="337"/>
      <c r="RT234" s="337"/>
      <c r="RU234" s="337"/>
      <c r="RV234" s="337"/>
      <c r="RW234" s="337"/>
      <c r="RX234" s="337"/>
      <c r="RY234" s="337"/>
      <c r="RZ234" s="337"/>
      <c r="SA234" s="337"/>
      <c r="SB234" s="337"/>
      <c r="SC234" s="337"/>
      <c r="SD234" s="337"/>
      <c r="SE234" s="337"/>
      <c r="SF234" s="337"/>
      <c r="SG234" s="337"/>
      <c r="SH234" s="337"/>
      <c r="SI234" s="337"/>
      <c r="SJ234" s="337"/>
      <c r="SK234" s="337"/>
      <c r="SL234" s="337"/>
      <c r="SM234" s="337"/>
      <c r="SN234" s="337"/>
      <c r="SO234" s="337"/>
      <c r="SP234" s="337"/>
      <c r="SQ234" s="337"/>
      <c r="SR234" s="337"/>
      <c r="SS234" s="337"/>
      <c r="ST234" s="337"/>
      <c r="SU234" s="337"/>
      <c r="SV234" s="337"/>
      <c r="SW234" s="337"/>
      <c r="SX234" s="337"/>
      <c r="SY234" s="337"/>
      <c r="SZ234" s="337"/>
      <c r="TA234" s="337"/>
      <c r="TB234" s="337"/>
      <c r="TC234" s="337"/>
      <c r="TD234" s="337"/>
      <c r="TE234" s="337"/>
      <c r="TF234" s="337"/>
      <c r="TG234" s="337"/>
      <c r="TH234" s="337"/>
      <c r="TI234" s="337"/>
      <c r="TJ234" s="337"/>
      <c r="TK234" s="337"/>
      <c r="TL234" s="337"/>
      <c r="TM234" s="337"/>
      <c r="TN234" s="337"/>
      <c r="TO234" s="337"/>
      <c r="TP234" s="337"/>
      <c r="TQ234" s="337"/>
      <c r="TR234" s="337"/>
      <c r="TS234" s="337"/>
      <c r="TT234" s="337"/>
      <c r="TU234" s="337"/>
      <c r="TV234" s="337"/>
      <c r="TW234" s="337"/>
      <c r="TX234" s="337"/>
      <c r="TY234" s="337"/>
      <c r="TZ234" s="337"/>
      <c r="UA234" s="337"/>
      <c r="UB234" s="337"/>
      <c r="UC234" s="337"/>
      <c r="UD234" s="337"/>
      <c r="UE234" s="337"/>
      <c r="UF234" s="337"/>
      <c r="UG234" s="337"/>
      <c r="UH234" s="337"/>
      <c r="UI234" s="337"/>
      <c r="UJ234" s="337"/>
      <c r="UK234" s="337"/>
      <c r="UL234" s="337"/>
      <c r="UM234" s="337"/>
      <c r="UN234" s="337"/>
      <c r="UO234" s="337"/>
      <c r="UP234" s="337"/>
      <c r="UQ234" s="337"/>
      <c r="UR234" s="337"/>
      <c r="US234" s="337"/>
      <c r="UT234" s="337"/>
      <c r="UU234" s="337"/>
      <c r="UV234" s="337"/>
      <c r="UW234" s="337"/>
      <c r="UX234" s="337"/>
      <c r="UY234" s="337"/>
      <c r="UZ234" s="337"/>
      <c r="VA234" s="337"/>
      <c r="VB234" s="337"/>
      <c r="VC234" s="337"/>
      <c r="VD234" s="337"/>
      <c r="VE234" s="337"/>
      <c r="VF234" s="337"/>
      <c r="VG234" s="337"/>
      <c r="VH234" s="337"/>
      <c r="VI234" s="337"/>
      <c r="VJ234" s="337"/>
      <c r="VK234" s="337"/>
      <c r="VL234" s="337"/>
      <c r="VM234" s="337"/>
      <c r="VN234" s="337"/>
      <c r="VO234" s="337"/>
      <c r="VP234" s="337"/>
      <c r="VQ234" s="337"/>
      <c r="VR234" s="337"/>
      <c r="VS234" s="337"/>
      <c r="VT234" s="337"/>
      <c r="VU234" s="337"/>
      <c r="VV234" s="337"/>
      <c r="VW234" s="337"/>
      <c r="VX234" s="337"/>
      <c r="VY234" s="337"/>
      <c r="VZ234" s="337"/>
      <c r="WA234" s="337"/>
      <c r="WB234" s="337"/>
      <c r="WC234" s="337"/>
      <c r="WD234" s="337"/>
      <c r="WE234" s="337"/>
      <c r="WF234" s="337"/>
      <c r="WG234" s="337"/>
      <c r="WH234" s="337"/>
      <c r="WI234" s="337"/>
      <c r="WJ234" s="337"/>
      <c r="WK234" s="337"/>
      <c r="WL234" s="337"/>
      <c r="WM234" s="337"/>
      <c r="WN234" s="337"/>
      <c r="WO234" s="337"/>
      <c r="WP234" s="337"/>
      <c r="WQ234" s="337"/>
      <c r="WR234" s="337"/>
      <c r="WS234" s="337"/>
      <c r="WT234" s="337"/>
      <c r="WU234" s="337"/>
      <c r="WV234" s="337"/>
      <c r="WW234" s="337"/>
      <c r="WX234" s="337"/>
      <c r="WY234" s="337"/>
      <c r="WZ234" s="337"/>
      <c r="XA234" s="337"/>
      <c r="XB234" s="337"/>
      <c r="XC234" s="337"/>
      <c r="XD234" s="337"/>
      <c r="XE234" s="337"/>
      <c r="XF234" s="337"/>
      <c r="XG234" s="337"/>
      <c r="XH234" s="337"/>
      <c r="XI234" s="337"/>
      <c r="XJ234" s="337"/>
      <c r="XK234" s="337"/>
      <c r="XL234" s="337"/>
      <c r="XM234" s="337"/>
      <c r="XN234" s="337"/>
      <c r="XO234" s="337"/>
      <c r="XP234" s="337"/>
      <c r="XQ234" s="337"/>
      <c r="XR234" s="337"/>
      <c r="XS234" s="337"/>
      <c r="XT234" s="337"/>
      <c r="XU234" s="337"/>
      <c r="XV234" s="337"/>
      <c r="XW234" s="337"/>
      <c r="XX234" s="337"/>
      <c r="XY234" s="337"/>
      <c r="XZ234" s="337"/>
      <c r="YA234" s="337"/>
      <c r="YB234" s="337"/>
      <c r="YC234" s="337"/>
      <c r="YD234" s="337"/>
      <c r="YE234" s="337"/>
      <c r="YF234" s="337"/>
      <c r="YG234" s="337"/>
      <c r="YH234" s="337"/>
      <c r="YI234" s="337"/>
      <c r="YJ234" s="337"/>
      <c r="YK234" s="337"/>
      <c r="YL234" s="337"/>
      <c r="YM234" s="337"/>
      <c r="YN234" s="337"/>
      <c r="YO234" s="337"/>
      <c r="YP234" s="337"/>
      <c r="YQ234" s="337"/>
      <c r="YR234" s="337"/>
      <c r="YS234" s="337"/>
      <c r="YT234" s="337"/>
      <c r="YU234" s="337"/>
      <c r="YV234" s="337"/>
      <c r="YW234" s="337"/>
      <c r="YX234" s="337"/>
      <c r="YY234" s="337"/>
      <c r="YZ234" s="337"/>
      <c r="ZA234" s="337"/>
      <c r="ZB234" s="337"/>
      <c r="ZC234" s="337"/>
      <c r="ZD234" s="337"/>
      <c r="ZE234" s="337"/>
      <c r="ZF234" s="337"/>
      <c r="ZG234" s="337"/>
      <c r="ZH234" s="337"/>
      <c r="ZI234" s="337"/>
      <c r="ZJ234" s="337"/>
      <c r="ZK234" s="337"/>
      <c r="ZL234" s="337"/>
      <c r="ZM234" s="337"/>
      <c r="ZN234" s="337"/>
      <c r="ZO234" s="337"/>
      <c r="ZP234" s="337"/>
      <c r="ZQ234" s="337"/>
      <c r="ZR234" s="337"/>
      <c r="ZS234" s="337"/>
      <c r="ZT234" s="337"/>
      <c r="ZU234" s="337"/>
      <c r="ZV234" s="337"/>
      <c r="ZW234" s="337"/>
      <c r="ZX234" s="337"/>
      <c r="ZY234" s="337"/>
      <c r="ZZ234" s="337"/>
      <c r="AAA234" s="337"/>
      <c r="AAB234" s="337"/>
      <c r="AAC234" s="337"/>
      <c r="AAD234" s="337"/>
      <c r="AAE234" s="337"/>
      <c r="AAF234" s="337"/>
      <c r="AAG234" s="337"/>
      <c r="AAH234" s="337"/>
      <c r="AAI234" s="337"/>
      <c r="AAJ234" s="337"/>
      <c r="AAK234" s="337"/>
      <c r="AAL234" s="337"/>
      <c r="AAM234" s="337"/>
      <c r="AAN234" s="337"/>
      <c r="AAO234" s="337"/>
      <c r="AAP234" s="337"/>
      <c r="AAQ234" s="337"/>
      <c r="AAR234" s="337"/>
      <c r="AAS234" s="337"/>
      <c r="AAT234" s="337"/>
      <c r="AAU234" s="337"/>
      <c r="AAV234" s="337"/>
      <c r="AAW234" s="337"/>
      <c r="AAX234" s="337"/>
      <c r="AAY234" s="337"/>
      <c r="AAZ234" s="337"/>
      <c r="ABA234" s="337"/>
      <c r="ABB234" s="337"/>
      <c r="ABC234" s="337"/>
      <c r="ABD234" s="337"/>
      <c r="ABE234" s="337"/>
      <c r="ABF234" s="337"/>
      <c r="ABG234" s="337"/>
      <c r="ABH234" s="337"/>
      <c r="ABI234" s="337"/>
      <c r="ABJ234" s="337"/>
      <c r="ABK234" s="337"/>
      <c r="ABL234" s="337"/>
      <c r="ABM234" s="337"/>
      <c r="ABN234" s="337"/>
      <c r="ABO234" s="337"/>
      <c r="ABP234" s="337"/>
      <c r="ABQ234" s="337"/>
      <c r="ABR234" s="337"/>
      <c r="ABS234" s="337"/>
      <c r="ABT234" s="337"/>
      <c r="ABU234" s="337"/>
      <c r="ABV234" s="337"/>
      <c r="ABW234" s="337"/>
      <c r="ABX234" s="337"/>
      <c r="ABY234" s="337"/>
      <c r="ABZ234" s="337"/>
      <c r="ACA234" s="337"/>
      <c r="ACB234" s="337"/>
      <c r="ACC234" s="337"/>
      <c r="ACD234" s="337"/>
      <c r="ACE234" s="337"/>
      <c r="ACF234" s="337"/>
      <c r="ACG234" s="337"/>
      <c r="ACH234" s="337"/>
      <c r="ACI234" s="337"/>
      <c r="ACJ234" s="337"/>
      <c r="ACK234" s="337"/>
      <c r="ACL234" s="337"/>
      <c r="ACM234" s="337"/>
      <c r="ACN234" s="337"/>
      <c r="ACO234" s="337"/>
      <c r="ACP234" s="337"/>
      <c r="ACQ234" s="337"/>
      <c r="ACR234" s="337"/>
      <c r="ACS234" s="337"/>
      <c r="ACT234" s="337"/>
      <c r="ACU234" s="337"/>
      <c r="ACV234" s="337"/>
      <c r="ACW234" s="337"/>
      <c r="ACX234" s="337"/>
      <c r="ACY234" s="337"/>
      <c r="ACZ234" s="337"/>
      <c r="ADA234" s="337"/>
      <c r="ADB234" s="337"/>
      <c r="ADC234" s="337"/>
      <c r="ADD234" s="337"/>
      <c r="ADE234" s="337"/>
      <c r="ADF234" s="337"/>
      <c r="ADG234" s="337"/>
      <c r="ADH234" s="337"/>
      <c r="ADI234" s="337"/>
      <c r="ADJ234" s="337"/>
      <c r="ADK234" s="337"/>
      <c r="ADL234" s="337"/>
      <c r="ADM234" s="337"/>
      <c r="ADN234" s="337"/>
      <c r="ADO234" s="337"/>
      <c r="ADP234" s="337"/>
      <c r="ADQ234" s="337"/>
      <c r="ADR234" s="337"/>
      <c r="ADS234" s="337"/>
      <c r="ADT234" s="337"/>
      <c r="ADU234" s="337"/>
      <c r="ADV234" s="337"/>
      <c r="ADW234" s="337"/>
      <c r="ADX234" s="337"/>
      <c r="ADY234" s="337"/>
      <c r="ADZ234" s="337"/>
      <c r="AEA234" s="337"/>
      <c r="AEB234" s="337"/>
      <c r="AEC234" s="337"/>
      <c r="AED234" s="337"/>
      <c r="AEE234" s="337"/>
      <c r="AEF234" s="337"/>
      <c r="AEG234" s="337"/>
      <c r="AEH234" s="337"/>
      <c r="AEI234" s="337"/>
      <c r="AEJ234" s="337"/>
      <c r="AEK234" s="337"/>
      <c r="AEL234" s="337"/>
      <c r="AEM234" s="337"/>
      <c r="AEN234" s="337"/>
      <c r="AEO234" s="337"/>
      <c r="AEP234" s="337"/>
      <c r="AEQ234" s="337"/>
      <c r="AER234" s="337"/>
      <c r="AES234" s="337"/>
      <c r="AET234" s="337"/>
      <c r="AEU234" s="337"/>
      <c r="AEV234" s="337"/>
      <c r="AEW234" s="337"/>
      <c r="AEX234" s="337"/>
      <c r="AEY234" s="337"/>
      <c r="AEZ234" s="337"/>
      <c r="AFA234" s="337"/>
      <c r="AFB234" s="337"/>
      <c r="AFC234" s="337"/>
      <c r="AFD234" s="337"/>
      <c r="AFE234" s="337"/>
      <c r="AFF234" s="337"/>
      <c r="AFG234" s="337"/>
      <c r="AFH234" s="337"/>
      <c r="AFI234" s="337"/>
      <c r="AFJ234" s="337"/>
      <c r="AFK234" s="337"/>
      <c r="AFL234" s="337"/>
      <c r="AFM234" s="337"/>
      <c r="AFN234" s="337"/>
      <c r="AFO234" s="337"/>
      <c r="AFP234" s="337"/>
      <c r="AFQ234" s="337"/>
      <c r="AFR234" s="337"/>
      <c r="AFS234" s="337"/>
      <c r="AFT234" s="337"/>
      <c r="AFU234" s="337"/>
      <c r="AFV234" s="337"/>
      <c r="AFW234" s="337"/>
      <c r="AFX234" s="337"/>
      <c r="AFY234" s="337"/>
      <c r="AFZ234" s="337"/>
      <c r="AGA234" s="337"/>
      <c r="AGB234" s="337"/>
      <c r="AGC234" s="337"/>
      <c r="AGD234" s="337"/>
      <c r="AGE234" s="337"/>
      <c r="AGF234" s="337"/>
      <c r="AGG234" s="337"/>
      <c r="AGH234" s="337"/>
      <c r="AGI234" s="337"/>
      <c r="AGJ234" s="337"/>
      <c r="AGK234" s="337"/>
      <c r="AGL234" s="337"/>
      <c r="AGM234" s="337"/>
      <c r="AGN234" s="337"/>
      <c r="AGO234" s="337"/>
      <c r="AGP234" s="337"/>
      <c r="AGQ234" s="337"/>
      <c r="AGR234" s="337"/>
      <c r="AGS234" s="337"/>
      <c r="AGT234" s="337"/>
      <c r="AGU234" s="337"/>
      <c r="AGV234" s="337"/>
      <c r="AGW234" s="337"/>
      <c r="AGX234" s="337"/>
      <c r="AGY234" s="337"/>
      <c r="AGZ234" s="337"/>
      <c r="AHA234" s="337"/>
      <c r="AHB234" s="337"/>
      <c r="AHC234" s="337"/>
      <c r="AHD234" s="337"/>
      <c r="AHE234" s="337"/>
      <c r="AHF234" s="337"/>
      <c r="AHG234" s="337"/>
      <c r="AHH234" s="337"/>
      <c r="AHI234" s="337"/>
      <c r="AHJ234" s="337"/>
      <c r="AHK234" s="337"/>
      <c r="AHL234" s="337"/>
      <c r="AHM234" s="337"/>
      <c r="AHN234" s="337"/>
      <c r="AHO234" s="337"/>
      <c r="AHP234" s="337"/>
      <c r="AHQ234" s="337"/>
      <c r="AHR234" s="337"/>
      <c r="AHS234" s="337"/>
      <c r="AHT234" s="337"/>
      <c r="AHU234" s="337"/>
      <c r="AHV234" s="337"/>
      <c r="AHW234" s="337"/>
      <c r="AHX234" s="337"/>
      <c r="AHY234" s="337"/>
      <c r="AHZ234" s="337"/>
      <c r="AIA234" s="337"/>
      <c r="AIB234" s="337"/>
      <c r="AIC234" s="337"/>
      <c r="AID234" s="337"/>
      <c r="AIE234" s="337"/>
      <c r="AIF234" s="337"/>
      <c r="AIG234" s="337"/>
      <c r="AIH234" s="337"/>
      <c r="AII234" s="337"/>
      <c r="AIJ234" s="337"/>
      <c r="AIK234" s="337"/>
      <c r="AIL234" s="337"/>
      <c r="AIM234" s="337"/>
      <c r="AIN234" s="337"/>
      <c r="AIO234" s="337"/>
      <c r="AIP234" s="337"/>
      <c r="AIQ234" s="337"/>
      <c r="AIR234" s="337"/>
      <c r="AIS234" s="337"/>
      <c r="AIT234" s="337"/>
      <c r="AIU234" s="337"/>
      <c r="AIV234" s="337"/>
      <c r="AIW234" s="337"/>
      <c r="AIX234" s="337"/>
      <c r="AIY234" s="337"/>
      <c r="AIZ234" s="337"/>
      <c r="AJA234" s="337"/>
      <c r="AJB234" s="337"/>
      <c r="AJC234" s="337"/>
      <c r="AJD234" s="337"/>
      <c r="AJE234" s="337"/>
      <c r="AJF234" s="337"/>
      <c r="AJG234" s="337"/>
      <c r="AJH234" s="337"/>
      <c r="AJI234" s="337"/>
      <c r="AJJ234" s="337"/>
      <c r="AJK234" s="337"/>
      <c r="AJL234" s="337"/>
      <c r="AJM234" s="337"/>
      <c r="AJN234" s="337"/>
      <c r="AJO234" s="337"/>
      <c r="AJP234" s="337"/>
      <c r="AJQ234" s="337"/>
      <c r="AJR234" s="337"/>
      <c r="AJS234" s="337"/>
      <c r="AJT234" s="337"/>
      <c r="AJU234" s="337"/>
      <c r="AJV234" s="337"/>
      <c r="AJW234" s="337"/>
      <c r="AJX234" s="337"/>
      <c r="AJY234" s="337"/>
      <c r="AJZ234" s="337"/>
      <c r="AKA234" s="337"/>
      <c r="AKB234" s="337"/>
      <c r="AKC234" s="337"/>
      <c r="AKD234" s="337"/>
      <c r="AKE234" s="337"/>
      <c r="AKF234" s="337"/>
      <c r="AKG234" s="337"/>
      <c r="AKH234" s="337"/>
      <c r="AKI234" s="337"/>
      <c r="AKJ234" s="337"/>
      <c r="AKK234" s="337"/>
      <c r="AKL234" s="337"/>
      <c r="AKM234" s="337"/>
      <c r="AKN234" s="337"/>
      <c r="AKO234" s="337"/>
      <c r="AKP234" s="337"/>
      <c r="AKQ234" s="337"/>
      <c r="AKR234" s="337"/>
      <c r="AKS234" s="337"/>
      <c r="AKT234" s="337"/>
      <c r="AKU234" s="337"/>
      <c r="AKV234" s="337"/>
      <c r="AKW234" s="337"/>
      <c r="AKX234" s="337"/>
      <c r="AKY234" s="337"/>
      <c r="AKZ234" s="337"/>
      <c r="ALA234" s="337"/>
      <c r="ALB234" s="337"/>
      <c r="ALC234" s="337"/>
      <c r="ALD234" s="337"/>
      <c r="ALE234" s="337"/>
      <c r="ALF234" s="337"/>
      <c r="ALG234" s="337"/>
      <c r="ALH234" s="337"/>
      <c r="ALI234" s="337"/>
      <c r="ALJ234" s="337"/>
      <c r="ALK234" s="337"/>
      <c r="ALL234" s="337"/>
      <c r="ALM234" s="337"/>
      <c r="ALN234" s="337"/>
      <c r="ALO234" s="337"/>
      <c r="ALP234" s="337"/>
      <c r="ALQ234" s="337"/>
      <c r="ALR234" s="337"/>
      <c r="ALS234" s="337"/>
      <c r="ALT234" s="337"/>
      <c r="ALU234" s="337"/>
      <c r="ALV234" s="337"/>
      <c r="ALW234" s="337"/>
      <c r="ALX234" s="337"/>
      <c r="ALY234" s="337"/>
      <c r="ALZ234" s="337"/>
      <c r="AMA234" s="337"/>
      <c r="AMB234" s="337"/>
      <c r="AMC234" s="337"/>
      <c r="AMD234" s="337"/>
      <c r="AME234" s="337"/>
      <c r="AMF234" s="337"/>
      <c r="AMG234" s="337"/>
      <c r="AMH234" s="337"/>
      <c r="AMI234" s="337"/>
      <c r="AMJ234" s="337"/>
      <c r="AMK234" s="337"/>
      <c r="AML234" s="337"/>
    </row>
    <row r="235" spans="1:1026" ht="15" customHeight="1" x14ac:dyDescent="0.25">
      <c r="A235" s="539"/>
      <c r="B235" s="772" t="s">
        <v>40</v>
      </c>
      <c r="C235" s="427"/>
      <c r="D235" s="428"/>
      <c r="E235" s="428"/>
      <c r="F235" s="97"/>
      <c r="G235" s="461"/>
      <c r="H235" s="97"/>
      <c r="I235" s="456"/>
      <c r="J235" s="456"/>
      <c r="K235" s="590"/>
    </row>
    <row r="236" spans="1:1026" ht="15" customHeight="1" x14ac:dyDescent="0.25">
      <c r="A236" s="539"/>
      <c r="B236" s="772"/>
      <c r="C236" s="427"/>
      <c r="D236" s="428"/>
      <c r="E236" s="428"/>
      <c r="F236" s="97"/>
      <c r="G236" s="461"/>
      <c r="H236" s="97"/>
      <c r="I236" s="456"/>
      <c r="J236" s="456"/>
      <c r="K236" s="590"/>
    </row>
    <row r="237" spans="1:1026" ht="15" customHeight="1" x14ac:dyDescent="0.25">
      <c r="A237" s="758" t="s">
        <v>999</v>
      </c>
      <c r="B237" s="759"/>
      <c r="C237" s="759"/>
      <c r="D237" s="759"/>
      <c r="E237" s="759"/>
      <c r="F237" s="759"/>
      <c r="G237" s="760"/>
      <c r="H237" s="591"/>
      <c r="I237" s="592"/>
      <c r="J237" s="592"/>
      <c r="K237" s="601" t="s">
        <v>524</v>
      </c>
    </row>
    <row r="238" spans="1:1026" ht="15" customHeight="1" x14ac:dyDescent="0.25">
      <c r="A238" s="585"/>
      <c r="B238" s="776"/>
      <c r="C238" s="586"/>
      <c r="D238" s="587"/>
      <c r="E238" s="587"/>
      <c r="F238" s="588"/>
      <c r="G238" s="587"/>
      <c r="H238" s="588"/>
      <c r="I238" s="589"/>
      <c r="J238" s="589"/>
      <c r="K238" s="594"/>
    </row>
    <row r="239" spans="1:1026" ht="39" customHeight="1" x14ac:dyDescent="0.25">
      <c r="A239" s="539"/>
      <c r="B239" s="777" t="s">
        <v>151</v>
      </c>
      <c r="C239" s="427"/>
      <c r="D239" s="428"/>
      <c r="E239" s="428"/>
      <c r="F239" s="97"/>
      <c r="G239" s="461"/>
      <c r="H239" s="97"/>
      <c r="I239" s="456"/>
      <c r="J239" s="456"/>
      <c r="K239" s="599"/>
    </row>
    <row r="240" spans="1:1026" ht="15" customHeight="1" x14ac:dyDescent="0.25">
      <c r="A240" s="539" t="s">
        <v>18</v>
      </c>
      <c r="B240" s="97" t="s">
        <v>152</v>
      </c>
      <c r="C240" s="427"/>
      <c r="D240" s="428"/>
      <c r="E240" s="428"/>
      <c r="F240" s="97"/>
      <c r="G240" s="632" t="s">
        <v>889</v>
      </c>
      <c r="H240" s="97"/>
      <c r="I240" s="456"/>
      <c r="J240" s="456"/>
      <c r="K240" s="599"/>
    </row>
    <row r="241" spans="1:12" ht="15" customHeight="1" x14ac:dyDescent="0.25">
      <c r="A241" s="539" t="s">
        <v>28</v>
      </c>
      <c r="B241" s="97" t="s">
        <v>49</v>
      </c>
      <c r="C241" s="427"/>
      <c r="D241" s="428"/>
      <c r="E241" s="428"/>
      <c r="F241" s="97"/>
      <c r="G241" s="632" t="s">
        <v>889</v>
      </c>
      <c r="H241" s="97"/>
      <c r="I241" s="456"/>
      <c r="J241" s="456"/>
      <c r="K241" s="599"/>
    </row>
    <row r="242" spans="1:12" ht="15" customHeight="1" x14ac:dyDescent="0.25">
      <c r="A242" s="539" t="s">
        <v>42</v>
      </c>
      <c r="B242" s="406" t="s">
        <v>50</v>
      </c>
      <c r="C242" s="427"/>
      <c r="D242" s="428"/>
      <c r="E242" s="428"/>
      <c r="F242" s="97"/>
      <c r="G242" s="632" t="s">
        <v>889</v>
      </c>
      <c r="H242" s="97"/>
      <c r="I242" s="456"/>
      <c r="J242" s="456"/>
      <c r="K242" s="599"/>
    </row>
    <row r="243" spans="1:12" ht="15" customHeight="1" x14ac:dyDescent="0.25">
      <c r="A243" s="539" t="s">
        <v>47</v>
      </c>
      <c r="B243" s="412" t="s">
        <v>51</v>
      </c>
      <c r="C243" s="457"/>
      <c r="D243" s="461"/>
      <c r="E243" s="461"/>
      <c r="F243" s="437"/>
      <c r="G243" s="632" t="s">
        <v>889</v>
      </c>
      <c r="H243" s="437"/>
      <c r="I243" s="438"/>
      <c r="J243" s="438"/>
      <c r="K243" s="599"/>
    </row>
    <row r="244" spans="1:12" ht="15" customHeight="1" x14ac:dyDescent="0.25">
      <c r="A244" s="539" t="s">
        <v>435</v>
      </c>
      <c r="B244" s="534" t="s">
        <v>52</v>
      </c>
      <c r="C244" s="457"/>
      <c r="D244" s="461"/>
      <c r="E244" s="461"/>
      <c r="F244" s="437"/>
      <c r="G244" s="632" t="s">
        <v>889</v>
      </c>
      <c r="H244" s="595"/>
      <c r="I244" s="596"/>
      <c r="J244" s="596"/>
      <c r="K244" s="599"/>
    </row>
    <row r="245" spans="1:12" ht="60.6" customHeight="1" x14ac:dyDescent="0.25">
      <c r="A245" s="761" t="s">
        <v>994</v>
      </c>
      <c r="B245" s="762"/>
      <c r="C245" s="762"/>
      <c r="D245" s="762"/>
      <c r="E245" s="762"/>
      <c r="F245" s="762"/>
      <c r="G245" s="762"/>
      <c r="H245" s="597"/>
      <c r="I245" s="598"/>
      <c r="J245" s="598"/>
      <c r="K245" s="600" t="s">
        <v>524</v>
      </c>
    </row>
    <row r="246" spans="1:12" ht="44.1" customHeight="1" x14ac:dyDescent="0.25">
      <c r="A246" s="581"/>
      <c r="B246" s="258"/>
      <c r="I246" s="580"/>
      <c r="J246" s="580"/>
    </row>
    <row r="247" spans="1:12" ht="15" customHeight="1" x14ac:dyDescent="0.25">
      <c r="B247" s="259" t="s">
        <v>159</v>
      </c>
    </row>
    <row r="248" spans="1:12" ht="15" customHeight="1" x14ac:dyDescent="0.25">
      <c r="B248" s="650" t="s">
        <v>985</v>
      </c>
      <c r="C248" s="650"/>
      <c r="D248" s="650"/>
      <c r="E248" s="650"/>
      <c r="F248" s="650"/>
      <c r="G248" s="650"/>
      <c r="H248" s="650"/>
      <c r="I248" s="650"/>
      <c r="J248" s="20"/>
    </row>
    <row r="249" spans="1:12" x14ac:dyDescent="0.25">
      <c r="B249" s="757" t="s">
        <v>986</v>
      </c>
      <c r="C249" s="757"/>
      <c r="D249" s="757"/>
      <c r="E249" s="757"/>
      <c r="F249" s="757"/>
      <c r="G249" s="757"/>
      <c r="H249" s="757"/>
      <c r="I249" s="757"/>
      <c r="J249" s="757"/>
      <c r="K249" s="757"/>
      <c r="L249" s="606"/>
    </row>
    <row r="250" spans="1:12" ht="30.75" customHeight="1" x14ac:dyDescent="0.25">
      <c r="B250" s="706" t="s">
        <v>987</v>
      </c>
      <c r="C250" s="706"/>
      <c r="D250" s="706"/>
      <c r="E250" s="706"/>
      <c r="F250" s="706"/>
      <c r="G250" s="706"/>
      <c r="H250" s="706"/>
      <c r="I250" s="706"/>
      <c r="J250" s="356"/>
      <c r="L250" s="631"/>
    </row>
    <row r="251" spans="1:12" ht="15" customHeight="1" x14ac:dyDescent="0.25">
      <c r="B251" s="648" t="s">
        <v>163</v>
      </c>
      <c r="C251" s="648"/>
      <c r="D251" s="648"/>
      <c r="E251" s="648"/>
      <c r="F251" s="648"/>
      <c r="G251" s="648"/>
      <c r="H251" s="648"/>
      <c r="I251" s="648"/>
      <c r="J251" s="354"/>
    </row>
    <row r="252" spans="1:12" x14ac:dyDescent="0.25">
      <c r="B252" s="756" t="s">
        <v>988</v>
      </c>
      <c r="C252" s="756"/>
      <c r="D252" s="756"/>
      <c r="E252" s="756"/>
      <c r="F252" s="756"/>
      <c r="G252" s="756"/>
      <c r="H252" s="261"/>
      <c r="I252" s="31"/>
      <c r="J252" s="31"/>
    </row>
    <row r="253" spans="1:12" ht="38.25" customHeight="1" x14ac:dyDescent="0.25">
      <c r="B253" s="755" t="s">
        <v>1115</v>
      </c>
      <c r="C253" s="755"/>
      <c r="D253" s="755"/>
      <c r="E253" s="755"/>
      <c r="F253" s="755"/>
      <c r="G253" s="755"/>
      <c r="H253" s="755"/>
      <c r="I253" s="755"/>
      <c r="J253" s="20"/>
    </row>
  </sheetData>
  <mergeCells count="156">
    <mergeCell ref="B17:B19"/>
    <mergeCell ref="A17:A19"/>
    <mergeCell ref="A173:A174"/>
    <mergeCell ref="B253:I253"/>
    <mergeCell ref="B251:I251"/>
    <mergeCell ref="C5:F5"/>
    <mergeCell ref="C6:F6"/>
    <mergeCell ref="C7:F7"/>
    <mergeCell ref="C8:F8"/>
    <mergeCell ref="C9:F9"/>
    <mergeCell ref="C10:F10"/>
    <mergeCell ref="B252:G252"/>
    <mergeCell ref="B248:I248"/>
    <mergeCell ref="B249:K249"/>
    <mergeCell ref="B250:I250"/>
    <mergeCell ref="B173:B174"/>
    <mergeCell ref="A237:G237"/>
    <mergeCell ref="A245:G245"/>
    <mergeCell ref="A32:A34"/>
    <mergeCell ref="B32:B34"/>
    <mergeCell ref="A29:A31"/>
    <mergeCell ref="B29:B31"/>
    <mergeCell ref="A23:A25"/>
    <mergeCell ref="B23:B25"/>
    <mergeCell ref="A20:A22"/>
    <mergeCell ref="B20:B22"/>
    <mergeCell ref="B26:B28"/>
    <mergeCell ref="A26:A28"/>
    <mergeCell ref="B44:B45"/>
    <mergeCell ref="A44:A45"/>
    <mergeCell ref="A48:A49"/>
    <mergeCell ref="B48:B49"/>
    <mergeCell ref="A46:A47"/>
    <mergeCell ref="B46:B47"/>
    <mergeCell ref="A35:A37"/>
    <mergeCell ref="B35:B37"/>
    <mergeCell ref="A38:A40"/>
    <mergeCell ref="B38:B40"/>
    <mergeCell ref="A41:A43"/>
    <mergeCell ref="B41:B43"/>
    <mergeCell ref="B61:B62"/>
    <mergeCell ref="A61:A62"/>
    <mergeCell ref="A63:A64"/>
    <mergeCell ref="B63:B64"/>
    <mergeCell ref="A65:A66"/>
    <mergeCell ref="B65:B66"/>
    <mergeCell ref="B51:B52"/>
    <mergeCell ref="A51:A52"/>
    <mergeCell ref="B54:B55"/>
    <mergeCell ref="A54:A55"/>
    <mergeCell ref="B56:B57"/>
    <mergeCell ref="A56:A57"/>
    <mergeCell ref="F82:F84"/>
    <mergeCell ref="A73:A74"/>
    <mergeCell ref="B73:B74"/>
    <mergeCell ref="A75:A76"/>
    <mergeCell ref="B75:B76"/>
    <mergeCell ref="B77:B78"/>
    <mergeCell ref="A77:A78"/>
    <mergeCell ref="A67:A68"/>
    <mergeCell ref="B67:B68"/>
    <mergeCell ref="A69:A70"/>
    <mergeCell ref="B69:B70"/>
    <mergeCell ref="A71:A72"/>
    <mergeCell ref="B71:B72"/>
    <mergeCell ref="B86:B87"/>
    <mergeCell ref="A86:A87"/>
    <mergeCell ref="B90:B91"/>
    <mergeCell ref="A90:A91"/>
    <mergeCell ref="B92:B93"/>
    <mergeCell ref="A92:A93"/>
    <mergeCell ref="A79:A80"/>
    <mergeCell ref="B79:B80"/>
    <mergeCell ref="B82:B84"/>
    <mergeCell ref="A82:A84"/>
    <mergeCell ref="F109:F111"/>
    <mergeCell ref="A100:A101"/>
    <mergeCell ref="B100:B101"/>
    <mergeCell ref="A102:A103"/>
    <mergeCell ref="B102:B103"/>
    <mergeCell ref="B104:B106"/>
    <mergeCell ref="A104:A106"/>
    <mergeCell ref="A94:A95"/>
    <mergeCell ref="B94:B95"/>
    <mergeCell ref="B96:B97"/>
    <mergeCell ref="A96:A97"/>
    <mergeCell ref="A98:A99"/>
    <mergeCell ref="B98:B99"/>
    <mergeCell ref="B112:B114"/>
    <mergeCell ref="A112:A114"/>
    <mergeCell ref="B115:B116"/>
    <mergeCell ref="A115:A116"/>
    <mergeCell ref="B117:B118"/>
    <mergeCell ref="A117:A118"/>
    <mergeCell ref="A107:A108"/>
    <mergeCell ref="B107:B108"/>
    <mergeCell ref="B109:B111"/>
    <mergeCell ref="A109:A111"/>
    <mergeCell ref="B130:B131"/>
    <mergeCell ref="A130:A131"/>
    <mergeCell ref="B135:B136"/>
    <mergeCell ref="A135:A136"/>
    <mergeCell ref="B137:B138"/>
    <mergeCell ref="A137:A138"/>
    <mergeCell ref="B119:B120"/>
    <mergeCell ref="A119:A120"/>
    <mergeCell ref="B121:B123"/>
    <mergeCell ref="A121:A123"/>
    <mergeCell ref="B124:B126"/>
    <mergeCell ref="A124:A126"/>
    <mergeCell ref="B145:B146"/>
    <mergeCell ref="A145:A146"/>
    <mergeCell ref="B147:B148"/>
    <mergeCell ref="A147:A148"/>
    <mergeCell ref="A151:A152"/>
    <mergeCell ref="B151:B152"/>
    <mergeCell ref="B139:B140"/>
    <mergeCell ref="A139:A140"/>
    <mergeCell ref="B141:B142"/>
    <mergeCell ref="A141:A142"/>
    <mergeCell ref="A143:A144"/>
    <mergeCell ref="B143:B144"/>
    <mergeCell ref="B159:B160"/>
    <mergeCell ref="A159:A160"/>
    <mergeCell ref="B161:B162"/>
    <mergeCell ref="A161:A162"/>
    <mergeCell ref="B164:B165"/>
    <mergeCell ref="A164:A165"/>
    <mergeCell ref="B153:B154"/>
    <mergeCell ref="A153:A154"/>
    <mergeCell ref="B155:B156"/>
    <mergeCell ref="A155:A156"/>
    <mergeCell ref="B157:B158"/>
    <mergeCell ref="A157:A158"/>
    <mergeCell ref="B179:B180"/>
    <mergeCell ref="A179:A180"/>
    <mergeCell ref="B183:B185"/>
    <mergeCell ref="A183:A185"/>
    <mergeCell ref="B193:B195"/>
    <mergeCell ref="A193:A195"/>
    <mergeCell ref="B166:B168"/>
    <mergeCell ref="A166:A168"/>
    <mergeCell ref="B169:B170"/>
    <mergeCell ref="A169:A170"/>
    <mergeCell ref="B175:B176"/>
    <mergeCell ref="A175:A176"/>
    <mergeCell ref="B215:B216"/>
    <mergeCell ref="A215:A216"/>
    <mergeCell ref="B204:B205"/>
    <mergeCell ref="A204:A205"/>
    <mergeCell ref="B206:B207"/>
    <mergeCell ref="A206:A207"/>
    <mergeCell ref="B210:B212"/>
    <mergeCell ref="A210:A212"/>
    <mergeCell ref="B198:B199"/>
    <mergeCell ref="A198:A199"/>
  </mergeCells>
  <pageMargins left="0.25" right="0.25" top="0.75" bottom="0.75" header="0.3" footer="0.3"/>
  <pageSetup firstPageNumber="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43eae84-373f-421d-80aa-10103d80975b" xsi:nil="true"/>
    <lcf76f155ced4ddcb4097134ff3c332f xmlns="9cb907ef-07f5-4ab0-859a-044ed55caae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937C6D7E9C31A2448A5128D0E3A83042" ma:contentTypeVersion="14" ma:contentTypeDescription="Kurkite naują dokumentą." ma:contentTypeScope="" ma:versionID="f1a34ee22ffd66c02910254737352cb9">
  <xsd:schema xmlns:xsd="http://www.w3.org/2001/XMLSchema" xmlns:xs="http://www.w3.org/2001/XMLSchema" xmlns:p="http://schemas.microsoft.com/office/2006/metadata/properties" xmlns:ns2="9cb907ef-07f5-4ab0-859a-044ed55caae7" xmlns:ns3="443eae84-373f-421d-80aa-10103d80975b" targetNamespace="http://schemas.microsoft.com/office/2006/metadata/properties" ma:root="true" ma:fieldsID="b4c54ab36da657013c4befa93a2bf74c" ns2:_="" ns3:_="">
    <xsd:import namespace="9cb907ef-07f5-4ab0-859a-044ed55caae7"/>
    <xsd:import namespace="443eae84-373f-421d-80aa-10103d80975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b907ef-07f5-4ab0-859a-044ed55caa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Vaizdų žymės" ma:readOnly="false" ma:fieldId="{5cf76f15-5ced-4ddc-b409-7134ff3c332f}" ma:taxonomyMulti="true" ma:sspId="38eb848d-185e-46c3-aee5-c3b30c08044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3eae84-373f-421d-80aa-10103d80975b"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TaxCatchAll" ma:index="18" nillable="true" ma:displayName="Taxonomy Catch All Column" ma:hidden="true" ma:list="{b984bf04-9d16-48e1-897a-a91b56b40991}" ma:internalName="TaxCatchAll" ma:showField="CatchAllData" ma:web="443eae84-373f-421d-80aa-10103d8097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94481F-CE06-4D84-BA38-84AC342DED49}">
  <ds:schemaRefs>
    <ds:schemaRef ds:uri="http://schemas.microsoft.com/sharepoint/v3/contenttype/forms"/>
  </ds:schemaRefs>
</ds:datastoreItem>
</file>

<file path=customXml/itemProps2.xml><?xml version="1.0" encoding="utf-8"?>
<ds:datastoreItem xmlns:ds="http://schemas.openxmlformats.org/officeDocument/2006/customXml" ds:itemID="{DEF97D69-E908-4A31-9CDC-21F76EAA6D77}">
  <ds:schemaRefs>
    <ds:schemaRef ds:uri="http://www.w3.org/XML/1998/namespace"/>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9cb907ef-07f5-4ab0-859a-044ed55caae7"/>
    <ds:schemaRef ds:uri="http://purl.org/dc/dcmitype/"/>
  </ds:schemaRefs>
</ds:datastoreItem>
</file>

<file path=customXml/itemProps3.xml><?xml version="1.0" encoding="utf-8"?>
<ds:datastoreItem xmlns:ds="http://schemas.openxmlformats.org/officeDocument/2006/customXml" ds:itemID="{CAB7A86C-7B5E-468A-8BB0-3457853A1B5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Įvardinti diapazonai</vt:lpstr>
      </vt:variant>
      <vt:variant>
        <vt:i4>1</vt:i4>
      </vt:variant>
    </vt:vector>
  </HeadingPairs>
  <TitlesOfParts>
    <vt:vector size="8" baseType="lpstr">
      <vt:lpstr>1. Darbai. Bendroji informacija</vt:lpstr>
      <vt:lpstr>2. Teritorija </vt:lpstr>
      <vt:lpstr>2.Teritorija</vt:lpstr>
      <vt:lpstr>3. Pastatai. Poreikiai</vt:lpstr>
      <vt:lpstr>4. Pastatai. Statyba</vt:lpstr>
      <vt:lpstr>4.Pastatai. Statyba(pradinis)</vt:lpstr>
      <vt:lpstr>5. Baldai, įranga</vt:lpstr>
      <vt:lpstr>'3. Pastatai. Poreikiai'!_msoanchor_1</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Jolanta Šimkienė</dc:creator>
  <cp:keywords/>
  <dc:description/>
  <cp:lastModifiedBy>Mindaugas Šatkus</cp:lastModifiedBy>
  <cp:revision>34</cp:revision>
  <dcterms:created xsi:type="dcterms:W3CDTF">2015-06-05T18:17:20Z</dcterms:created>
  <dcterms:modified xsi:type="dcterms:W3CDTF">2021-12-07T07:11:10Z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0x010100937C6D7E9C31A2448A5128D0E3A83042</vt:lpwstr>
  </property>
  <property fmtid="{D5CDD505-2E9C-101B-9397-08002B2CF9AE}" pid="9" name="MediaServiceImageTags">
    <vt:lpwstr/>
  </property>
</Properties>
</file>