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Vasaris\2021 - 0414\"/>
    </mc:Choice>
  </mc:AlternateContent>
  <bookViews>
    <workbookView xWindow="0" yWindow="0" windowWidth="20490" windowHeight="6855"/>
  </bookViews>
  <sheets>
    <sheet name="Sheet1" sheetId="1" r:id="rId1"/>
  </sheets>
  <definedNames>
    <definedName name="_xlnm._FilterDatabase" localSheetId="0" hidden="1">Sheet1!$A$3:$G$34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 s="1"/>
  <c r="E12" i="1" l="1"/>
</calcChain>
</file>

<file path=xl/sharedStrings.xml><?xml version="1.0" encoding="utf-8"?>
<sst xmlns="http://schemas.openxmlformats.org/spreadsheetml/2006/main" count="98" uniqueCount="55">
  <si>
    <t>33141000-0</t>
  </si>
  <si>
    <t>Prailginimo linijos šviesios (210cm, 3,0/4,1 mm prie kaniulių)</t>
  </si>
  <si>
    <t>vnt.</t>
  </si>
  <si>
    <t>Stentai ureteriniai 3CH, 15 cm ir 18 cm</t>
  </si>
  <si>
    <t xml:space="preserve">vnt. </t>
  </si>
  <si>
    <t>Stentai ureteriniai  4CH 15 cm, 16 cm, 18 cm, 20 cm ir 22 cm</t>
  </si>
  <si>
    <t>33141200-2</t>
  </si>
  <si>
    <t>Gastrostomos įvedimo plėtiklis  24 Fr</t>
  </si>
  <si>
    <t>Vienkartiniai kandikliai</t>
  </si>
  <si>
    <t>33124131-2</t>
  </si>
  <si>
    <t>Juostelės ketonams kraujyje ištirti</t>
  </si>
  <si>
    <t>Elektrodai hemodinamikos monitoravimo sistemai
"Cardio dynamics"</t>
  </si>
  <si>
    <t>Tracheostominiai vamzdeliai su kalbos vožtuvu</t>
  </si>
  <si>
    <t>Vienkartinės priemonės su &gt;3 l rezervuaru</t>
  </si>
  <si>
    <t>pak.</t>
  </si>
  <si>
    <t>33694000-1</t>
  </si>
  <si>
    <t>Acetyl-beta-metilcholino chloridas</t>
  </si>
  <si>
    <t>g</t>
  </si>
  <si>
    <t>Indikatorius pH 4-7 žingsnių vaisiaus vandenų šarminei reakcijai nustatyti</t>
  </si>
  <si>
    <t>Kateteris nefrostominis CH12, CH14 (balioninis)</t>
  </si>
  <si>
    <t>33190000-8</t>
  </si>
  <si>
    <t>Popierius Epson LX-300 Color spausdintuvui 15/210/15x12" L 1+0</t>
  </si>
  <si>
    <t>33770000-8</t>
  </si>
  <si>
    <t>Higieniniai sijonėliai</t>
  </si>
  <si>
    <t>33140000-3</t>
  </si>
  <si>
    <t>Diržas paciento transportavimui inkubatoriuje</t>
  </si>
  <si>
    <t>Vienkartiniai kontūrai deguonies terapijai naujagimiams</t>
  </si>
  <si>
    <t xml:space="preserve">Vienkartiniai kontūrai deguonies terapijai </t>
  </si>
  <si>
    <t>Balioninis dilatatorius 12/13,5/15 ne ≤ 5,5</t>
  </si>
  <si>
    <t>Balioninis dilatatorius 18/19/20 ne ≤ 5,5</t>
  </si>
  <si>
    <t>Pripūtimo sistemos rankena</t>
  </si>
  <si>
    <t>Pripūtimo sistemos švirkštas su monometru</t>
  </si>
  <si>
    <t>33198000-4</t>
  </si>
  <si>
    <t>Nefroskopinis apklotas</t>
  </si>
  <si>
    <t>Vienkartinė, sterili perfuzijos sistema transplantuojamų organų konservuojančiam tirpalui</t>
  </si>
  <si>
    <t>33141320-9</t>
  </si>
  <si>
    <t>Adatos chorioninių gaurelių tyrimui</t>
  </si>
  <si>
    <t>Rinkinys smegenų skysčio spaudimo matavimui juosmeninės punkcijos metu</t>
  </si>
  <si>
    <t>Popierius etileno oksido dujų sterilizatoriaus spausdintuvui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</si>
  <si>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</si>
  <si>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</si>
  <si>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</si>
  <si>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</si>
  <si>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</si>
  <si>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</si>
  <si>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</si>
  <si>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</si>
  <si>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</si>
  <si>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Medicinos pagalbos priemonės</t>
  </si>
  <si>
    <t xml:space="preserve">Pirkimo dalies Nr. </t>
  </si>
  <si>
    <t>Apklotas neurochirurginiam mikroskopui</t>
  </si>
  <si>
    <t>Balioninis dilatatorius su priedais</t>
  </si>
  <si>
    <t>4-os pirkimo dalies kaina</t>
  </si>
  <si>
    <t>Tracheostominiai vamzdeliai dvikanaliai  CH 5, CH 6, CH 7, CH 8, CH 9, CH 10</t>
  </si>
  <si>
    <t xml:space="preserve">Zarys International Group, Lenkija, BT-0025-40DB, Žiūrėti: Katalogas 1 psl.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</si>
</sst>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 Baltic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top"/>
    </xf>
    <xf numFmtId="0" fontId="3" fillId="0" borderId="1" xfId="5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vertical="center" wrapText="1"/>
    </xf>
    <xf numFmtId="1" fontId="3" fillId="0" borderId="1" xfId="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9" fontId="8" fillId="0" borderId="1" xfId="7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9" fontId="6" fillId="0" borderId="1" xfId="7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</cellXfs>
  <cellStyles count="8">
    <cellStyle name="Normal" xfId="0" builtinId="0"/>
    <cellStyle name="Normal 2 2" xfId="3"/>
    <cellStyle name="Normal 3" xfId="6"/>
    <cellStyle name="Normal_19-2-MIK" xfId="4"/>
    <cellStyle name="Normal_SARASAS" xfId="5"/>
    <cellStyle name="Normal_sarasas_1" xfId="2"/>
    <cellStyle name="Normal_Sheet3" xfId="1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A16" sqref="A16"/>
    </sheetView>
  </sheetViews>
  <sheetFormatPr defaultColWidth="9.140625" defaultRowHeight="15"/>
  <cols>
    <col min="1" max="1" width="8.42578125" style="39" customWidth="1"/>
    <col min="2" max="2" width="12.28515625" style="44" customWidth="1"/>
    <col min="3" max="3" width="31" style="39" customWidth="1"/>
    <col min="4" max="4" width="7.42578125" style="39" customWidth="1"/>
    <col min="5" max="5" width="11.42578125" style="39" customWidth="1"/>
    <col min="6" max="6" width="9.140625" style="39"/>
    <col min="7" max="7" width="7.85546875" style="39" customWidth="1"/>
    <col min="8" max="8" width="12.28515625" style="39" customWidth="1"/>
    <col min="9" max="9" width="11.28515625" style="39" customWidth="1"/>
    <col min="10" max="10" width="13.7109375" style="39" customWidth="1"/>
    <col min="11" max="16384" width="9.140625" style="39"/>
  </cols>
  <sheetData>
    <row r="1" spans="1:10">
      <c r="A1" s="39" t="s">
        <v>48</v>
      </c>
    </row>
    <row r="3" spans="1:10" ht="62.25" customHeight="1">
      <c r="A3" s="40" t="s">
        <v>49</v>
      </c>
      <c r="B3" s="41" t="s">
        <v>39</v>
      </c>
      <c r="C3" s="42" t="s">
        <v>40</v>
      </c>
      <c r="D3" s="28" t="s">
        <v>41</v>
      </c>
      <c r="E3" s="13" t="s">
        <v>42</v>
      </c>
      <c r="F3" s="47" t="s">
        <v>43</v>
      </c>
      <c r="G3" s="48" t="s">
        <v>44</v>
      </c>
      <c r="H3" s="47" t="s">
        <v>45</v>
      </c>
      <c r="I3" s="47" t="s">
        <v>46</v>
      </c>
      <c r="J3" s="49" t="s">
        <v>47</v>
      </c>
    </row>
    <row r="4" spans="1:10" hidden="1">
      <c r="A4" s="25">
        <v>1</v>
      </c>
      <c r="B4" s="14" t="s">
        <v>15</v>
      </c>
      <c r="C4" s="15" t="s">
        <v>16</v>
      </c>
      <c r="D4" s="16" t="s">
        <v>17</v>
      </c>
      <c r="E4" s="17">
        <v>200</v>
      </c>
      <c r="F4" s="43"/>
      <c r="G4" s="43"/>
      <c r="H4" s="43"/>
      <c r="I4" s="43"/>
      <c r="J4" s="43"/>
    </row>
    <row r="5" spans="1:10" hidden="1">
      <c r="A5" s="25">
        <v>2</v>
      </c>
      <c r="B5" s="30" t="s">
        <v>35</v>
      </c>
      <c r="C5" s="8" t="s">
        <v>36</v>
      </c>
      <c r="D5" s="28" t="s">
        <v>2</v>
      </c>
      <c r="E5" s="13">
        <v>60</v>
      </c>
      <c r="F5" s="43"/>
      <c r="G5" s="43"/>
      <c r="H5" s="43"/>
      <c r="I5" s="43"/>
      <c r="J5" s="43"/>
    </row>
    <row r="6" spans="1:10" ht="30" hidden="1">
      <c r="A6" s="25">
        <v>3</v>
      </c>
      <c r="B6" s="14" t="s">
        <v>0</v>
      </c>
      <c r="C6" s="36" t="s">
        <v>50</v>
      </c>
      <c r="D6" s="4" t="s">
        <v>14</v>
      </c>
      <c r="E6" s="37">
        <v>170</v>
      </c>
      <c r="F6" s="43"/>
      <c r="G6" s="43"/>
      <c r="H6" s="43"/>
      <c r="I6" s="43"/>
      <c r="J6" s="43"/>
    </row>
    <row r="7" spans="1:10" s="56" customFormat="1" ht="28.5" hidden="1">
      <c r="A7" s="50">
        <v>4</v>
      </c>
      <c r="B7" s="51"/>
      <c r="C7" s="52" t="s">
        <v>51</v>
      </c>
      <c r="D7" s="53"/>
      <c r="E7" s="54"/>
      <c r="F7" s="55"/>
      <c r="G7" s="55"/>
      <c r="H7" s="55"/>
      <c r="I7" s="55"/>
      <c r="J7" s="55"/>
    </row>
    <row r="8" spans="1:10" ht="30" hidden="1">
      <c r="A8" s="25">
        <v>4.0999999999999996</v>
      </c>
      <c r="B8" s="5" t="s">
        <v>6</v>
      </c>
      <c r="C8" s="2" t="s">
        <v>28</v>
      </c>
      <c r="D8" s="4" t="s">
        <v>2</v>
      </c>
      <c r="E8" s="4">
        <v>4</v>
      </c>
      <c r="F8" s="43"/>
      <c r="G8" s="43"/>
      <c r="H8" s="43"/>
      <c r="I8" s="43"/>
      <c r="J8" s="43"/>
    </row>
    <row r="9" spans="1:10" ht="30" hidden="1">
      <c r="A9" s="25">
        <v>4.2</v>
      </c>
      <c r="B9" s="5" t="s">
        <v>6</v>
      </c>
      <c r="C9" s="2" t="s">
        <v>29</v>
      </c>
      <c r="D9" s="4" t="s">
        <v>2</v>
      </c>
      <c r="E9" s="4">
        <v>4</v>
      </c>
      <c r="F9" s="43"/>
      <c r="G9" s="43"/>
      <c r="H9" s="43"/>
      <c r="I9" s="43"/>
      <c r="J9" s="43"/>
    </row>
    <row r="10" spans="1:10" hidden="1">
      <c r="A10" s="25">
        <v>4.3</v>
      </c>
      <c r="B10" s="5" t="s">
        <v>24</v>
      </c>
      <c r="C10" s="2" t="s">
        <v>30</v>
      </c>
      <c r="D10" s="4" t="s">
        <v>2</v>
      </c>
      <c r="E10" s="4">
        <v>1</v>
      </c>
      <c r="F10" s="43"/>
      <c r="G10" s="43"/>
      <c r="H10" s="43"/>
      <c r="I10" s="43"/>
      <c r="J10" s="43"/>
    </row>
    <row r="11" spans="1:10" ht="30" hidden="1">
      <c r="A11" s="25">
        <v>4.4000000000000004</v>
      </c>
      <c r="B11" s="5" t="s">
        <v>24</v>
      </c>
      <c r="C11" s="2" t="s">
        <v>31</v>
      </c>
      <c r="D11" s="4" t="s">
        <v>2</v>
      </c>
      <c r="E11" s="4">
        <v>10</v>
      </c>
      <c r="F11" s="43"/>
      <c r="G11" s="43"/>
      <c r="H11" s="43"/>
      <c r="I11" s="43"/>
      <c r="J11" s="43"/>
    </row>
    <row r="12" spans="1:10" hidden="1">
      <c r="A12" s="57" t="s">
        <v>52</v>
      </c>
      <c r="B12" s="5"/>
      <c r="C12" s="2"/>
      <c r="D12" s="4"/>
      <c r="E12" s="58">
        <f>+E8+E9+E10+E11</f>
        <v>19</v>
      </c>
      <c r="F12" s="43"/>
      <c r="G12" s="43"/>
      <c r="H12" s="43"/>
      <c r="I12" s="43"/>
      <c r="J12" s="43"/>
    </row>
    <row r="13" spans="1:10" ht="30" hidden="1">
      <c r="A13" s="25">
        <v>5</v>
      </c>
      <c r="B13" s="25" t="s">
        <v>24</v>
      </c>
      <c r="C13" s="26" t="s">
        <v>25</v>
      </c>
      <c r="D13" s="7" t="s">
        <v>4</v>
      </c>
      <c r="E13" s="11">
        <v>30</v>
      </c>
      <c r="F13" s="43"/>
      <c r="G13" s="43"/>
      <c r="H13" s="43"/>
      <c r="I13" s="43"/>
      <c r="J13" s="43"/>
    </row>
    <row r="14" spans="1:10" ht="30" hidden="1">
      <c r="A14" s="25">
        <v>6</v>
      </c>
      <c r="B14" s="1" t="s">
        <v>0</v>
      </c>
      <c r="C14" s="2" t="s">
        <v>7</v>
      </c>
      <c r="D14" s="3" t="s">
        <v>2</v>
      </c>
      <c r="E14" s="4">
        <v>10</v>
      </c>
      <c r="F14" s="43"/>
      <c r="G14" s="43"/>
      <c r="H14" s="43"/>
      <c r="I14" s="43"/>
      <c r="J14" s="43"/>
    </row>
    <row r="15" spans="1:10" ht="45" hidden="1">
      <c r="A15" s="25">
        <v>7</v>
      </c>
      <c r="B15" s="7" t="s">
        <v>0</v>
      </c>
      <c r="C15" s="8" t="s">
        <v>11</v>
      </c>
      <c r="D15" s="7" t="s">
        <v>2</v>
      </c>
      <c r="E15" s="9">
        <v>400</v>
      </c>
      <c r="F15" s="43"/>
      <c r="G15" s="43"/>
      <c r="H15" s="43"/>
      <c r="I15" s="43"/>
      <c r="J15" s="43"/>
    </row>
    <row r="16" spans="1:10" ht="120">
      <c r="A16" s="14">
        <v>8</v>
      </c>
      <c r="B16" s="7" t="s">
        <v>22</v>
      </c>
      <c r="C16" s="23" t="s">
        <v>23</v>
      </c>
      <c r="D16" s="24" t="s">
        <v>2</v>
      </c>
      <c r="E16" s="17">
        <v>3200</v>
      </c>
      <c r="F16" s="60">
        <v>0.72</v>
      </c>
      <c r="G16" s="61">
        <v>0.05</v>
      </c>
      <c r="H16" s="62">
        <f>(F16*E16)</f>
        <v>2304</v>
      </c>
      <c r="I16" s="62">
        <f>(1.05*H16)</f>
        <v>2419.2000000000003</v>
      </c>
      <c r="J16" s="59" t="s">
        <v>54</v>
      </c>
    </row>
    <row r="17" spans="1:10" ht="45" hidden="1">
      <c r="A17" s="25">
        <v>9</v>
      </c>
      <c r="B17" s="7" t="s">
        <v>9</v>
      </c>
      <c r="C17" s="18" t="s">
        <v>18</v>
      </c>
      <c r="D17" s="4" t="s">
        <v>2</v>
      </c>
      <c r="E17" s="19">
        <v>2000</v>
      </c>
      <c r="F17" s="43"/>
      <c r="G17" s="43"/>
      <c r="H17" s="43"/>
      <c r="I17" s="43"/>
      <c r="J17" s="43"/>
    </row>
    <row r="18" spans="1:10" hidden="1">
      <c r="A18" s="25">
        <v>10</v>
      </c>
      <c r="B18" s="7" t="s">
        <v>9</v>
      </c>
      <c r="C18" s="12" t="s">
        <v>10</v>
      </c>
      <c r="D18" s="35" t="s">
        <v>2</v>
      </c>
      <c r="E18" s="7">
        <v>3000</v>
      </c>
      <c r="F18" s="43"/>
      <c r="G18" s="43"/>
      <c r="H18" s="43"/>
      <c r="I18" s="43"/>
      <c r="J18" s="43"/>
    </row>
    <row r="19" spans="1:10" ht="30" hidden="1">
      <c r="A19" s="25">
        <v>11</v>
      </c>
      <c r="B19" s="4" t="s">
        <v>6</v>
      </c>
      <c r="C19" s="12" t="s">
        <v>19</v>
      </c>
      <c r="D19" s="20" t="s">
        <v>2</v>
      </c>
      <c r="E19" s="17">
        <v>20</v>
      </c>
      <c r="F19" s="43"/>
      <c r="G19" s="43"/>
      <c r="H19" s="43"/>
      <c r="I19" s="43"/>
      <c r="J19" s="43"/>
    </row>
    <row r="20" spans="1:10" hidden="1">
      <c r="A20" s="25">
        <v>12</v>
      </c>
      <c r="B20" s="29" t="s">
        <v>32</v>
      </c>
      <c r="C20" s="12" t="s">
        <v>33</v>
      </c>
      <c r="D20" s="7" t="s">
        <v>2</v>
      </c>
      <c r="E20" s="11">
        <v>150</v>
      </c>
      <c r="F20" s="43"/>
      <c r="G20" s="43"/>
      <c r="H20" s="43"/>
      <c r="I20" s="43"/>
      <c r="J20" s="43"/>
    </row>
    <row r="21" spans="1:10" ht="30" hidden="1">
      <c r="A21" s="25">
        <v>13</v>
      </c>
      <c r="B21" s="7" t="s">
        <v>20</v>
      </c>
      <c r="C21" s="21" t="s">
        <v>21</v>
      </c>
      <c r="D21" s="7" t="s">
        <v>14</v>
      </c>
      <c r="E21" s="7">
        <v>2</v>
      </c>
      <c r="F21" s="43"/>
      <c r="G21" s="43"/>
      <c r="H21" s="43"/>
      <c r="I21" s="43"/>
      <c r="J21" s="43"/>
    </row>
    <row r="22" spans="1:10" ht="30" hidden="1">
      <c r="A22" s="25">
        <v>14</v>
      </c>
      <c r="B22" s="5" t="s">
        <v>20</v>
      </c>
      <c r="C22" s="34" t="s">
        <v>38</v>
      </c>
      <c r="D22" s="35" t="s">
        <v>2</v>
      </c>
      <c r="E22" s="7">
        <v>110</v>
      </c>
      <c r="F22" s="43"/>
      <c r="G22" s="43"/>
      <c r="H22" s="43"/>
      <c r="I22" s="43"/>
      <c r="J22" s="43"/>
    </row>
    <row r="23" spans="1:10" ht="47.25" hidden="1" customHeight="1">
      <c r="A23" s="25">
        <v>15</v>
      </c>
      <c r="B23" s="7" t="s">
        <v>0</v>
      </c>
      <c r="C23" s="12" t="s">
        <v>1</v>
      </c>
      <c r="D23" s="20" t="s">
        <v>2</v>
      </c>
      <c r="E23" s="7">
        <v>1500</v>
      </c>
      <c r="F23" s="43"/>
      <c r="G23" s="43"/>
      <c r="H23" s="43"/>
      <c r="I23" s="43"/>
      <c r="J23" s="43"/>
    </row>
    <row r="24" spans="1:10" ht="45" hidden="1">
      <c r="A24" s="25">
        <v>16</v>
      </c>
      <c r="B24" s="31" t="s">
        <v>24</v>
      </c>
      <c r="C24" s="32" t="s">
        <v>37</v>
      </c>
      <c r="D24" s="31" t="s">
        <v>2</v>
      </c>
      <c r="E24" s="33">
        <v>50</v>
      </c>
      <c r="F24" s="43"/>
      <c r="G24" s="43"/>
      <c r="H24" s="43"/>
      <c r="I24" s="43"/>
      <c r="J24" s="43"/>
    </row>
    <row r="25" spans="1:10" ht="25.5" hidden="1" customHeight="1">
      <c r="A25" s="25">
        <v>17</v>
      </c>
      <c r="B25" s="7" t="s">
        <v>0</v>
      </c>
      <c r="C25" s="21" t="s">
        <v>3</v>
      </c>
      <c r="D25" s="38" t="s">
        <v>4</v>
      </c>
      <c r="E25" s="7">
        <v>20</v>
      </c>
      <c r="F25" s="43"/>
      <c r="G25" s="43"/>
      <c r="H25" s="43"/>
      <c r="I25" s="43"/>
      <c r="J25" s="43"/>
    </row>
    <row r="26" spans="1:10" s="46" customFormat="1" ht="43.5" hidden="1" customHeight="1">
      <c r="A26" s="25">
        <v>18</v>
      </c>
      <c r="B26" s="7" t="s">
        <v>0</v>
      </c>
      <c r="C26" s="21" t="s">
        <v>5</v>
      </c>
      <c r="D26" s="38" t="s">
        <v>4</v>
      </c>
      <c r="E26" s="7">
        <v>20</v>
      </c>
      <c r="F26" s="45"/>
      <c r="G26" s="45"/>
      <c r="H26" s="45"/>
      <c r="I26" s="45"/>
      <c r="J26" s="45"/>
    </row>
    <row r="27" spans="1:10" ht="45" hidden="1">
      <c r="A27" s="25">
        <v>19</v>
      </c>
      <c r="B27" s="22" t="s">
        <v>0</v>
      </c>
      <c r="C27" s="12" t="s">
        <v>53</v>
      </c>
      <c r="D27" s="7" t="s">
        <v>2</v>
      </c>
      <c r="E27" s="7">
        <v>100</v>
      </c>
      <c r="F27" s="43"/>
      <c r="G27" s="43"/>
      <c r="H27" s="43"/>
      <c r="I27" s="43"/>
      <c r="J27" s="43"/>
    </row>
    <row r="28" spans="1:10" ht="30" hidden="1">
      <c r="A28" s="25">
        <v>20</v>
      </c>
      <c r="B28" s="7" t="s">
        <v>0</v>
      </c>
      <c r="C28" s="10" t="s">
        <v>12</v>
      </c>
      <c r="D28" s="7" t="s">
        <v>2</v>
      </c>
      <c r="E28" s="11">
        <v>5</v>
      </c>
      <c r="F28" s="43"/>
      <c r="G28" s="43"/>
      <c r="H28" s="43"/>
      <c r="I28" s="43"/>
      <c r="J28" s="43"/>
    </row>
    <row r="29" spans="1:10" ht="21" hidden="1" customHeight="1">
      <c r="A29" s="25">
        <v>21</v>
      </c>
      <c r="B29" s="5" t="s">
        <v>0</v>
      </c>
      <c r="C29" s="6" t="s">
        <v>8</v>
      </c>
      <c r="D29" s="7" t="s">
        <v>2</v>
      </c>
      <c r="E29" s="7">
        <v>9000</v>
      </c>
      <c r="F29" s="43"/>
      <c r="G29" s="43"/>
      <c r="H29" s="43"/>
      <c r="I29" s="43"/>
      <c r="J29" s="43"/>
    </row>
    <row r="30" spans="1:10" ht="30" hidden="1">
      <c r="A30" s="25">
        <v>22</v>
      </c>
      <c r="B30" s="7" t="s">
        <v>0</v>
      </c>
      <c r="C30" s="27" t="s">
        <v>26</v>
      </c>
      <c r="D30" s="7" t="s">
        <v>4</v>
      </c>
      <c r="E30" s="13">
        <v>160</v>
      </c>
      <c r="F30" s="43"/>
      <c r="G30" s="43"/>
      <c r="H30" s="43"/>
      <c r="I30" s="43"/>
      <c r="J30" s="43"/>
    </row>
    <row r="31" spans="1:10" ht="30" hidden="1">
      <c r="A31" s="25">
        <v>23</v>
      </c>
      <c r="B31" s="7" t="s">
        <v>0</v>
      </c>
      <c r="C31" s="27" t="s">
        <v>27</v>
      </c>
      <c r="D31" s="28" t="s">
        <v>2</v>
      </c>
      <c r="E31" s="13">
        <v>150</v>
      </c>
      <c r="F31" s="43"/>
      <c r="G31" s="43"/>
      <c r="H31" s="43"/>
      <c r="I31" s="43"/>
      <c r="J31" s="43"/>
    </row>
    <row r="32" spans="1:10" ht="30" hidden="1">
      <c r="A32" s="25">
        <v>24</v>
      </c>
      <c r="B32" s="7" t="s">
        <v>0</v>
      </c>
      <c r="C32" s="12" t="s">
        <v>13</v>
      </c>
      <c r="D32" s="7" t="s">
        <v>2</v>
      </c>
      <c r="E32" s="13">
        <v>20</v>
      </c>
      <c r="F32" s="43"/>
      <c r="G32" s="43"/>
      <c r="H32" s="43"/>
      <c r="I32" s="43"/>
      <c r="J32" s="43"/>
    </row>
    <row r="33" spans="1:10" ht="45" hidden="1">
      <c r="A33" s="25">
        <v>25</v>
      </c>
      <c r="B33" s="7" t="s">
        <v>0</v>
      </c>
      <c r="C33" s="21" t="s">
        <v>34</v>
      </c>
      <c r="D33" s="7" t="s">
        <v>2</v>
      </c>
      <c r="E33" s="7">
        <v>60</v>
      </c>
      <c r="F33" s="43"/>
      <c r="G33" s="43"/>
      <c r="H33" s="43"/>
      <c r="I33" s="43"/>
      <c r="J33" s="43"/>
    </row>
  </sheetData>
  <autoFilter ref="A3:G3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F32F62E-AF22-4C54-9939-500B888203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2020-12-04T06:43:07Z</cp:lastPrinted>
  <dcterms:created xsi:type="dcterms:W3CDTF">2020-11-13T14:09:59Z</dcterms:created>
  <dcterms:modified xsi:type="dcterms:W3CDTF">2021-02-26T08:20:06Z</dcterms:modified>
</cp:coreProperties>
</file>