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Gegužė\2024 - 1600\"/>
    </mc:Choice>
  </mc:AlternateContent>
  <bookViews>
    <workbookView xWindow="-120" yWindow="-120" windowWidth="29040" windowHeight="157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5" i="1"/>
  <c r="G6" i="1"/>
  <c r="G7" i="1"/>
  <c r="G8" i="1"/>
  <c r="G4" i="1"/>
  <c r="F5" i="1"/>
  <c r="F6" i="1"/>
  <c r="F7" i="1"/>
  <c r="F8" i="1"/>
  <c r="F4" i="1"/>
</calcChain>
</file>

<file path=xl/sharedStrings.xml><?xml version="1.0" encoding="utf-8"?>
<sst xmlns="http://schemas.openxmlformats.org/spreadsheetml/2006/main" count="24" uniqueCount="21">
  <si>
    <t>Mato vnt.</t>
  </si>
  <si>
    <t>Kiekis</t>
  </si>
  <si>
    <t>Vnt.</t>
  </si>
  <si>
    <t>Pasiūlymo forma</t>
  </si>
  <si>
    <r>
      <rPr>
        <b/>
        <sz val="13"/>
        <color theme="1"/>
        <rFont val="Times New Roman"/>
        <family val="1"/>
        <charset val="186"/>
      </rPr>
      <t>Eil. Nr.</t>
    </r>
    <r>
      <rPr>
        <sz val="13"/>
        <color theme="1"/>
        <rFont val="Calibri"/>
        <family val="2"/>
        <charset val="186"/>
        <scheme val="minor"/>
      </rPr>
      <t xml:space="preserve"> </t>
    </r>
  </si>
  <si>
    <t>Pavadinimas</t>
  </si>
  <si>
    <t>1.</t>
  </si>
  <si>
    <t>2.</t>
  </si>
  <si>
    <t>3.</t>
  </si>
  <si>
    <t>4.</t>
  </si>
  <si>
    <t>5.</t>
  </si>
  <si>
    <t>Nerūdijančio plieno vamzdis</t>
  </si>
  <si>
    <t>Fitingis (užveržiamas tvirtinimo laikiklis)</t>
  </si>
  <si>
    <t>Fitingis (stati alkūnė)</t>
  </si>
  <si>
    <t>Fitingis (status trišakis, 3 vamzdžių)</t>
  </si>
  <si>
    <t>Fitingis (trišakis 2 vamzdžių)</t>
  </si>
  <si>
    <t>M.</t>
  </si>
  <si>
    <t>Vnt. Kaina Eur be PVM</t>
  </si>
  <si>
    <t>Viso Suma Eur be PVM</t>
  </si>
  <si>
    <t>Viso Suma Eur su PVM</t>
  </si>
  <si>
    <t>Bendra pasiūlymo kaina Eur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</si>
</sst>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3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4" zoomScaleNormal="100" workbookViewId="0">
      <selection activeCell="G15" sqref="G15"/>
    </sheetView>
  </sheetViews>
  <sheetFormatPr defaultRowHeight="15" x14ac:dyDescent="0.25"/>
  <cols>
    <col min="2" max="2" width="51.5703125" customWidth="1"/>
    <col min="3" max="3" width="11" customWidth="1"/>
    <col min="5" max="5" width="21.85546875" customWidth="1"/>
    <col min="6" max="6" width="23" customWidth="1"/>
    <col min="7" max="7" width="19" customWidth="1"/>
    <col min="8" max="8" width="55.5703125" hidden="1" customWidth="1"/>
  </cols>
  <sheetData>
    <row r="1" spans="1:13" ht="18.75" x14ac:dyDescent="0.3">
      <c r="B1" s="17" t="s">
        <v>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3" spans="1:13" ht="33.75" x14ac:dyDescent="0.3">
      <c r="A3" s="1" t="s">
        <v>4</v>
      </c>
      <c r="B3" s="2" t="s">
        <v>5</v>
      </c>
      <c r="C3" s="3" t="s">
        <v>0</v>
      </c>
      <c r="D3" s="3" t="s">
        <v>1</v>
      </c>
      <c r="E3" s="11" t="s">
        <v>17</v>
      </c>
      <c r="F3" s="11" t="s">
        <v>18</v>
      </c>
      <c r="G3" s="11" t="s">
        <v>19</v>
      </c>
      <c r="H3" s="6"/>
    </row>
    <row r="4" spans="1:13" s="9" customFormat="1" ht="16.5" x14ac:dyDescent="0.25">
      <c r="A4" s="4" t="s">
        <v>6</v>
      </c>
      <c r="B4" s="10" t="s">
        <v>11</v>
      </c>
      <c r="C4" s="4" t="s">
        <v>16</v>
      </c>
      <c r="D4" s="4">
        <v>99</v>
      </c>
      <c r="E4" s="12">
        <v>11.5</v>
      </c>
      <c r="F4" s="12">
        <f>SUM(E4)*D4</f>
        <v>1138.5</v>
      </c>
      <c r="G4" s="12">
        <f>SUM(F4)*1.21</f>
        <v>1377.585</v>
      </c>
      <c r="H4" s="8"/>
    </row>
    <row r="5" spans="1:13" s="9" customFormat="1" ht="16.5" x14ac:dyDescent="0.25">
      <c r="A5" s="4" t="s">
        <v>7</v>
      </c>
      <c r="B5" s="10" t="s">
        <v>12</v>
      </c>
      <c r="C5" s="4" t="s">
        <v>2</v>
      </c>
      <c r="D5" s="4">
        <v>108</v>
      </c>
      <c r="E5" s="7">
        <v>8.36</v>
      </c>
      <c r="F5" s="12">
        <f t="shared" ref="F5:F8" si="0">SUM(E5)*D5</f>
        <v>902.87999999999988</v>
      </c>
      <c r="G5" s="12">
        <f t="shared" ref="G5:G8" si="1">SUM(F5)*1.21</f>
        <v>1092.4847999999997</v>
      </c>
      <c r="H5" s="8"/>
    </row>
    <row r="6" spans="1:13" s="9" customFormat="1" ht="16.5" x14ac:dyDescent="0.25">
      <c r="A6" s="4" t="s">
        <v>8</v>
      </c>
      <c r="B6" s="10" t="s">
        <v>13</v>
      </c>
      <c r="C6" s="4" t="s">
        <v>2</v>
      </c>
      <c r="D6" s="4">
        <v>14</v>
      </c>
      <c r="E6" s="7">
        <v>8.77</v>
      </c>
      <c r="F6" s="12">
        <f t="shared" si="0"/>
        <v>122.78</v>
      </c>
      <c r="G6" s="12">
        <f t="shared" si="1"/>
        <v>148.56379999999999</v>
      </c>
      <c r="H6" s="8"/>
    </row>
    <row r="7" spans="1:13" s="9" customFormat="1" ht="16.5" x14ac:dyDescent="0.25">
      <c r="A7" s="4" t="s">
        <v>9</v>
      </c>
      <c r="B7" s="10" t="s">
        <v>14</v>
      </c>
      <c r="C7" s="4" t="s">
        <v>2</v>
      </c>
      <c r="D7" s="4">
        <v>20</v>
      </c>
      <c r="E7" s="7">
        <v>13.22</v>
      </c>
      <c r="F7" s="12">
        <f t="shared" si="0"/>
        <v>264.40000000000003</v>
      </c>
      <c r="G7" s="12">
        <f t="shared" si="1"/>
        <v>319.92400000000004</v>
      </c>
      <c r="H7" s="8"/>
    </row>
    <row r="8" spans="1:13" ht="16.5" x14ac:dyDescent="0.25">
      <c r="A8" s="4" t="s">
        <v>10</v>
      </c>
      <c r="B8" s="5" t="s">
        <v>15</v>
      </c>
      <c r="C8" s="4" t="s">
        <v>2</v>
      </c>
      <c r="D8" s="4">
        <v>84</v>
      </c>
      <c r="E8" s="7">
        <v>7.68</v>
      </c>
      <c r="F8" s="12">
        <f t="shared" si="0"/>
        <v>645.12</v>
      </c>
      <c r="G8" s="12">
        <f t="shared" si="1"/>
        <v>780.59519999999998</v>
      </c>
    </row>
    <row r="9" spans="1:13" ht="17.25" x14ac:dyDescent="0.3">
      <c r="A9" s="1"/>
      <c r="B9" s="13" t="s">
        <v>20</v>
      </c>
      <c r="C9" s="14"/>
      <c r="D9" s="14"/>
      <c r="E9" s="15"/>
      <c r="F9" s="15"/>
      <c r="G9" s="12">
        <f>SUM(G4:G8)</f>
        <v>3719.1527999999998</v>
      </c>
    </row>
    <row r="10" spans="1:13" x14ac:dyDescent="0.25">
      <c r="B10" s="16"/>
      <c r="C10" s="16"/>
      <c r="D10" s="16"/>
      <c r="E10" s="16"/>
      <c r="F10" s="16"/>
    </row>
  </sheetData>
  <mergeCells count="3">
    <mergeCell ref="B9:F9"/>
    <mergeCell ref="B10:F10"/>
    <mergeCell ref="B1:M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158586-05FB-4D67-95B7-405EB8B927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C4BB9-763E-4F16-A5EE-91A8B96E0BF9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6469F05-7E0B-4092-A5B4-4EEDFD8DCEBC}">
  <ds:schemaRefs/>
</ds:datastoreItem>
</file>

<file path=customXml/itemProps4.xml><?xml version="1.0" encoding="utf-8"?>
<ds:datastoreItem xmlns:ds="http://schemas.openxmlformats.org/officeDocument/2006/customXml" ds:itemID="{EC191F8C-6E1D-4CA8-9FA2-DFC79E729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Lina Glebė</cp:lastModifiedBy>
  <dcterms:created xsi:type="dcterms:W3CDTF">2023-04-13T12:09:41Z</dcterms:created>
  <dcterms:modified xsi:type="dcterms:W3CDTF">2024-05-24T16:56:37Z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