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Vasaris\2024 - 0556\"/>
    </mc:Choice>
  </mc:AlternateContent>
  <bookViews>
    <workbookView xWindow="-120" yWindow="-120" windowWidth="29040" windowHeight="15840" tabRatio="591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 s="1"/>
  <c r="K5" i="1"/>
  <c r="L5" i="1" s="1"/>
  <c r="E5" i="1"/>
</calcChain>
</file>

<file path=xl/sharedStrings.xml><?xml version="1.0" encoding="utf-8"?>
<sst xmlns="http://schemas.openxmlformats.org/spreadsheetml/2006/main" count="27" uniqueCount="26">
  <si>
    <t>BVPŽ</t>
  </si>
  <si>
    <t>Reagento pavadinimas</t>
  </si>
  <si>
    <t>Specialieji reikalavimai</t>
  </si>
  <si>
    <t>Siūloma pakuotė</t>
  </si>
  <si>
    <t>Pakuotės kaina be PVM, Eur</t>
  </si>
  <si>
    <t>PVM tarifas</t>
  </si>
  <si>
    <t>Suma be PVM, Eur</t>
  </si>
  <si>
    <t>Suma su PVM, Eur</t>
  </si>
  <si>
    <t>Gamintojas, katalogo kodas</t>
  </si>
  <si>
    <t>Pastaba: tiekėjai, Komisijai pareikalavus, Komisijos nurodytu terminu turi pateikti siūlomų prekių pavyzdžius.</t>
  </si>
  <si>
    <t>Mato vnt.</t>
  </si>
  <si>
    <t>Dėžutės 100 tepinėlių saugojimui</t>
  </si>
  <si>
    <t>33196000-0</t>
  </si>
  <si>
    <t>Pateikti kartu su pasiūlymu CE ženklinimą patvirtančius dokumentus.</t>
  </si>
  <si>
    <t>Plastikinės dėžutės su dangčiu. Talpa ne mažiau kaip 100 tepinėlių saugojimui, su atskrais skyreliais.</t>
  </si>
  <si>
    <t>Stikliukų padėklai</t>
  </si>
  <si>
    <t>vnt.</t>
  </si>
  <si>
    <t>Plastikiniai padėklai, tinkantys sudėti mikroskopavimo stikliukus. Galima sudėti ne mažiau 20 stikliukų. Padėklo išmatavimai - ilgis apie 33 cm, plotis - apie 19 cm.</t>
  </si>
  <si>
    <t>Priedas Nr. 5</t>
  </si>
  <si>
    <t xml:space="preserve">Tiekėjas: </t>
  </si>
  <si>
    <t xml:space="preserve">Siūlomų pakuočių orientacinis kiekis </t>
  </si>
  <si>
    <t xml:space="preserve">Orientacinis kiekis </t>
  </si>
  <si>
    <t xml:space="preserve">Pirkimo dalies Nr. </t>
  </si>
  <si>
    <t xml:space="preserve">                                                                                                                                                                                         Kainų pasiūlymo lentelė</t>
  </si>
  <si>
    <t>Bio-optica, 44-13073</t>
  </si>
  <si>
    <t>Bio-optica, 44-13081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</si>
</sst>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Border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vm.kaunoklinikos.lt/Users/Rima.Vainoriene/Downloads/2022%20parai&#353;ka%20citogenetika%20(1).doc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C11" t="str">
            <v xml:space="preserve"> </v>
          </cell>
        </row>
        <row r="100">
          <cell r="C100" t="str">
            <v>vnt.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4" zoomScale="89" zoomScaleNormal="89" workbookViewId="0">
      <pane ySplit="1" topLeftCell="A5" activePane="bottomLeft" state="frozen"/>
      <selection activeCell="A4" sqref="A4"/>
      <selection pane="bottomLeft" activeCell="M6" sqref="M6"/>
    </sheetView>
  </sheetViews>
  <sheetFormatPr defaultRowHeight="15" x14ac:dyDescent="0.25"/>
  <cols>
    <col min="1" max="1" width="9.5703125" customWidth="1"/>
    <col min="2" max="2" width="14.85546875" style="5" customWidth="1"/>
    <col min="3" max="3" width="44.7109375" customWidth="1"/>
    <col min="4" max="4" width="70" customWidth="1"/>
    <col min="5" max="5" width="18.42578125" customWidth="1"/>
    <col min="6" max="6" width="18.28515625" style="5" customWidth="1"/>
    <col min="7" max="7" width="10.28515625" customWidth="1"/>
    <col min="8" max="8" width="15.7109375" customWidth="1"/>
    <col min="9" max="9" width="10.28515625" customWidth="1"/>
    <col min="10" max="10" width="11" customWidth="1"/>
    <col min="11" max="11" width="15.28515625" customWidth="1"/>
    <col min="13" max="13" width="14" customWidth="1"/>
  </cols>
  <sheetData>
    <row r="1" spans="1:13" hidden="1" x14ac:dyDescent="0.25">
      <c r="K1" s="16"/>
      <c r="L1" s="16" t="s">
        <v>18</v>
      </c>
      <c r="M1" s="16"/>
    </row>
    <row r="2" spans="1:13" s="4" customFormat="1" ht="15.75" hidden="1" x14ac:dyDescent="0.25">
      <c r="A2" s="7" t="s">
        <v>23</v>
      </c>
      <c r="B2" s="8"/>
      <c r="C2" s="7"/>
      <c r="D2" s="7"/>
      <c r="E2" s="9"/>
      <c r="F2" s="10"/>
      <c r="K2" s="17"/>
      <c r="L2" s="17"/>
      <c r="M2" s="17"/>
    </row>
    <row r="3" spans="1:13" hidden="1" x14ac:dyDescent="0.25">
      <c r="K3" s="16"/>
      <c r="L3" s="16" t="s">
        <v>19</v>
      </c>
      <c r="M3" s="16"/>
    </row>
    <row r="4" spans="1:13" ht="75.75" customHeight="1" thickBot="1" x14ac:dyDescent="0.3">
      <c r="A4" s="20" t="s">
        <v>22</v>
      </c>
      <c r="B4" s="18" t="s">
        <v>0</v>
      </c>
      <c r="C4" s="18" t="s">
        <v>1</v>
      </c>
      <c r="D4" s="18" t="s">
        <v>2</v>
      </c>
      <c r="E4" s="19" t="s">
        <v>10</v>
      </c>
      <c r="F4" s="19" t="s">
        <v>21</v>
      </c>
      <c r="G4" s="11" t="s">
        <v>3</v>
      </c>
      <c r="H4" s="12" t="s">
        <v>20</v>
      </c>
      <c r="I4" s="12" t="s">
        <v>4</v>
      </c>
      <c r="J4" s="12" t="s">
        <v>5</v>
      </c>
      <c r="K4" s="12" t="s">
        <v>6</v>
      </c>
      <c r="L4" s="12" t="s">
        <v>7</v>
      </c>
      <c r="M4" s="12" t="s">
        <v>8</v>
      </c>
    </row>
    <row r="5" spans="1:13" s="4" customFormat="1" ht="30" x14ac:dyDescent="0.25">
      <c r="A5" s="21">
        <v>11</v>
      </c>
      <c r="B5" s="22" t="s">
        <v>12</v>
      </c>
      <c r="C5" s="23" t="s">
        <v>11</v>
      </c>
      <c r="D5" s="24" t="s">
        <v>14</v>
      </c>
      <c r="E5" s="25" t="str">
        <f>[1]Sheet1!C100</f>
        <v>vnt.</v>
      </c>
      <c r="F5" s="26">
        <v>60</v>
      </c>
      <c r="G5" s="25">
        <v>1</v>
      </c>
      <c r="H5" s="25">
        <v>60</v>
      </c>
      <c r="I5" s="27">
        <v>8.1999999999999993</v>
      </c>
      <c r="J5" s="25">
        <v>21</v>
      </c>
      <c r="K5" s="28">
        <f>I5*H5</f>
        <v>491.99999999999994</v>
      </c>
      <c r="L5" s="25">
        <f>K5*1.21</f>
        <v>595.31999999999994</v>
      </c>
      <c r="M5" s="26" t="s">
        <v>24</v>
      </c>
    </row>
    <row r="6" spans="1:13" s="4" customFormat="1" ht="45" x14ac:dyDescent="0.25">
      <c r="A6" s="21">
        <v>47</v>
      </c>
      <c r="B6" s="22" t="s">
        <v>12</v>
      </c>
      <c r="C6" s="29" t="s">
        <v>15</v>
      </c>
      <c r="D6" s="23" t="s">
        <v>17</v>
      </c>
      <c r="E6" s="26" t="s">
        <v>16</v>
      </c>
      <c r="F6" s="26">
        <v>20</v>
      </c>
      <c r="G6" s="25">
        <v>1</v>
      </c>
      <c r="H6" s="25">
        <v>20</v>
      </c>
      <c r="I6" s="27">
        <v>3.6</v>
      </c>
      <c r="J6" s="25">
        <v>21</v>
      </c>
      <c r="K6" s="28">
        <f>I6*H6</f>
        <v>72</v>
      </c>
      <c r="L6" s="25">
        <f>K6*1.21</f>
        <v>87.12</v>
      </c>
      <c r="M6" s="26" t="s">
        <v>25</v>
      </c>
    </row>
    <row r="7" spans="1:13" ht="34.5" customHeight="1" x14ac:dyDescent="0.25">
      <c r="A7" s="13" t="s">
        <v>9</v>
      </c>
      <c r="B7" s="14"/>
      <c r="C7" s="14"/>
      <c r="D7" s="14"/>
      <c r="E7" s="15"/>
      <c r="F7" s="15"/>
      <c r="G7" s="14"/>
      <c r="H7" s="14"/>
      <c r="I7" s="14"/>
      <c r="J7" s="14"/>
      <c r="K7" s="14"/>
      <c r="L7" s="14"/>
      <c r="M7" s="14"/>
    </row>
    <row r="8" spans="1:13" x14ac:dyDescent="0.25">
      <c r="A8" s="13" t="s">
        <v>13</v>
      </c>
      <c r="B8" s="14"/>
      <c r="C8" s="14"/>
      <c r="D8" s="14"/>
      <c r="E8" s="15"/>
      <c r="F8" s="15"/>
      <c r="G8" s="14"/>
      <c r="H8" s="14"/>
      <c r="I8" s="14"/>
      <c r="J8" s="14"/>
      <c r="K8" s="14"/>
      <c r="L8" s="14"/>
      <c r="M8" s="14"/>
    </row>
    <row r="9" spans="1:13" x14ac:dyDescent="0.25">
      <c r="B9"/>
      <c r="E9" s="3"/>
    </row>
    <row r="10" spans="1:13" x14ac:dyDescent="0.25">
      <c r="A10" s="1"/>
      <c r="B10" s="3"/>
      <c r="C10" s="2"/>
      <c r="D10" s="2"/>
      <c r="E10" s="3"/>
    </row>
    <row r="11" spans="1:13" x14ac:dyDescent="0.25">
      <c r="B11" s="6"/>
      <c r="C11" s="3"/>
      <c r="D11" s="2"/>
      <c r="E11" s="1"/>
    </row>
    <row r="12" spans="1:13" x14ac:dyDescent="0.25">
      <c r="B12" s="6"/>
      <c r="C12" s="3"/>
      <c r="D12" s="2"/>
      <c r="E12" s="3"/>
    </row>
    <row r="13" spans="1:13" x14ac:dyDescent="0.25">
      <c r="B13" s="6"/>
      <c r="C13" s="3"/>
      <c r="D13" s="2"/>
      <c r="E13" s="1"/>
    </row>
    <row r="14" spans="1:13" x14ac:dyDescent="0.25">
      <c r="B14" s="6"/>
      <c r="C14" s="3"/>
      <c r="D14" s="2"/>
      <c r="E14" s="3"/>
    </row>
    <row r="15" spans="1:13" x14ac:dyDescent="0.25">
      <c r="B15" s="6"/>
      <c r="C15" s="3"/>
      <c r="D15" s="2"/>
      <c r="E15" s="2"/>
    </row>
    <row r="16" spans="1:13" x14ac:dyDescent="0.25">
      <c r="B16" s="6"/>
      <c r="C16" s="3"/>
      <c r="D16" s="2"/>
      <c r="E16" s="3"/>
    </row>
    <row r="17" spans="2:5" x14ac:dyDescent="0.25">
      <c r="C17" s="3"/>
      <c r="D17" s="2"/>
      <c r="E17" s="2"/>
    </row>
    <row r="18" spans="2:5" x14ac:dyDescent="0.25">
      <c r="B18" s="6"/>
      <c r="C18" s="3"/>
      <c r="D18" s="2"/>
      <c r="E18" s="3"/>
    </row>
    <row r="19" spans="2:5" x14ac:dyDescent="0.25">
      <c r="E19" s="1"/>
    </row>
    <row r="21" spans="2:5" x14ac:dyDescent="0.25">
      <c r="E21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2E4D28D-F953-42F9-900D-AC858C182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E46835-54C7-42D3-94FF-F2F9ECC12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BE335B-397D-45CB-AA2D-2DC8B798D3D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EE95FF1-5955-4DD7-B2C9-FE5BE2EDF3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Rima.Vainoriene</dc:creator>
  <cp:lastModifiedBy>Lina Glebė</cp:lastModifiedBy>
  <cp:lastPrinted>2023-04-06T07:30:00Z</cp:lastPrinted>
  <dcterms:created xsi:type="dcterms:W3CDTF">2021-02-23T09:28:12Z</dcterms:created>
  <dcterms:modified xsi:type="dcterms:W3CDTF">2024-02-27T12:15:39Z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