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1A1CBEBE-F040-494B-8425-75BBABEAF8A2}" xr6:coauthVersionLast="47" xr6:coauthVersionMax="47" xr10:uidLastSave="{00000000-0000-0000-0000-000000000000}"/>
  <bookViews>
    <workbookView xWindow="-120" yWindow="-120" windowWidth="29040" windowHeight="17520" xr2:uid="{55D96552-8892-4B28-9717-395863C659DE}"/>
  </bookViews>
  <sheets>
    <sheet name="I DALIS_reagentai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1" i="2" l="1"/>
  <c r="K6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58" authorId="0" shapeId="0" xr:uid="{E08C7541-0E34-4FEE-B9DF-EBBB69D04BF9}">
      <text>
        <r>
          <rPr>
            <sz val="11"/>
            <color theme="1"/>
            <rFont val="Aptos Narrow"/>
            <family val="2"/>
            <charset val="186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@Tamosevicius, Romas  bid prices is 352272,73  - I have re run these quotes </t>
        </r>
      </text>
    </comment>
  </commentList>
</comments>
</file>

<file path=xl/sharedStrings.xml><?xml version="1.0" encoding="utf-8"?>
<sst xmlns="http://schemas.openxmlformats.org/spreadsheetml/2006/main" count="173" uniqueCount="119">
  <si>
    <t>SPS 1 priedas</t>
  </si>
  <si>
    <t>1 pirkimo dalis. Reagentai ir pagalbinės priemonės naujos kartos sekoskaitai (VULSK)</t>
  </si>
  <si>
    <t>Pirkimo dalies Nr. / Purchase part no.</t>
  </si>
  <si>
    <t>Pavadinimas ir techninė specifikacija</t>
  </si>
  <si>
    <t>Name and technical specification</t>
  </si>
  <si>
    <t>Mato vnt. / Unit.</t>
  </si>
  <si>
    <t>Kiekis / Quantity</t>
  </si>
  <si>
    <t>Vnt. įkainis Eur be PVM / Unit price EUR without VAT</t>
  </si>
  <si>
    <t>PVM tarifas, % / VAT rate, %</t>
  </si>
  <si>
    <t>Vnt. įkainis Eur su PVM / Unit price EUR with VAT</t>
  </si>
  <si>
    <t>Viso kaina Eur be PVM / Total price in EUR without VAT</t>
  </si>
  <si>
    <t>Viso kaina Eur su PVM / Total price in EUR with VAT</t>
  </si>
  <si>
    <t>Gamintojas, prekės pavadinimas, katalogo Nr., nuoroda į gamintojo katalogo puslapį</t>
  </si>
  <si>
    <t>Reagentai ir pagalbinės priemonės naujos kartos sekoskaitai (VULSK)</t>
  </si>
  <si>
    <t>Tiekėjas turi siūlyti reagentus darbui su turimu analizatoriumi NovaSeq X Plus arba lygiaverčiam genominiam analizatoriui, suteikiamam panaudos būdu.</t>
  </si>
  <si>
    <t>RINKINIAI DNR SEKOSKAITAI</t>
  </si>
  <si>
    <t>KITS FOR DNA SEQUENCING</t>
  </si>
  <si>
    <t>1.1</t>
  </si>
  <si>
    <t>Rinkinys DNR sekoskaitos bibliotekoms ruošti</t>
  </si>
  <si>
    <t>A kit for DNA library preparation</t>
  </si>
  <si>
    <t>rinkinys/kit</t>
  </si>
  <si>
    <t>Illumina® DNA PCR-Free Prep, Tagmentation (96 Samples)
20041795</t>
  </si>
  <si>
    <t>Žmogaus genomo padengimas nenaudojant pagausinimo (PGR)</t>
  </si>
  <si>
    <t>Construction of a DNA library without the use of PCR amplification.</t>
  </si>
  <si>
    <t>DNR fragmentacija atliekama ant sferinių dalelių</t>
  </si>
  <si>
    <t>On-bead tagmentation for consistent insert sizes and uniform coverage</t>
  </si>
  <si>
    <t>Galimybė paruošti mėginius iš 25 - 300 ng DNR kiekio</t>
  </si>
  <si>
    <t xml:space="preserve">The initial amount of DNA in the reaction is 25 - 300 ng </t>
  </si>
  <si>
    <t>Pritaikytas darbui su kraujo, sauso kraujo, seilių ar kitų biologinių skysčių DNR.</t>
  </si>
  <si>
    <t>Adapted to work with DNA from blood, dry blood, saliva or other tissue DNA.</t>
  </si>
  <si>
    <t>Pritaikytas kopijų skaičiaus pokyčių (CNV), indel, SNP ir kitų sekos variantų nustatymui.</t>
  </si>
  <si>
    <t>Adapted to detect copy number variations (CNVs), indels, SNPs and other sequence variants.</t>
  </si>
  <si>
    <t>Ne mažiau kaip 96 testų rinkinio formatas</t>
  </si>
  <si>
    <t>At least 96 test suite format</t>
  </si>
  <si>
    <t>Pritaikyta darbui su turima NovaSeq X Plus arba  lygiaverte sekoskaitos sistema.</t>
  </si>
  <si>
    <t>Adapted to work with MiSeq, NovaSeq X Plus or equivalent sequencing system.</t>
  </si>
  <si>
    <t>INDEKSAI SEKOSKAITOS BIBLIOTEKŲ INDEKSAVIMUI</t>
  </si>
  <si>
    <t>INDEXES FOR INDEXING SEQUENCE  LIBRARIES</t>
  </si>
  <si>
    <t>1.2</t>
  </si>
  <si>
    <t>Rinkinys sekoskaitos bibliotekų indeksavimui</t>
  </si>
  <si>
    <t>A suite for indexing sequence libraries</t>
  </si>
  <si>
    <t>Illumina® DNA/RNA UD Indexes Set A, Tagmentation (96 Indexes, 96 Samples)
20091654</t>
  </si>
  <si>
    <t>Dvigubo indeksavimo tipo (iš abiejų fragmento galų), 10 bp ilgio</t>
  </si>
  <si>
    <t>Double indexing type (from both ends of the fragment), 10 bp length</t>
  </si>
  <si>
    <t>Skirtas DNR ir RNR sekoskaitos bibliotekų paruošimui</t>
  </si>
  <si>
    <t>Dedicated to preparation of DNA and RNA sequencing libraries</t>
  </si>
  <si>
    <t>Sudarytas iš A tipo indeksų.</t>
  </si>
  <si>
    <t>Consists of A type indexes.</t>
  </si>
  <si>
    <t>96 indeksų rinkinio formatas</t>
  </si>
  <si>
    <t>96 index set format</t>
  </si>
  <si>
    <t>1.3</t>
  </si>
  <si>
    <t>Illumina® DNA/RNA UD Indexes Set B, Tagmentation (96 Indexes, 96 Samples)
20091656</t>
  </si>
  <si>
    <t>Sudarytas iš B tipo indeksų.</t>
  </si>
  <si>
    <t>Consists of B type indexes.</t>
  </si>
  <si>
    <t>1.4</t>
  </si>
  <si>
    <t>Illumina® DNA/RNA UD Indexes Set C, Tagmentation (96 Indexes, 96 Samples)
20091658</t>
  </si>
  <si>
    <t>Sudarytas iš C tipo indeksų.</t>
  </si>
  <si>
    <t>Consists of C type indexes.</t>
  </si>
  <si>
    <t>1.5</t>
  </si>
  <si>
    <t>Illumina® DNA/RNA UD Indexes Set D, Tagmentation (96 Indexes, 96 Samples)
20091660</t>
  </si>
  <si>
    <t>Sudarytas iš D tipo indeksų.</t>
  </si>
  <si>
    <t>Consists of D type indexes.</t>
  </si>
  <si>
    <t>300 SINTEZĖS CIKLŲ 10B SEKŲ SEKOSKAITOS lustas</t>
  </si>
  <si>
    <t>300 SYNTHESIS CYCLES 10B READS SEQUENCE CASSETTE</t>
  </si>
  <si>
    <t>1.6</t>
  </si>
  <si>
    <t>300 sintezės ciklų 25B sekų sekoskaitos lustas</t>
  </si>
  <si>
    <t>300 synthesis cycles 25B sequencing cassette</t>
  </si>
  <si>
    <t>lustas/cassette</t>
  </si>
  <si>
    <t>NovaSeq™ X Series 25B Reagent Kit (300 Cyc)
20104706</t>
  </si>
  <si>
    <t>Paremtas "sekoskaita sintezės metu" principu.</t>
  </si>
  <si>
    <t>Based on the "sequencing during synthesis" principle.</t>
  </si>
  <si>
    <t>Pateikiamas paruoštuoje naudoti reagentų kasetėje</t>
  </si>
  <si>
    <t>Supplied in a ready-to-use reagent cartridge</t>
  </si>
  <si>
    <t>Ne mažiau kaip 300 sintezės ciklių nuo 26 milijardų atskirų sekų.</t>
  </si>
  <si>
    <t>At least 300 cycles of synthesis from 26 billion individual sequences.</t>
  </si>
  <si>
    <t>EKSPLOATACINĖS MEDŽIAGOS</t>
  </si>
  <si>
    <t xml:space="preserve"> CONSUMABLES</t>
  </si>
  <si>
    <t>1.7</t>
  </si>
  <si>
    <t>NovaSeq X serijos oro filtras</t>
  </si>
  <si>
    <t>The NovaSeq X Series air filter</t>
  </si>
  <si>
    <t>vnt./pcs.</t>
  </si>
  <si>
    <t>NOVASEQ™X Series Air Filter
20073109</t>
  </si>
  <si>
    <t xml:space="preserve">Skirtas uždengti instrumento oro įsiurbimo ventiliatorių. </t>
  </si>
  <si>
    <t>Dedicated to cover the intake fan of the instrument.</t>
  </si>
  <si>
    <t>Skritas užtikrinti tinkamą aušinimą ir apsaugoti nuo šiukšlių patekimo į sistemą.</t>
  </si>
  <si>
    <t>A clean filter ensures proper cooling and prevents debris from entering the system.</t>
  </si>
  <si>
    <t>1.8</t>
  </si>
  <si>
    <t>NovaSeq X serijos plovimo kasetė</t>
  </si>
  <si>
    <t>The NovaSeq X Series Wash Flow Cell</t>
  </si>
  <si>
    <t>NOVASEQ™X SERIES WASH REAGENTCARTRIDGE
20081199</t>
  </si>
  <si>
    <t>Skirtas naudoti atliekant priežiūros plovimą, kurio metu išvaloma NovaSeq X Plus sekoskaitos sistema.</t>
  </si>
  <si>
    <t>Dedicated for maintenance wash, which cleanse the NovaSeq X Plus sequencing system.</t>
  </si>
  <si>
    <t>DNR KONTROLĖ</t>
  </si>
  <si>
    <t>DNA CONTROL</t>
  </si>
  <si>
    <t>1.9</t>
  </si>
  <si>
    <t>Kontroline DNR</t>
  </si>
  <si>
    <t>Control library for DNA sequencing runs.</t>
  </si>
  <si>
    <t>PhiX Control v3
FC-110-3001</t>
  </si>
  <si>
    <t>Skirta įvertinti kokybinius "sekoskaitos sintezės metu" parametrus.</t>
  </si>
  <si>
    <t>Used as a control to estimate relevant sequencing by synthesis (SBS) metrics.</t>
  </si>
  <si>
    <t>Viso 1 pirkimo dalies suma Eur be PVM:</t>
  </si>
  <si>
    <t>21 % PVM suma Eur:</t>
  </si>
  <si>
    <t>tiekėjas nemoka PVM pagal PVM direktyvą 2006/112/EB (42)</t>
  </si>
  <si>
    <t>Viso 1 pirkimo dalies suma Eur su PVM:</t>
  </si>
  <si>
    <t xml:space="preserve">TECHNINIAI REIKALAVIMAI PANAUDAI SUTEIKIAMAM PRIETAISUI                                                                                                                                                                                                                  </t>
  </si>
  <si>
    <t>Minimalūs reikalavimai NovaSeq X Plus lygiaverčiam genominiam analizatoriui, suteikiamam panaudos būdu – 1 vnt.
Pristatoma į VULSK</t>
  </si>
  <si>
    <t>Siūlomos prekės pavadinimas (modelis, konkreti modifikacija), gamintojas, kilmės šalis</t>
  </si>
  <si>
    <t>___________________________________________________________________________</t>
  </si>
  <si>
    <t>Eil. Nr.</t>
  </si>
  <si>
    <t>Reikalaujami techniniai parametrai</t>
  </si>
  <si>
    <r>
      <rPr>
        <sz val="11"/>
        <rFont val="Times New Roman"/>
        <family val="1"/>
        <charset val="186"/>
      </rPr>
      <t>Šioje grafoje Tiekėjas turi nurodyti pasiūlyme pateikto dokumento pavadinimą, puslapio numerį, o tame dokumente pabraukti, nuspalvinti ar kitaip pažymėti informaciją įrodančią pasiūlymo atitikimą keliamiems reikalavimams.</t>
    </r>
    <r>
      <rPr>
        <i/>
        <sz val="11"/>
        <rFont val="Times New Roman"/>
        <family val="1"/>
        <charset val="186"/>
      </rPr>
      <t xml:space="preserve">
</t>
    </r>
  </si>
  <si>
    <t>1</t>
  </si>
  <si>
    <t xml:space="preserve">veikiantis sekoskaitos sintezės metu principu, pritaikytas fragmentų sekoskaitai iš abiejų DNR fragmento galų
</t>
  </si>
  <si>
    <t>2</t>
  </si>
  <si>
    <t>ne mažiau kaip 8 Tb maksimali išeiga, sekvenuojant 25x10^7 2x150 bp ilgio fragmentus</t>
  </si>
  <si>
    <t>3</t>
  </si>
  <si>
    <t>sekoskaitos kokybė ne prastesnė kaip: &gt; 90% bazių su Q30, 2× 50 bp sekoskaita; &gt; 85% bazių su Q30, 1×100 bp sekoskaita; &gt; 85% bazių su Q30, 2×150 bp sekoskaita</t>
  </si>
  <si>
    <t>4</t>
  </si>
  <si>
    <t xml:space="preserve">integruotas kompiuteris pirminei duomenų analizei ir sąsajai su gamintojo internetine bioinformatinės kompiuterijos platforma.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</si>
</sst>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3B3B3B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i/>
      <sz val="1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left" vertical="top" wrapText="1"/>
    </xf>
    <xf numFmtId="49" fontId="8" fillId="0" borderId="3" xfId="0" applyNumberFormat="1" applyFont="1" applyBorder="1" applyAlignment="1">
      <alignment horizontal="left" vertical="top" wrapText="1"/>
    </xf>
    <xf numFmtId="49" fontId="8" fillId="0" borderId="4" xfId="0" applyNumberFormat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9" fillId="3" borderId="2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>
  <Task id="{3A4EB430-F436-4087-8AE4-6BC415D6672B}">
    <Anchor>
      <Comment id="{E08C7541-0E34-4FEE-B9DF-EBBB69D04BF9}"/>
    </Anchor>
    <History>
      <Event time="2025-06-19T11:28:46.70" id="{00936985-E0CE-431A-94DD-D05FBA789C22}">
        <Attribution userId="S::sdear@illumina.com::0e153a07-7445-4511-8539-710a44d69cb2" userName="Dear, Sue" userProvider="AD"/>
        <Anchor>
          <Comment id="{E08C7541-0E34-4FEE-B9DF-EBBB69D04BF9}"/>
        </Anchor>
        <Create/>
      </Event>
      <Event time="2025-06-19T11:28:46.70" id="{D1723BD4-23A3-4116-9175-7CD43DAB2E17}">
        <Attribution userId="S::sdear@illumina.com::0e153a07-7445-4511-8539-710a44d69cb2" userName="Dear, Sue" userProvider="AD"/>
        <Anchor>
          <Comment id="{E08C7541-0E34-4FEE-B9DF-EBBB69D04BF9}"/>
        </Anchor>
        <Assign userId="S::rtamosevicius@illumina.com::053feba7-5412-4de6-963d-de3c6db587cb" userName="Tamosevicius, Romas" userProvider="AD"/>
      </Event>
      <Event time="2025-06-19T11:28:46.70" id="{F0B497E0-393A-4D95-81A1-C4F7FE851830}">
        <Attribution userId="S::sdear@illumina.com::0e153a07-7445-4511-8539-710a44d69cb2" userName="Dear, Sue" userProvider="AD"/>
        <Anchor>
          <Comment id="{E08C7541-0E34-4FEE-B9DF-EBBB69D04BF9}"/>
        </Anchor>
        <SetTitle title="@Tamosevicius, Romas bid prices is 352272,73 - I have re run these quotes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Tamosevicius, Romas" id="{DA5708C5-1EEE-4625-B82E-41EFDBAE5BFD}" userId="rtamosevicius@illumina.com" providerId="PeoplePicker"/>
  <person displayName="Dear, Sue" id="{D897B642-310C-4809-8AFE-08AD68EFEDC9}" userId="S::sdear@illumina.com::0e153a07-7445-4511-8539-710a44d69cb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8" dT="2025-06-19T11:28:46.58" personId="{D897B642-310C-4809-8AFE-08AD68EFEDC9}" id="{E08C7541-0E34-4FEE-B9DF-EBBB69D04BF9}">
    <text xml:space="preserve">@Tamosevicius, Romas  bid prices is 352272,73  - I have re run these quotes </text>
    <mentions>
      <mention mentionpersonId="{DA5708C5-1EEE-4625-B82E-41EFDBAE5BFD}" mentionId="{136BC8B7-D92B-4DAF-95BF-89CDE71C5268}" startIndex="0" length="20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51660-36DA-45B7-A95D-0630AA2EB8FC}">
  <dimension ref="A1:K71"/>
  <sheetViews>
    <sheetView tabSelected="1" topLeftCell="A28" zoomScaleNormal="100" workbookViewId="0"/>
  </sheetViews>
  <sheetFormatPr defaultColWidth="8.85546875" defaultRowHeight="15" x14ac:dyDescent="0.25"/>
  <cols>
    <col min="1" max="1" width="10.7109375" style="9" customWidth="1"/>
    <col min="2" max="2" width="42.28515625" style="3" customWidth="1"/>
    <col min="3" max="3" width="41.5703125" style="3" customWidth="1"/>
    <col min="4" max="4" width="11.5703125" style="10" customWidth="1"/>
    <col min="5" max="5" width="10.140625" style="10" customWidth="1"/>
    <col min="6" max="6" width="13" style="10" customWidth="1"/>
    <col min="7" max="7" width="9.28515625" style="10" customWidth="1"/>
    <col min="8" max="8" width="12.5703125" style="10" customWidth="1"/>
    <col min="9" max="9" width="12.7109375" style="10" customWidth="1"/>
    <col min="10" max="10" width="12.85546875" style="10" customWidth="1"/>
    <col min="11" max="11" width="27.28515625" style="10" customWidth="1"/>
    <col min="12" max="16384" width="8.85546875" style="3"/>
  </cols>
  <sheetData>
    <row r="1" spans="1:11" x14ac:dyDescent="0.25">
      <c r="K1" s="16" t="s">
        <v>0</v>
      </c>
    </row>
    <row r="2" spans="1:11" s="2" customFormat="1" ht="22.9" customHeight="1" x14ac:dyDescent="0.25">
      <c r="A2" s="7"/>
      <c r="B2" s="27" t="s">
        <v>1</v>
      </c>
      <c r="C2" s="27"/>
      <c r="D2" s="27"/>
      <c r="E2" s="27"/>
      <c r="F2" s="27"/>
      <c r="G2" s="27"/>
      <c r="H2" s="8"/>
      <c r="I2" s="8"/>
      <c r="J2" s="8"/>
      <c r="K2" s="8"/>
    </row>
    <row r="3" spans="1:11" ht="72" customHeight="1" x14ac:dyDescent="0.25">
      <c r="A3" s="11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61.15" customHeight="1" x14ac:dyDescent="0.25">
      <c r="A4" s="4">
        <v>1</v>
      </c>
      <c r="B4" s="20" t="s">
        <v>13</v>
      </c>
      <c r="C4" s="21" t="s">
        <v>14</v>
      </c>
      <c r="D4" s="5"/>
      <c r="E4" s="5"/>
      <c r="F4" s="5"/>
      <c r="G4" s="5"/>
      <c r="H4" s="5"/>
      <c r="I4" s="5"/>
      <c r="J4" s="5"/>
      <c r="K4" s="5"/>
    </row>
    <row r="5" spans="1:11" x14ac:dyDescent="0.25">
      <c r="A5" s="4"/>
      <c r="B5" s="12" t="s">
        <v>15</v>
      </c>
      <c r="C5" s="12" t="s">
        <v>16</v>
      </c>
      <c r="D5" s="5"/>
      <c r="E5" s="5"/>
      <c r="F5" s="5"/>
      <c r="G5" s="5"/>
      <c r="H5" s="5"/>
      <c r="I5" s="5"/>
      <c r="J5" s="5"/>
      <c r="K5" s="5"/>
    </row>
    <row r="6" spans="1:11" ht="60" x14ac:dyDescent="0.25">
      <c r="A6" s="11" t="s">
        <v>17</v>
      </c>
      <c r="B6" s="12" t="s">
        <v>18</v>
      </c>
      <c r="C6" s="13" t="s">
        <v>19</v>
      </c>
      <c r="D6" s="5" t="s">
        <v>20</v>
      </c>
      <c r="E6" s="5">
        <v>7</v>
      </c>
      <c r="F6" s="24">
        <v>2456.73</v>
      </c>
      <c r="G6" s="23">
        <v>0</v>
      </c>
      <c r="H6" s="23">
        <v>2456.73</v>
      </c>
      <c r="I6" s="23">
        <v>17197.11</v>
      </c>
      <c r="J6" s="23">
        <v>17197.11</v>
      </c>
      <c r="K6" s="23" t="s">
        <v>21</v>
      </c>
    </row>
    <row r="7" spans="1:11" ht="30" x14ac:dyDescent="0.25">
      <c r="A7" s="11"/>
      <c r="B7" s="14" t="s">
        <v>22</v>
      </c>
      <c r="C7" s="6" t="s">
        <v>23</v>
      </c>
      <c r="D7" s="5"/>
      <c r="E7" s="5"/>
      <c r="F7" s="11"/>
      <c r="G7" s="11"/>
      <c r="H7" s="11"/>
      <c r="I7" s="15"/>
      <c r="J7" s="15"/>
      <c r="K7" s="15"/>
    </row>
    <row r="8" spans="1:11" ht="30" x14ac:dyDescent="0.25">
      <c r="A8" s="11"/>
      <c r="B8" s="14" t="s">
        <v>24</v>
      </c>
      <c r="C8" s="14" t="s">
        <v>25</v>
      </c>
      <c r="D8" s="5"/>
      <c r="E8" s="5"/>
      <c r="F8" s="11"/>
      <c r="G8" s="11"/>
      <c r="H8" s="11"/>
      <c r="I8" s="5"/>
      <c r="J8" s="5"/>
      <c r="K8" s="5"/>
    </row>
    <row r="9" spans="1:11" ht="30" x14ac:dyDescent="0.25">
      <c r="A9" s="11"/>
      <c r="B9" s="14" t="s">
        <v>26</v>
      </c>
      <c r="C9" s="14" t="s">
        <v>27</v>
      </c>
      <c r="D9" s="5"/>
      <c r="E9" s="5"/>
      <c r="F9" s="11"/>
      <c r="G9" s="11"/>
      <c r="H9" s="11"/>
      <c r="I9" s="5"/>
      <c r="J9" s="5"/>
      <c r="K9" s="5"/>
    </row>
    <row r="10" spans="1:11" ht="30" x14ac:dyDescent="0.25">
      <c r="A10" s="11"/>
      <c r="B10" s="14" t="s">
        <v>28</v>
      </c>
      <c r="C10" s="14" t="s">
        <v>29</v>
      </c>
      <c r="D10" s="5"/>
      <c r="E10" s="5"/>
      <c r="F10" s="11"/>
      <c r="G10" s="11"/>
      <c r="H10" s="11"/>
      <c r="I10" s="5"/>
      <c r="J10" s="5"/>
      <c r="K10" s="5"/>
    </row>
    <row r="11" spans="1:11" ht="45" x14ac:dyDescent="0.25">
      <c r="A11" s="11"/>
      <c r="B11" s="14" t="s">
        <v>30</v>
      </c>
      <c r="C11" s="14" t="s">
        <v>31</v>
      </c>
      <c r="D11" s="5"/>
      <c r="E11" s="5"/>
      <c r="F11" s="11"/>
      <c r="G11" s="11"/>
      <c r="H11" s="11"/>
      <c r="I11" s="5"/>
      <c r="J11" s="5"/>
      <c r="K11" s="5"/>
    </row>
    <row r="12" spans="1:11" x14ac:dyDescent="0.25">
      <c r="A12" s="11"/>
      <c r="B12" s="14" t="s">
        <v>32</v>
      </c>
      <c r="C12" s="14" t="s">
        <v>33</v>
      </c>
      <c r="D12" s="5"/>
      <c r="E12" s="5"/>
      <c r="F12" s="11"/>
      <c r="G12" s="11"/>
      <c r="H12" s="11"/>
      <c r="I12" s="5"/>
      <c r="J12" s="5"/>
      <c r="K12" s="5"/>
    </row>
    <row r="13" spans="1:11" ht="30" x14ac:dyDescent="0.25">
      <c r="A13" s="11"/>
      <c r="B13" s="3" t="s">
        <v>34</v>
      </c>
      <c r="C13" s="3" t="s">
        <v>35</v>
      </c>
      <c r="D13" s="5"/>
      <c r="E13" s="5"/>
      <c r="F13" s="11"/>
      <c r="G13" s="11"/>
      <c r="H13" s="11"/>
      <c r="I13" s="5"/>
      <c r="J13" s="5"/>
      <c r="K13" s="5"/>
    </row>
    <row r="14" spans="1:11" ht="28.5" x14ac:dyDescent="0.25">
      <c r="A14" s="11"/>
      <c r="B14" s="12" t="s">
        <v>36</v>
      </c>
      <c r="C14" s="12" t="s">
        <v>37</v>
      </c>
      <c r="D14" s="5"/>
      <c r="E14" s="11"/>
      <c r="F14" s="11"/>
      <c r="G14" s="11"/>
      <c r="H14" s="11"/>
      <c r="I14" s="5"/>
      <c r="J14" s="5"/>
      <c r="K14" s="5"/>
    </row>
    <row r="15" spans="1:11" ht="75" x14ac:dyDescent="0.25">
      <c r="A15" s="11" t="s">
        <v>38</v>
      </c>
      <c r="B15" s="12" t="s">
        <v>39</v>
      </c>
      <c r="C15" s="12" t="s">
        <v>40</v>
      </c>
      <c r="D15" s="5" t="s">
        <v>20</v>
      </c>
      <c r="E15" s="5">
        <v>2</v>
      </c>
      <c r="F15" s="24">
        <v>436.08</v>
      </c>
      <c r="G15" s="23">
        <v>0</v>
      </c>
      <c r="H15" s="23">
        <v>436.08</v>
      </c>
      <c r="I15" s="23">
        <v>872.16</v>
      </c>
      <c r="J15" s="23">
        <v>872.16</v>
      </c>
      <c r="K15" s="23" t="s">
        <v>41</v>
      </c>
    </row>
    <row r="16" spans="1:11" ht="30" x14ac:dyDescent="0.25">
      <c r="A16" s="11"/>
      <c r="B16" s="14" t="s">
        <v>42</v>
      </c>
      <c r="C16" s="14" t="s">
        <v>43</v>
      </c>
      <c r="D16" s="5"/>
      <c r="E16" s="5"/>
      <c r="F16" s="11"/>
      <c r="G16" s="11"/>
      <c r="H16" s="11"/>
      <c r="I16" s="5"/>
      <c r="J16" s="5"/>
      <c r="K16" s="5"/>
    </row>
    <row r="17" spans="1:11" ht="30" x14ac:dyDescent="0.25">
      <c r="A17" s="11"/>
      <c r="B17" s="14" t="s">
        <v>44</v>
      </c>
      <c r="C17" s="14" t="s">
        <v>45</v>
      </c>
      <c r="D17" s="5"/>
      <c r="E17" s="5"/>
      <c r="F17" s="11"/>
      <c r="G17" s="11"/>
      <c r="H17" s="11"/>
      <c r="I17" s="5"/>
      <c r="J17" s="5"/>
      <c r="K17" s="5"/>
    </row>
    <row r="18" spans="1:11" x14ac:dyDescent="0.25">
      <c r="A18" s="11"/>
      <c r="B18" s="14" t="s">
        <v>46</v>
      </c>
      <c r="C18" s="14" t="s">
        <v>47</v>
      </c>
      <c r="D18" s="5"/>
      <c r="E18" s="5"/>
      <c r="F18" s="11"/>
      <c r="G18" s="11"/>
      <c r="H18" s="11"/>
      <c r="I18" s="5"/>
      <c r="J18" s="5"/>
      <c r="K18" s="5"/>
    </row>
    <row r="19" spans="1:11" x14ac:dyDescent="0.25">
      <c r="A19" s="11"/>
      <c r="B19" s="14" t="s">
        <v>48</v>
      </c>
      <c r="C19" s="14" t="s">
        <v>49</v>
      </c>
      <c r="D19" s="5"/>
      <c r="E19" s="5"/>
      <c r="F19" s="11"/>
      <c r="G19" s="11"/>
      <c r="H19" s="11"/>
      <c r="I19" s="5"/>
      <c r="J19" s="5"/>
      <c r="K19" s="5"/>
    </row>
    <row r="20" spans="1:11" ht="30" x14ac:dyDescent="0.25">
      <c r="A20" s="11"/>
      <c r="B20" s="3" t="s">
        <v>34</v>
      </c>
      <c r="C20" s="3" t="s">
        <v>35</v>
      </c>
      <c r="D20" s="5"/>
      <c r="E20" s="5"/>
      <c r="F20" s="11"/>
      <c r="G20" s="11"/>
      <c r="H20" s="11"/>
      <c r="I20" s="5"/>
      <c r="J20" s="5"/>
      <c r="K20" s="5"/>
    </row>
    <row r="21" spans="1:11" ht="28.5" x14ac:dyDescent="0.25">
      <c r="A21" s="11"/>
      <c r="B21" s="12" t="s">
        <v>36</v>
      </c>
      <c r="C21" s="12" t="s">
        <v>37</v>
      </c>
      <c r="D21" s="5"/>
      <c r="E21" s="11"/>
      <c r="F21" s="11"/>
      <c r="G21" s="11"/>
      <c r="H21" s="11"/>
      <c r="I21" s="5"/>
      <c r="J21" s="5"/>
      <c r="K21" s="5"/>
    </row>
    <row r="22" spans="1:11" ht="75" x14ac:dyDescent="0.25">
      <c r="A22" s="11" t="s">
        <v>50</v>
      </c>
      <c r="B22" s="12" t="s">
        <v>39</v>
      </c>
      <c r="C22" s="12" t="s">
        <v>40</v>
      </c>
      <c r="D22" s="5" t="s">
        <v>20</v>
      </c>
      <c r="E22" s="5">
        <v>2</v>
      </c>
      <c r="F22" s="24">
        <v>436.08</v>
      </c>
      <c r="G22" s="23">
        <v>0</v>
      </c>
      <c r="H22" s="23">
        <v>436.08</v>
      </c>
      <c r="I22" s="23">
        <v>872.16</v>
      </c>
      <c r="J22" s="23">
        <v>872.16</v>
      </c>
      <c r="K22" s="23" t="s">
        <v>51</v>
      </c>
    </row>
    <row r="23" spans="1:11" ht="30" x14ac:dyDescent="0.25">
      <c r="A23" s="11"/>
      <c r="B23" s="14" t="s">
        <v>42</v>
      </c>
      <c r="C23" s="14" t="s">
        <v>43</v>
      </c>
      <c r="D23" s="5"/>
      <c r="E23" s="5"/>
      <c r="F23" s="11"/>
      <c r="G23" s="11"/>
      <c r="H23" s="11"/>
      <c r="I23" s="5"/>
      <c r="J23" s="5"/>
      <c r="K23" s="5"/>
    </row>
    <row r="24" spans="1:11" ht="30" x14ac:dyDescent="0.25">
      <c r="A24" s="11"/>
      <c r="B24" s="14" t="s">
        <v>44</v>
      </c>
      <c r="C24" s="14" t="s">
        <v>45</v>
      </c>
      <c r="D24" s="5"/>
      <c r="E24" s="5"/>
      <c r="F24" s="11"/>
      <c r="G24" s="11"/>
      <c r="H24" s="11"/>
      <c r="I24" s="5"/>
      <c r="J24" s="5"/>
      <c r="K24" s="5"/>
    </row>
    <row r="25" spans="1:11" x14ac:dyDescent="0.25">
      <c r="A25" s="11"/>
      <c r="B25" s="14" t="s">
        <v>52</v>
      </c>
      <c r="C25" s="14" t="s">
        <v>53</v>
      </c>
      <c r="D25" s="5"/>
      <c r="E25" s="5"/>
      <c r="F25" s="11"/>
      <c r="G25" s="11"/>
      <c r="H25" s="11"/>
      <c r="I25" s="5"/>
      <c r="J25" s="5"/>
      <c r="K25" s="5"/>
    </row>
    <row r="26" spans="1:11" x14ac:dyDescent="0.25">
      <c r="A26" s="11"/>
      <c r="B26" s="14" t="s">
        <v>48</v>
      </c>
      <c r="C26" s="14" t="s">
        <v>49</v>
      </c>
      <c r="D26" s="5"/>
      <c r="E26" s="5"/>
      <c r="F26" s="11"/>
      <c r="G26" s="11"/>
      <c r="H26" s="11"/>
      <c r="I26" s="5"/>
      <c r="J26" s="5"/>
      <c r="K26" s="5"/>
    </row>
    <row r="27" spans="1:11" ht="30" x14ac:dyDescent="0.25">
      <c r="A27" s="11"/>
      <c r="B27" s="3" t="s">
        <v>34</v>
      </c>
      <c r="C27" s="3" t="s">
        <v>35</v>
      </c>
      <c r="D27" s="5"/>
      <c r="E27" s="5"/>
      <c r="F27" s="11"/>
      <c r="G27" s="11"/>
      <c r="H27" s="11"/>
      <c r="I27" s="5"/>
      <c r="J27" s="5"/>
      <c r="K27" s="5"/>
    </row>
    <row r="28" spans="1:11" ht="28.5" x14ac:dyDescent="0.25">
      <c r="A28" s="11"/>
      <c r="B28" s="12" t="s">
        <v>36</v>
      </c>
      <c r="C28" s="12" t="s">
        <v>37</v>
      </c>
      <c r="D28" s="5"/>
      <c r="E28" s="5"/>
      <c r="F28" s="11"/>
      <c r="G28" s="11"/>
      <c r="H28" s="11"/>
      <c r="I28" s="5"/>
      <c r="J28" s="5"/>
      <c r="K28" s="5"/>
    </row>
    <row r="29" spans="1:11" ht="75" x14ac:dyDescent="0.25">
      <c r="A29" s="11" t="s">
        <v>54</v>
      </c>
      <c r="B29" s="12" t="s">
        <v>39</v>
      </c>
      <c r="C29" s="12" t="s">
        <v>40</v>
      </c>
      <c r="D29" s="5" t="s">
        <v>20</v>
      </c>
      <c r="E29" s="5">
        <v>2</v>
      </c>
      <c r="F29" s="24">
        <v>436.08</v>
      </c>
      <c r="G29" s="23">
        <v>0</v>
      </c>
      <c r="H29" s="23">
        <v>436.08</v>
      </c>
      <c r="I29" s="23">
        <v>872.16</v>
      </c>
      <c r="J29" s="23">
        <v>872.16</v>
      </c>
      <c r="K29" s="23" t="s">
        <v>55</v>
      </c>
    </row>
    <row r="30" spans="1:11" ht="30" x14ac:dyDescent="0.25">
      <c r="A30" s="11"/>
      <c r="B30" s="14" t="s">
        <v>42</v>
      </c>
      <c r="C30" s="14" t="s">
        <v>43</v>
      </c>
      <c r="D30" s="5"/>
      <c r="E30" s="5"/>
      <c r="F30" s="11"/>
      <c r="G30" s="11"/>
      <c r="H30" s="11"/>
      <c r="I30" s="5"/>
      <c r="J30" s="5"/>
      <c r="K30" s="5"/>
    </row>
    <row r="31" spans="1:11" ht="30" x14ac:dyDescent="0.25">
      <c r="A31" s="11"/>
      <c r="B31" s="14" t="s">
        <v>44</v>
      </c>
      <c r="C31" s="14" t="s">
        <v>45</v>
      </c>
      <c r="D31" s="5"/>
      <c r="E31" s="5"/>
      <c r="F31" s="11"/>
      <c r="G31" s="11"/>
      <c r="H31" s="11"/>
      <c r="I31" s="5"/>
      <c r="J31" s="5"/>
      <c r="K31" s="5"/>
    </row>
    <row r="32" spans="1:11" x14ac:dyDescent="0.25">
      <c r="A32" s="11"/>
      <c r="B32" s="14" t="s">
        <v>56</v>
      </c>
      <c r="C32" s="14" t="s">
        <v>57</v>
      </c>
      <c r="D32" s="5"/>
      <c r="E32" s="5"/>
      <c r="F32" s="11"/>
      <c r="G32" s="11"/>
      <c r="H32" s="11"/>
      <c r="I32" s="5"/>
      <c r="J32" s="5"/>
      <c r="K32" s="5"/>
    </row>
    <row r="33" spans="1:11" x14ac:dyDescent="0.25">
      <c r="A33" s="11"/>
      <c r="B33" s="14" t="s">
        <v>48</v>
      </c>
      <c r="C33" s="14" t="s">
        <v>49</v>
      </c>
      <c r="D33" s="5"/>
      <c r="E33" s="5"/>
      <c r="F33" s="11"/>
      <c r="G33" s="11"/>
      <c r="H33" s="11"/>
      <c r="I33" s="5"/>
      <c r="J33" s="5"/>
      <c r="K33" s="5"/>
    </row>
    <row r="34" spans="1:11" ht="30" x14ac:dyDescent="0.25">
      <c r="A34" s="11"/>
      <c r="B34" s="3" t="s">
        <v>34</v>
      </c>
      <c r="C34" s="3" t="s">
        <v>35</v>
      </c>
      <c r="D34" s="5"/>
      <c r="E34" s="5"/>
      <c r="F34" s="11"/>
      <c r="G34" s="11"/>
      <c r="H34" s="11"/>
      <c r="I34" s="5"/>
      <c r="J34" s="5"/>
      <c r="K34" s="5"/>
    </row>
    <row r="35" spans="1:11" ht="28.5" x14ac:dyDescent="0.25">
      <c r="A35" s="11"/>
      <c r="B35" s="12" t="s">
        <v>36</v>
      </c>
      <c r="C35" s="12" t="s">
        <v>37</v>
      </c>
      <c r="D35" s="5"/>
      <c r="E35" s="5"/>
      <c r="F35" s="11"/>
      <c r="G35" s="11"/>
      <c r="H35" s="11"/>
      <c r="I35" s="5"/>
      <c r="J35" s="5"/>
      <c r="K35" s="5"/>
    </row>
    <row r="36" spans="1:11" ht="75" x14ac:dyDescent="0.25">
      <c r="A36" s="11" t="s">
        <v>58</v>
      </c>
      <c r="B36" s="12" t="s">
        <v>39</v>
      </c>
      <c r="C36" s="12" t="s">
        <v>40</v>
      </c>
      <c r="D36" s="5" t="s">
        <v>20</v>
      </c>
      <c r="E36" s="5">
        <v>1</v>
      </c>
      <c r="F36" s="24">
        <v>436.08</v>
      </c>
      <c r="G36" s="23">
        <v>0</v>
      </c>
      <c r="H36" s="23">
        <v>436.08</v>
      </c>
      <c r="I36" s="23">
        <v>436.08</v>
      </c>
      <c r="J36" s="23">
        <v>436.08</v>
      </c>
      <c r="K36" s="23" t="s">
        <v>59</v>
      </c>
    </row>
    <row r="37" spans="1:11" ht="30" x14ac:dyDescent="0.25">
      <c r="A37" s="11"/>
      <c r="B37" s="14" t="s">
        <v>42</v>
      </c>
      <c r="C37" s="14" t="s">
        <v>43</v>
      </c>
      <c r="D37" s="5"/>
      <c r="E37" s="5"/>
      <c r="F37" s="11"/>
      <c r="G37" s="11"/>
      <c r="H37" s="11"/>
      <c r="I37" s="5"/>
      <c r="J37" s="5"/>
      <c r="K37" s="5"/>
    </row>
    <row r="38" spans="1:11" ht="30" x14ac:dyDescent="0.25">
      <c r="A38" s="11"/>
      <c r="B38" s="14" t="s">
        <v>44</v>
      </c>
      <c r="C38" s="14" t="s">
        <v>45</v>
      </c>
      <c r="D38" s="5"/>
      <c r="E38" s="5"/>
      <c r="F38" s="11"/>
      <c r="G38" s="11"/>
      <c r="H38" s="11"/>
      <c r="I38" s="5"/>
      <c r="J38" s="5"/>
      <c r="K38" s="5"/>
    </row>
    <row r="39" spans="1:11" x14ac:dyDescent="0.25">
      <c r="A39" s="11"/>
      <c r="B39" s="14" t="s">
        <v>60</v>
      </c>
      <c r="C39" s="14" t="s">
        <v>61</v>
      </c>
      <c r="D39" s="5"/>
      <c r="E39" s="5"/>
      <c r="F39" s="11"/>
      <c r="G39" s="11"/>
      <c r="H39" s="11"/>
      <c r="I39" s="5"/>
      <c r="J39" s="5"/>
      <c r="K39" s="5"/>
    </row>
    <row r="40" spans="1:11" x14ac:dyDescent="0.25">
      <c r="A40" s="11"/>
      <c r="B40" s="14" t="s">
        <v>48</v>
      </c>
      <c r="C40" s="14" t="s">
        <v>49</v>
      </c>
      <c r="D40" s="5"/>
      <c r="E40" s="5"/>
      <c r="F40" s="11"/>
      <c r="G40" s="11"/>
      <c r="H40" s="11"/>
      <c r="I40" s="5"/>
      <c r="J40" s="5"/>
      <c r="K40" s="5"/>
    </row>
    <row r="41" spans="1:11" ht="30" x14ac:dyDescent="0.25">
      <c r="A41" s="11"/>
      <c r="B41" s="3" t="s">
        <v>34</v>
      </c>
      <c r="C41" s="3" t="s">
        <v>35</v>
      </c>
      <c r="D41" s="5"/>
      <c r="E41" s="5"/>
      <c r="F41" s="11"/>
      <c r="G41" s="11"/>
      <c r="H41" s="11"/>
      <c r="I41" s="5"/>
      <c r="J41" s="5"/>
      <c r="K41" s="5"/>
    </row>
    <row r="42" spans="1:11" ht="28.5" x14ac:dyDescent="0.25">
      <c r="A42" s="11"/>
      <c r="B42" s="12" t="s">
        <v>62</v>
      </c>
      <c r="C42" s="12" t="s">
        <v>63</v>
      </c>
      <c r="D42" s="5"/>
      <c r="E42" s="5"/>
      <c r="F42" s="11"/>
      <c r="G42" s="11"/>
      <c r="H42" s="11"/>
      <c r="I42" s="5"/>
      <c r="J42" s="5"/>
      <c r="K42" s="5"/>
    </row>
    <row r="43" spans="1:11" ht="60" x14ac:dyDescent="0.25">
      <c r="A43" s="11" t="s">
        <v>64</v>
      </c>
      <c r="B43" s="12" t="s">
        <v>65</v>
      </c>
      <c r="C43" s="12" t="s">
        <v>66</v>
      </c>
      <c r="D43" s="5" t="s">
        <v>67</v>
      </c>
      <c r="E43" s="5">
        <v>18</v>
      </c>
      <c r="F43" s="24">
        <v>16480</v>
      </c>
      <c r="G43" s="23">
        <v>0</v>
      </c>
      <c r="H43" s="23">
        <v>296640</v>
      </c>
      <c r="I43" s="23">
        <v>296640</v>
      </c>
      <c r="J43" s="23">
        <v>296640</v>
      </c>
      <c r="K43" s="25" t="s">
        <v>68</v>
      </c>
    </row>
    <row r="44" spans="1:11" ht="30" x14ac:dyDescent="0.25">
      <c r="A44" s="11"/>
      <c r="B44" s="14" t="s">
        <v>69</v>
      </c>
      <c r="C44" s="14" t="s">
        <v>70</v>
      </c>
      <c r="D44" s="5"/>
      <c r="E44" s="5"/>
      <c r="F44" s="5"/>
      <c r="G44" s="5"/>
      <c r="H44" s="5"/>
      <c r="I44" s="5"/>
      <c r="J44" s="5"/>
      <c r="K44" s="5"/>
    </row>
    <row r="45" spans="1:11" ht="30" x14ac:dyDescent="0.25">
      <c r="A45" s="11"/>
      <c r="B45" s="14" t="s">
        <v>71</v>
      </c>
      <c r="C45" s="14" t="s">
        <v>72</v>
      </c>
      <c r="D45" s="5"/>
      <c r="E45" s="5"/>
      <c r="F45" s="5"/>
      <c r="G45" s="5"/>
      <c r="H45" s="5"/>
      <c r="I45" s="5"/>
      <c r="J45" s="5"/>
      <c r="K45" s="5"/>
    </row>
    <row r="46" spans="1:11" ht="30" x14ac:dyDescent="0.25">
      <c r="A46" s="11"/>
      <c r="B46" s="14" t="s">
        <v>73</v>
      </c>
      <c r="C46" s="14" t="s">
        <v>74</v>
      </c>
      <c r="D46" s="5"/>
      <c r="E46" s="5"/>
      <c r="F46" s="5"/>
      <c r="G46" s="5"/>
      <c r="H46" s="5"/>
      <c r="I46" s="5"/>
      <c r="J46" s="5"/>
      <c r="K46" s="5"/>
    </row>
    <row r="47" spans="1:11" ht="30" x14ac:dyDescent="0.25">
      <c r="A47" s="11"/>
      <c r="B47" s="3" t="s">
        <v>34</v>
      </c>
      <c r="C47" s="3" t="s">
        <v>35</v>
      </c>
      <c r="D47" s="5"/>
      <c r="E47" s="5"/>
      <c r="F47" s="5"/>
      <c r="G47" s="5"/>
      <c r="H47" s="5"/>
      <c r="I47" s="5"/>
      <c r="J47" s="5"/>
      <c r="K47" s="5"/>
    </row>
    <row r="48" spans="1:11" x14ac:dyDescent="0.25">
      <c r="A48" s="11"/>
      <c r="B48" s="12" t="s">
        <v>75</v>
      </c>
      <c r="C48" s="12" t="s">
        <v>76</v>
      </c>
      <c r="D48" s="5"/>
      <c r="E48" s="5"/>
      <c r="F48" s="15"/>
      <c r="G48" s="5"/>
      <c r="H48" s="5"/>
      <c r="I48" s="5"/>
      <c r="J48" s="5"/>
      <c r="K48" s="5"/>
    </row>
    <row r="49" spans="1:11" ht="60" x14ac:dyDescent="0.25">
      <c r="A49" s="11" t="s">
        <v>77</v>
      </c>
      <c r="B49" s="12" t="s">
        <v>78</v>
      </c>
      <c r="C49" s="12" t="s">
        <v>79</v>
      </c>
      <c r="D49" s="5" t="s">
        <v>80</v>
      </c>
      <c r="E49" s="5">
        <v>5</v>
      </c>
      <c r="F49" s="24">
        <v>431</v>
      </c>
      <c r="G49" s="23">
        <v>0</v>
      </c>
      <c r="H49" s="23">
        <v>431</v>
      </c>
      <c r="I49" s="23">
        <v>2155</v>
      </c>
      <c r="J49" s="23">
        <v>2155</v>
      </c>
      <c r="K49" s="23" t="s">
        <v>81</v>
      </c>
    </row>
    <row r="50" spans="1:11" ht="30" x14ac:dyDescent="0.25">
      <c r="A50" s="11"/>
      <c r="B50" s="14" t="s">
        <v>82</v>
      </c>
      <c r="C50" s="14" t="s">
        <v>83</v>
      </c>
      <c r="D50" s="5"/>
      <c r="E50" s="5"/>
      <c r="F50" s="5"/>
      <c r="G50" s="5"/>
      <c r="H50" s="5"/>
      <c r="I50" s="5"/>
      <c r="J50" s="5"/>
      <c r="K50" s="5"/>
    </row>
    <row r="51" spans="1:11" ht="30" x14ac:dyDescent="0.25">
      <c r="A51" s="11"/>
      <c r="B51" s="14" t="s">
        <v>84</v>
      </c>
      <c r="C51" s="14" t="s">
        <v>85</v>
      </c>
      <c r="D51" s="5"/>
      <c r="E51" s="5"/>
      <c r="F51" s="5"/>
      <c r="G51" s="5"/>
      <c r="H51" s="5"/>
      <c r="I51" s="5"/>
      <c r="J51" s="5"/>
      <c r="K51" s="5"/>
    </row>
    <row r="52" spans="1:11" ht="30" x14ac:dyDescent="0.25">
      <c r="A52" s="11"/>
      <c r="B52" s="3" t="s">
        <v>34</v>
      </c>
      <c r="C52" s="3" t="s">
        <v>35</v>
      </c>
      <c r="D52" s="5"/>
      <c r="E52" s="5"/>
      <c r="F52" s="5"/>
      <c r="G52" s="5"/>
      <c r="H52" s="5"/>
      <c r="I52" s="5"/>
      <c r="J52" s="5"/>
      <c r="K52" s="5"/>
    </row>
    <row r="53" spans="1:11" x14ac:dyDescent="0.25">
      <c r="A53" s="11"/>
      <c r="B53" s="12" t="s">
        <v>75</v>
      </c>
      <c r="C53" s="12" t="s">
        <v>76</v>
      </c>
      <c r="D53" s="5"/>
      <c r="E53" s="5"/>
      <c r="F53" s="5"/>
      <c r="G53" s="5"/>
      <c r="H53" s="5"/>
      <c r="I53" s="5"/>
      <c r="J53" s="5"/>
      <c r="K53" s="5"/>
    </row>
    <row r="54" spans="1:11" ht="75" x14ac:dyDescent="0.25">
      <c r="A54" s="11" t="s">
        <v>86</v>
      </c>
      <c r="B54" s="12" t="s">
        <v>87</v>
      </c>
      <c r="C54" s="12" t="s">
        <v>88</v>
      </c>
      <c r="D54" s="5" t="s">
        <v>80</v>
      </c>
      <c r="E54" s="5">
        <v>2</v>
      </c>
      <c r="F54" s="24">
        <v>100</v>
      </c>
      <c r="G54" s="23">
        <v>0</v>
      </c>
      <c r="H54" s="23">
        <v>100</v>
      </c>
      <c r="I54" s="23">
        <v>200</v>
      </c>
      <c r="J54" s="23">
        <v>200</v>
      </c>
      <c r="K54" s="23" t="s">
        <v>89</v>
      </c>
    </row>
    <row r="55" spans="1:11" ht="45" x14ac:dyDescent="0.25">
      <c r="A55" s="11"/>
      <c r="B55" s="14" t="s">
        <v>90</v>
      </c>
      <c r="C55" s="14" t="s">
        <v>91</v>
      </c>
      <c r="D55" s="5"/>
      <c r="E55" s="5"/>
      <c r="F55" s="5"/>
      <c r="G55" s="5"/>
      <c r="H55" s="5"/>
      <c r="I55" s="5"/>
      <c r="J55" s="5"/>
      <c r="K55" s="5"/>
    </row>
    <row r="56" spans="1:11" ht="30" x14ac:dyDescent="0.25">
      <c r="A56" s="11"/>
      <c r="B56" s="3" t="s">
        <v>34</v>
      </c>
      <c r="C56" s="3" t="s">
        <v>35</v>
      </c>
      <c r="D56" s="5"/>
      <c r="E56" s="5"/>
      <c r="F56" s="5"/>
      <c r="G56" s="5"/>
      <c r="H56" s="5"/>
      <c r="I56" s="5"/>
      <c r="J56" s="5"/>
      <c r="K56" s="5"/>
    </row>
    <row r="57" spans="1:11" x14ac:dyDescent="0.25">
      <c r="A57" s="11"/>
      <c r="B57" s="12" t="s">
        <v>92</v>
      </c>
      <c r="C57" s="12" t="s">
        <v>93</v>
      </c>
      <c r="D57" s="5"/>
      <c r="E57" s="5"/>
      <c r="F57" s="5"/>
      <c r="G57" s="5"/>
      <c r="H57" s="5"/>
      <c r="I57" s="5"/>
      <c r="J57" s="5"/>
      <c r="K57" s="5"/>
    </row>
    <row r="58" spans="1:11" ht="45" x14ac:dyDescent="0.25">
      <c r="A58" s="11" t="s">
        <v>94</v>
      </c>
      <c r="B58" s="14" t="s">
        <v>95</v>
      </c>
      <c r="C58" s="14" t="s">
        <v>96</v>
      </c>
      <c r="D58" s="5" t="s">
        <v>80</v>
      </c>
      <c r="E58" s="5">
        <v>2</v>
      </c>
      <c r="F58" s="22">
        <v>212</v>
      </c>
      <c r="G58" s="23">
        <v>0</v>
      </c>
      <c r="H58" s="23">
        <v>212</v>
      </c>
      <c r="I58" s="23">
        <v>424</v>
      </c>
      <c r="J58" s="23">
        <v>424</v>
      </c>
      <c r="K58" s="23" t="s">
        <v>97</v>
      </c>
    </row>
    <row r="59" spans="1:11" ht="30" x14ac:dyDescent="0.25">
      <c r="A59" s="11"/>
      <c r="B59" s="14" t="s">
        <v>98</v>
      </c>
      <c r="C59" s="14" t="s">
        <v>99</v>
      </c>
      <c r="D59" s="5"/>
      <c r="E59" s="5"/>
      <c r="F59" s="5"/>
      <c r="G59" s="5"/>
      <c r="H59" s="5"/>
      <c r="I59" s="5"/>
      <c r="J59" s="5"/>
      <c r="K59" s="5"/>
    </row>
    <row r="60" spans="1:11" ht="30" x14ac:dyDescent="0.25">
      <c r="A60" s="11"/>
      <c r="B60" s="3" t="s">
        <v>34</v>
      </c>
      <c r="C60" s="3" t="s">
        <v>35</v>
      </c>
      <c r="D60" s="5"/>
      <c r="E60" s="5"/>
      <c r="F60" s="5"/>
      <c r="G60" s="5"/>
      <c r="H60" s="5"/>
      <c r="I60" s="5"/>
      <c r="J60" s="5"/>
      <c r="K60" s="5"/>
    </row>
    <row r="61" spans="1:11" s="18" customFormat="1" x14ac:dyDescent="0.25">
      <c r="A61" s="17"/>
      <c r="B61" s="28" t="s">
        <v>100</v>
      </c>
      <c r="C61" s="29"/>
      <c r="D61" s="29"/>
      <c r="E61" s="29"/>
      <c r="F61" s="29"/>
      <c r="G61" s="29"/>
      <c r="H61" s="29"/>
      <c r="I61" s="29"/>
      <c r="J61" s="30"/>
      <c r="K61" s="19">
        <f>SUM(J6:J60)</f>
        <v>319668.67</v>
      </c>
    </row>
    <row r="62" spans="1:11" s="18" customFormat="1" ht="15.75" x14ac:dyDescent="0.25">
      <c r="A62" s="17"/>
      <c r="B62" s="28" t="s">
        <v>101</v>
      </c>
      <c r="C62" s="29"/>
      <c r="D62" s="29"/>
      <c r="E62" s="29"/>
      <c r="F62" s="29"/>
      <c r="G62" s="29"/>
      <c r="H62" s="29"/>
      <c r="I62" s="29"/>
      <c r="J62" s="30"/>
      <c r="K62" s="26" t="s">
        <v>102</v>
      </c>
    </row>
    <row r="63" spans="1:11" s="18" customFormat="1" x14ac:dyDescent="0.25">
      <c r="A63" s="17"/>
      <c r="B63" s="28" t="s">
        <v>103</v>
      </c>
      <c r="C63" s="29"/>
      <c r="D63" s="29"/>
      <c r="E63" s="29"/>
      <c r="F63" s="29"/>
      <c r="G63" s="29"/>
      <c r="H63" s="29"/>
      <c r="I63" s="29"/>
      <c r="J63" s="30"/>
      <c r="K63" s="19">
        <f>SUM(J6:J58)</f>
        <v>319668.67</v>
      </c>
    </row>
    <row r="64" spans="1:11" s="18" customFormat="1" ht="25.5" customHeight="1" x14ac:dyDescent="0.25">
      <c r="A64" s="17"/>
      <c r="B64" s="31" t="s">
        <v>104</v>
      </c>
      <c r="C64" s="32"/>
      <c r="D64" s="32"/>
      <c r="E64" s="32"/>
      <c r="F64" s="32"/>
      <c r="G64" s="32"/>
      <c r="H64" s="32"/>
      <c r="I64" s="32"/>
      <c r="J64" s="33"/>
    </row>
    <row r="65" spans="1:10" s="18" customFormat="1" ht="36.75" customHeight="1" x14ac:dyDescent="0.25">
      <c r="A65" s="17"/>
      <c r="B65" s="34" t="s">
        <v>105</v>
      </c>
      <c r="C65" s="35"/>
      <c r="D65" s="35"/>
      <c r="E65" s="35"/>
      <c r="F65" s="35"/>
      <c r="G65" s="35"/>
      <c r="H65" s="35"/>
      <c r="I65" s="35"/>
      <c r="J65" s="36"/>
    </row>
    <row r="66" spans="1:10" s="1" customFormat="1" ht="16.149999999999999" customHeight="1" x14ac:dyDescent="0.25">
      <c r="A66" s="48" t="s">
        <v>106</v>
      </c>
      <c r="B66" s="49"/>
      <c r="C66" s="49"/>
      <c r="D66" s="50"/>
      <c r="E66" s="51" t="s">
        <v>107</v>
      </c>
      <c r="F66" s="52"/>
      <c r="G66" s="52"/>
      <c r="H66" s="52"/>
      <c r="I66" s="52"/>
      <c r="J66" s="53"/>
    </row>
    <row r="67" spans="1:10" s="18" customFormat="1" ht="48.6" customHeight="1" x14ac:dyDescent="0.25">
      <c r="A67" s="17" t="s">
        <v>108</v>
      </c>
      <c r="B67" s="37" t="s">
        <v>109</v>
      </c>
      <c r="C67" s="38"/>
      <c r="D67" s="39"/>
      <c r="E67" s="40" t="s">
        <v>110</v>
      </c>
      <c r="F67" s="41"/>
      <c r="G67" s="41"/>
      <c r="H67" s="41"/>
      <c r="I67" s="41"/>
      <c r="J67" s="42"/>
    </row>
    <row r="68" spans="1:10" s="18" customFormat="1" ht="42" customHeight="1" x14ac:dyDescent="0.25">
      <c r="A68" s="17" t="s">
        <v>111</v>
      </c>
      <c r="B68" s="43" t="s">
        <v>112</v>
      </c>
      <c r="C68" s="44"/>
      <c r="D68" s="44"/>
      <c r="E68" s="45"/>
      <c r="F68" s="46"/>
      <c r="G68" s="46"/>
      <c r="H68" s="46"/>
      <c r="I68" s="46"/>
      <c r="J68" s="47"/>
    </row>
    <row r="69" spans="1:10" s="18" customFormat="1" ht="47.25" customHeight="1" x14ac:dyDescent="0.25">
      <c r="A69" s="17" t="s">
        <v>113</v>
      </c>
      <c r="B69" s="43" t="s">
        <v>114</v>
      </c>
      <c r="C69" s="44"/>
      <c r="D69" s="44"/>
      <c r="E69" s="45"/>
      <c r="F69" s="46"/>
      <c r="G69" s="46"/>
      <c r="H69" s="46"/>
      <c r="I69" s="46"/>
      <c r="J69" s="47"/>
    </row>
    <row r="70" spans="1:10" s="18" customFormat="1" ht="45" customHeight="1" x14ac:dyDescent="0.25">
      <c r="A70" s="17" t="s">
        <v>115</v>
      </c>
      <c r="B70" s="43" t="s">
        <v>116</v>
      </c>
      <c r="C70" s="44"/>
      <c r="D70" s="44"/>
      <c r="E70" s="45"/>
      <c r="F70" s="46"/>
      <c r="G70" s="46"/>
      <c r="H70" s="46"/>
      <c r="I70" s="46"/>
      <c r="J70" s="47"/>
    </row>
    <row r="71" spans="1:10" s="18" customFormat="1" ht="47.45" customHeight="1" x14ac:dyDescent="0.25">
      <c r="A71" s="17" t="s">
        <v>117</v>
      </c>
      <c r="B71" s="43" t="s">
        <v>118</v>
      </c>
      <c r="C71" s="44"/>
      <c r="D71" s="54"/>
      <c r="E71" s="45"/>
      <c r="F71" s="46"/>
      <c r="G71" s="46"/>
      <c r="H71" s="46"/>
      <c r="I71" s="46"/>
      <c r="J71" s="47"/>
    </row>
  </sheetData>
  <mergeCells count="18">
    <mergeCell ref="B69:D69"/>
    <mergeCell ref="E69:J69"/>
    <mergeCell ref="B70:D70"/>
    <mergeCell ref="E70:J70"/>
    <mergeCell ref="B71:D71"/>
    <mergeCell ref="E71:J71"/>
    <mergeCell ref="B65:J65"/>
    <mergeCell ref="B67:D67"/>
    <mergeCell ref="E67:J67"/>
    <mergeCell ref="B68:D68"/>
    <mergeCell ref="E68:J68"/>
    <mergeCell ref="A66:D66"/>
    <mergeCell ref="E66:J66"/>
    <mergeCell ref="B2:G2"/>
    <mergeCell ref="B61:J61"/>
    <mergeCell ref="B62:J62"/>
    <mergeCell ref="B63:J63"/>
    <mergeCell ref="B64:J6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DALIS_reagentai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2025-09-19T12:27:01Z</dcterms:created>
  <dcterms:modified xsi:type="dcterms:W3CDTF">2025-09-19T12:27:25Z</dcterms:modified>
  <cp:category/>
  <cp:contentStatus/>
</cp:coreProperties>
</file>