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tankevicius\Desktop\VIESUJU PIRKIMU KONKURSAI\2024 m\2024-07-10 Ignitis Kietojo biokuro papildomų kokybės rodiklių nustatymas pab 07-23\"/>
    </mc:Choice>
  </mc:AlternateContent>
  <xr:revisionPtr revIDLastSave="0" documentId="13_ncr:1_{319185DD-404D-4781-A6D6-A90C4A216AC2}" xr6:coauthVersionLast="47" xr6:coauthVersionMax="47" xr10:uidLastSave="{00000000-0000-0000-0000-000000000000}"/>
  <bookViews>
    <workbookView xWindow="2250" yWindow="2250" windowWidth="23625" windowHeight="11790" xr2:uid="{00000000-000D-0000-FFFF-FFFF00000000}"/>
  </bookViews>
  <sheets>
    <sheet name="Pasiūlymo formos priedas Nr. 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7" i="2"/>
  <c r="F41" i="2" l="1"/>
  <c r="F42" i="2"/>
</calcChain>
</file>

<file path=xl/sharedStrings.xml><?xml version="1.0" encoding="utf-8"?>
<sst xmlns="http://schemas.openxmlformats.org/spreadsheetml/2006/main" count="209" uniqueCount="69">
  <si>
    <t>Eil. Nr.</t>
  </si>
  <si>
    <r>
      <t>Pirkimo objektas</t>
    </r>
    <r>
      <rPr>
        <sz val="10"/>
        <color theme="1"/>
        <rFont val="Arial"/>
        <family val="2"/>
        <charset val="186"/>
      </rPr>
      <t> </t>
    </r>
  </si>
  <si>
    <t>Kaina iš viso EUR be PVM</t>
  </si>
  <si>
    <t>vnt.</t>
  </si>
  <si>
    <t>Preliminarus kiekis</t>
  </si>
  <si>
    <t>Mato vientas</t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</si>
  <si>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</si>
  <si>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</si>
  <si>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r>
      <t xml:space="preserve">1 mato vieneto įkainis, EUR be PVM            </t>
    </r>
    <r>
      <rPr>
        <i/>
        <sz val="10"/>
        <color rgb="FFFF0000"/>
        <rFont val="Arial"/>
        <family val="2"/>
        <charset val="186"/>
      </rPr>
      <t>(pildo tiekėjas)</t>
    </r>
  </si>
  <si>
    <r>
      <t xml:space="preserve">PVM </t>
    </r>
    <r>
      <rPr>
        <b/>
        <vertAlign val="superscript"/>
        <sz val="10"/>
        <color rgb="FF000000"/>
        <rFont val="Arial"/>
        <family val="2"/>
        <charset val="186"/>
      </rPr>
      <t xml:space="preserve">[1] </t>
    </r>
    <r>
      <rPr>
        <i/>
        <sz val="10"/>
        <color rgb="FFFF0000"/>
        <rFont val="Arial"/>
        <family val="2"/>
        <charset val="186"/>
      </rPr>
      <t xml:space="preserve">(pildo tiekėjas) </t>
    </r>
  </si>
  <si>
    <t>ĮKAINIŲ LENTELĖ</t>
  </si>
  <si>
    <t>Frakcinės sudėties nustatymas</t>
  </si>
  <si>
    <t>Alavo nustatymas</t>
  </si>
  <si>
    <t>Aliuminio nustatymas</t>
  </si>
  <si>
    <t>Arseno nustatymas</t>
  </si>
  <si>
    <t>Chromo nustatymas</t>
  </si>
  <si>
    <t>Chloro nustatymas</t>
  </si>
  <si>
    <t>Cinko nustatymas</t>
  </si>
  <si>
    <t>Fosforo nustatymas</t>
  </si>
  <si>
    <t>Geležies nustatymas</t>
  </si>
  <si>
    <t>Gyvsidabrio nustatymas</t>
  </si>
  <si>
    <t>Kalcio nustatymas</t>
  </si>
  <si>
    <t>Kadmio nustatymas</t>
  </si>
  <si>
    <t>Kalio nustatymas</t>
  </si>
  <si>
    <t>Kobalto nustatymas</t>
  </si>
  <si>
    <t>Magnio nustatymas</t>
  </si>
  <si>
    <t>Mangano nustatymas</t>
  </si>
  <si>
    <t>Molibdeno nustatymas</t>
  </si>
  <si>
    <t>Natrio nustatymas</t>
  </si>
  <si>
    <t xml:space="preserve">Nikelio nustatymas </t>
  </si>
  <si>
    <t>Seleno nustatymas</t>
  </si>
  <si>
    <t>Sieros nustatymas</t>
  </si>
  <si>
    <t>Silicio nustatymas</t>
  </si>
  <si>
    <t>Stibio nustatymas</t>
  </si>
  <si>
    <t>Švino nustatymas</t>
  </si>
  <si>
    <t>Talio nustatymas</t>
  </si>
  <si>
    <t>Titano nustatymas</t>
  </si>
  <si>
    <t xml:space="preserve">Vanadžio nustatymas </t>
  </si>
  <si>
    <t>Vario nustatymas</t>
  </si>
  <si>
    <t>Pelenų lydumo nustatymas</t>
  </si>
  <si>
    <t>Anglies nustatymas</t>
  </si>
  <si>
    <t>Azoto nustatymas</t>
  </si>
  <si>
    <t>Deguonies nustatymas</t>
  </si>
  <si>
    <t xml:space="preserve">Vandenilio nustatymas </t>
  </si>
  <si>
    <t>LST EN ISO 17827 arba lygiavertis</t>
  </si>
  <si>
    <t>LST EN ISO 16968 arba lygiavertis</t>
  </si>
  <si>
    <t>LST EN ISO 16967 arba lygiavertis</t>
  </si>
  <si>
    <t>LST EN ISO 16994 arba lygiavertis</t>
  </si>
  <si>
    <t>LST EN ISO 21404 arba lygiavertis</t>
  </si>
  <si>
    <t>LST EN ISO 16948 arba lygiavertis</t>
  </si>
  <si>
    <t>[2] Gali būti taikomi ir kiti standartiniai metodai, skirti kietosioms medžiagoms.</t>
  </si>
  <si>
    <t>Pasiūlymo formos priedas Nr. 7</t>
  </si>
  <si>
    <t xml:space="preserve">Pageidaujamas kietojo biokuro kokybės rodiklių nustatymo metodas[2] </t>
  </si>
  <si>
    <r>
      <t xml:space="preserve">Tiekėjo siūlomas kietojo biokuro kokybės rodiklių nustatymo metodas </t>
    </r>
    <r>
      <rPr>
        <i/>
        <sz val="10"/>
        <color rgb="FFFF0000"/>
        <rFont val="Arial"/>
        <family val="2"/>
        <charset val="186"/>
      </rPr>
      <t>(pildo tiekėjas)</t>
    </r>
  </si>
  <si>
    <r>
      <t>Pateikiamos nuorodos į kartu su Pasiūlymu pateiktus dokumentus (nurodomas dokumento puslapis, konkreti vieta jame) arba nuorodos į viešai prieinamą informaciją,  pagrindžiančią metodo akreditaciją</t>
    </r>
    <r>
      <rPr>
        <i/>
        <sz val="10"/>
        <color rgb="FFFF0000"/>
        <rFont val="Arial"/>
        <family val="2"/>
        <charset val="186"/>
      </rPr>
      <t xml:space="preserve"> (pildo Tiekėjas) </t>
    </r>
  </si>
  <si>
    <r>
      <t xml:space="preserve">Ar kietojo biokuro kokybės rodiklių nustatymo metodas akredituotas? (Taip/ Ne) </t>
    </r>
    <r>
      <rPr>
        <i/>
        <sz val="10"/>
        <color rgb="FFFF0000"/>
        <rFont val="Arial"/>
        <family val="2"/>
        <charset val="186"/>
      </rPr>
      <t>(pildo tiekėjas)</t>
    </r>
  </si>
  <si>
    <t>Ekonominio naudingumo kriterijus (Ap)</t>
  </si>
  <si>
    <t xml:space="preserve">Pasiūlymo kaina EUR be PVM (Cp) </t>
  </si>
  <si>
    <t>Ne</t>
  </si>
  <si>
    <t xml:space="preserve">Ne </t>
  </si>
  <si>
    <t>Taip</t>
  </si>
  <si>
    <t>Apskaičiuojamas</t>
  </si>
  <si>
    <t>LST EN ISO 17827</t>
  </si>
  <si>
    <t>LST EN ISO 16968</t>
  </si>
  <si>
    <t>LST EN ISO 16967</t>
  </si>
  <si>
    <t>LST EN ISO 16994</t>
  </si>
  <si>
    <t>LST EN ISO 21404</t>
  </si>
  <si>
    <t>LST EN ISO 16948</t>
  </si>
  <si>
    <t>Akreditavimo pažymėjimo Nr. LA.01.036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</si>
</sst>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vertAlign val="superscript"/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rgb="FFFF0000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8" zoomScale="90" zoomScaleNormal="90" workbookViewId="0">
      <selection activeCell="G43" sqref="G43"/>
    </sheetView>
  </sheetViews>
  <sheetFormatPr defaultColWidth="9" defaultRowHeight="12.75" x14ac:dyDescent="0.25"/>
  <cols>
    <col min="1" max="1" width="3.5703125" style="3" bestFit="1" customWidth="1"/>
    <col min="2" max="2" width="26.7109375" style="5" bestFit="1" customWidth="1"/>
    <col min="3" max="3" width="7.42578125" style="3" bestFit="1" customWidth="1"/>
    <col min="4" max="4" width="12.42578125" style="3" bestFit="1" customWidth="1"/>
    <col min="5" max="5" width="14.7109375" style="3" customWidth="1"/>
    <col min="6" max="6" width="14.28515625" style="3" bestFit="1" customWidth="1"/>
    <col min="7" max="7" width="29.7109375" style="7" customWidth="1"/>
    <col min="8" max="8" width="26" style="7" bestFit="1" customWidth="1"/>
    <col min="9" max="9" width="19.42578125" style="7" customWidth="1"/>
    <col min="10" max="10" width="52.140625" style="3" customWidth="1"/>
    <col min="11" max="16384" width="9" style="3"/>
  </cols>
  <sheetData>
    <row r="1" spans="1:10" ht="12.95" customHeight="1" x14ac:dyDescent="0.25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2.95" x14ac:dyDescent="0.25">
      <c r="E2" s="4"/>
      <c r="F2" s="4"/>
    </row>
    <row r="3" spans="1:10" x14ac:dyDescent="0.25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ht="14.25" customHeight="1" x14ac:dyDescent="0.25">
      <c r="A5" s="20" t="s">
        <v>0</v>
      </c>
      <c r="B5" s="19" t="s">
        <v>1</v>
      </c>
      <c r="C5" s="19" t="s">
        <v>5</v>
      </c>
      <c r="D5" s="19" t="s">
        <v>4</v>
      </c>
      <c r="E5" s="18" t="s">
        <v>8</v>
      </c>
      <c r="F5" s="18" t="s">
        <v>2</v>
      </c>
      <c r="G5" s="20" t="s">
        <v>52</v>
      </c>
      <c r="H5" s="20" t="s">
        <v>53</v>
      </c>
      <c r="I5" s="14" t="s">
        <v>56</v>
      </c>
      <c r="J5" s="14"/>
    </row>
    <row r="6" spans="1:10" ht="63.75" x14ac:dyDescent="0.25">
      <c r="A6" s="21"/>
      <c r="B6" s="19"/>
      <c r="C6" s="19"/>
      <c r="D6" s="19"/>
      <c r="E6" s="18"/>
      <c r="F6" s="18"/>
      <c r="G6" s="21"/>
      <c r="H6" s="21"/>
      <c r="I6" s="10" t="s">
        <v>55</v>
      </c>
      <c r="J6" s="10" t="s">
        <v>54</v>
      </c>
    </row>
    <row r="7" spans="1:10" ht="25.5" x14ac:dyDescent="0.25">
      <c r="A7" s="2">
        <v>1</v>
      </c>
      <c r="B7" s="6" t="s">
        <v>11</v>
      </c>
      <c r="C7" s="1" t="s">
        <v>3</v>
      </c>
      <c r="D7" s="1">
        <v>50</v>
      </c>
      <c r="E7" s="2">
        <v>20</v>
      </c>
      <c r="F7" s="2">
        <f>D7*E7</f>
        <v>1000</v>
      </c>
      <c r="G7" s="6" t="s">
        <v>44</v>
      </c>
      <c r="H7" s="1" t="s">
        <v>62</v>
      </c>
      <c r="I7" s="1" t="s">
        <v>58</v>
      </c>
      <c r="J7" s="2"/>
    </row>
    <row r="8" spans="1:10" ht="25.5" x14ac:dyDescent="0.25">
      <c r="A8" s="2">
        <v>2</v>
      </c>
      <c r="B8" s="6" t="s">
        <v>12</v>
      </c>
      <c r="C8" s="1" t="s">
        <v>3</v>
      </c>
      <c r="D8" s="1">
        <v>50</v>
      </c>
      <c r="E8" s="2">
        <v>15</v>
      </c>
      <c r="F8" s="2">
        <f t="shared" ref="F8:F39" si="0">D8*E8</f>
        <v>750</v>
      </c>
      <c r="G8" s="6" t="s">
        <v>45</v>
      </c>
      <c r="H8" s="1" t="s">
        <v>63</v>
      </c>
      <c r="I8" s="1" t="s">
        <v>59</v>
      </c>
      <c r="J8" s="2"/>
    </row>
    <row r="9" spans="1:10" ht="25.5" x14ac:dyDescent="0.25">
      <c r="A9" s="2">
        <v>3</v>
      </c>
      <c r="B9" s="6" t="s">
        <v>13</v>
      </c>
      <c r="C9" s="1" t="s">
        <v>3</v>
      </c>
      <c r="D9" s="1">
        <v>50</v>
      </c>
      <c r="E9" s="2">
        <v>15</v>
      </c>
      <c r="F9" s="2">
        <f t="shared" si="0"/>
        <v>750</v>
      </c>
      <c r="G9" s="6" t="s">
        <v>46</v>
      </c>
      <c r="H9" s="1" t="s">
        <v>64</v>
      </c>
      <c r="I9" s="1" t="s">
        <v>60</v>
      </c>
      <c r="J9" s="2" t="s">
        <v>68</v>
      </c>
    </row>
    <row r="10" spans="1:10" ht="25.5" x14ac:dyDescent="0.25">
      <c r="A10" s="2">
        <v>4</v>
      </c>
      <c r="B10" s="6" t="s">
        <v>14</v>
      </c>
      <c r="C10" s="1" t="s">
        <v>3</v>
      </c>
      <c r="D10" s="1">
        <v>50</v>
      </c>
      <c r="E10" s="2">
        <v>15</v>
      </c>
      <c r="F10" s="2">
        <f t="shared" si="0"/>
        <v>750</v>
      </c>
      <c r="G10" s="6" t="s">
        <v>45</v>
      </c>
      <c r="H10" s="1" t="s">
        <v>63</v>
      </c>
      <c r="I10" s="1" t="s">
        <v>60</v>
      </c>
      <c r="J10" s="2" t="s">
        <v>68</v>
      </c>
    </row>
    <row r="11" spans="1:10" ht="25.5" x14ac:dyDescent="0.25">
      <c r="A11" s="2">
        <v>5</v>
      </c>
      <c r="B11" s="6" t="s">
        <v>15</v>
      </c>
      <c r="C11" s="1" t="s">
        <v>3</v>
      </c>
      <c r="D11" s="1">
        <v>50</v>
      </c>
      <c r="E11" s="2">
        <v>15</v>
      </c>
      <c r="F11" s="2">
        <f t="shared" si="0"/>
        <v>750</v>
      </c>
      <c r="G11" s="6" t="s">
        <v>45</v>
      </c>
      <c r="H11" s="1" t="s">
        <v>63</v>
      </c>
      <c r="I11" s="1" t="s">
        <v>60</v>
      </c>
      <c r="J11" s="2" t="s">
        <v>68</v>
      </c>
    </row>
    <row r="12" spans="1:10" ht="25.5" x14ac:dyDescent="0.25">
      <c r="A12" s="2">
        <v>6</v>
      </c>
      <c r="B12" s="6" t="s">
        <v>16</v>
      </c>
      <c r="C12" s="1" t="s">
        <v>3</v>
      </c>
      <c r="D12" s="1">
        <v>50</v>
      </c>
      <c r="E12" s="2">
        <v>15</v>
      </c>
      <c r="F12" s="2">
        <f t="shared" si="0"/>
        <v>750</v>
      </c>
      <c r="G12" s="6" t="s">
        <v>47</v>
      </c>
      <c r="H12" s="1" t="s">
        <v>65</v>
      </c>
      <c r="I12" s="1" t="s">
        <v>60</v>
      </c>
      <c r="J12" s="2" t="s">
        <v>68</v>
      </c>
    </row>
    <row r="13" spans="1:10" ht="25.5" x14ac:dyDescent="0.25">
      <c r="A13" s="2">
        <v>7</v>
      </c>
      <c r="B13" s="6" t="s">
        <v>17</v>
      </c>
      <c r="C13" s="1" t="s">
        <v>3</v>
      </c>
      <c r="D13" s="1">
        <v>50</v>
      </c>
      <c r="E13" s="2">
        <v>15</v>
      </c>
      <c r="F13" s="2">
        <f t="shared" si="0"/>
        <v>750</v>
      </c>
      <c r="G13" s="6" t="s">
        <v>45</v>
      </c>
      <c r="H13" s="1" t="s">
        <v>63</v>
      </c>
      <c r="I13" s="1" t="s">
        <v>60</v>
      </c>
      <c r="J13" s="2" t="s">
        <v>68</v>
      </c>
    </row>
    <row r="14" spans="1:10" ht="25.5" x14ac:dyDescent="0.25">
      <c r="A14" s="2">
        <v>8</v>
      </c>
      <c r="B14" s="6" t="s">
        <v>18</v>
      </c>
      <c r="C14" s="1" t="s">
        <v>3</v>
      </c>
      <c r="D14" s="1">
        <v>50</v>
      </c>
      <c r="E14" s="2">
        <v>15</v>
      </c>
      <c r="F14" s="2">
        <f t="shared" si="0"/>
        <v>750</v>
      </c>
      <c r="G14" s="6" t="s">
        <v>46</v>
      </c>
      <c r="H14" s="1" t="s">
        <v>64</v>
      </c>
      <c r="I14" s="1" t="s">
        <v>60</v>
      </c>
      <c r="J14" s="2" t="s">
        <v>68</v>
      </c>
    </row>
    <row r="15" spans="1:10" ht="25.5" x14ac:dyDescent="0.25">
      <c r="A15" s="2">
        <v>9</v>
      </c>
      <c r="B15" s="6" t="s">
        <v>19</v>
      </c>
      <c r="C15" s="1" t="s">
        <v>3</v>
      </c>
      <c r="D15" s="1">
        <v>50</v>
      </c>
      <c r="E15" s="2">
        <v>15</v>
      </c>
      <c r="F15" s="2">
        <f t="shared" si="0"/>
        <v>750</v>
      </c>
      <c r="G15" s="6" t="s">
        <v>46</v>
      </c>
      <c r="H15" s="1" t="s">
        <v>64</v>
      </c>
      <c r="I15" s="1" t="s">
        <v>60</v>
      </c>
      <c r="J15" s="2" t="s">
        <v>68</v>
      </c>
    </row>
    <row r="16" spans="1:10" ht="25.5" x14ac:dyDescent="0.25">
      <c r="A16" s="2">
        <v>10</v>
      </c>
      <c r="B16" s="6" t="s">
        <v>20</v>
      </c>
      <c r="C16" s="1" t="s">
        <v>3</v>
      </c>
      <c r="D16" s="1">
        <v>50</v>
      </c>
      <c r="E16" s="2">
        <v>15</v>
      </c>
      <c r="F16" s="2">
        <f t="shared" si="0"/>
        <v>750</v>
      </c>
      <c r="G16" s="6" t="s">
        <v>45</v>
      </c>
      <c r="H16" s="1" t="s">
        <v>63</v>
      </c>
      <c r="I16" s="1" t="s">
        <v>58</v>
      </c>
      <c r="J16" s="2"/>
    </row>
    <row r="17" spans="1:10" ht="25.5" x14ac:dyDescent="0.25">
      <c r="A17" s="2">
        <v>11</v>
      </c>
      <c r="B17" s="6" t="s">
        <v>21</v>
      </c>
      <c r="C17" s="1" t="s">
        <v>3</v>
      </c>
      <c r="D17" s="1">
        <v>50</v>
      </c>
      <c r="E17" s="2">
        <v>15</v>
      </c>
      <c r="F17" s="2">
        <f t="shared" si="0"/>
        <v>750</v>
      </c>
      <c r="G17" s="6" t="s">
        <v>46</v>
      </c>
      <c r="H17" s="1" t="s">
        <v>64</v>
      </c>
      <c r="I17" s="1" t="s">
        <v>60</v>
      </c>
      <c r="J17" s="2" t="s">
        <v>68</v>
      </c>
    </row>
    <row r="18" spans="1:10" ht="25.5" x14ac:dyDescent="0.25">
      <c r="A18" s="2">
        <v>12</v>
      </c>
      <c r="B18" s="6" t="s">
        <v>22</v>
      </c>
      <c r="C18" s="1" t="s">
        <v>3</v>
      </c>
      <c r="D18" s="1">
        <v>50</v>
      </c>
      <c r="E18" s="2">
        <v>15</v>
      </c>
      <c r="F18" s="2">
        <f t="shared" si="0"/>
        <v>750</v>
      </c>
      <c r="G18" s="6" t="s">
        <v>45</v>
      </c>
      <c r="H18" s="1" t="s">
        <v>63</v>
      </c>
      <c r="I18" s="1" t="s">
        <v>60</v>
      </c>
      <c r="J18" s="2" t="s">
        <v>68</v>
      </c>
    </row>
    <row r="19" spans="1:10" ht="25.5" x14ac:dyDescent="0.25">
      <c r="A19" s="2">
        <v>13</v>
      </c>
      <c r="B19" s="6" t="s">
        <v>23</v>
      </c>
      <c r="C19" s="1" t="s">
        <v>3</v>
      </c>
      <c r="D19" s="1">
        <v>50</v>
      </c>
      <c r="E19" s="2">
        <v>15</v>
      </c>
      <c r="F19" s="2">
        <f t="shared" si="0"/>
        <v>750</v>
      </c>
      <c r="G19" s="6" t="s">
        <v>46</v>
      </c>
      <c r="H19" s="1" t="s">
        <v>64</v>
      </c>
      <c r="I19" s="1" t="s">
        <v>60</v>
      </c>
      <c r="J19" s="2" t="s">
        <v>68</v>
      </c>
    </row>
    <row r="20" spans="1:10" ht="25.5" x14ac:dyDescent="0.25">
      <c r="A20" s="2">
        <v>14</v>
      </c>
      <c r="B20" s="6" t="s">
        <v>24</v>
      </c>
      <c r="C20" s="1" t="s">
        <v>3</v>
      </c>
      <c r="D20" s="1">
        <v>50</v>
      </c>
      <c r="E20" s="2">
        <v>15</v>
      </c>
      <c r="F20" s="2">
        <f t="shared" si="0"/>
        <v>750</v>
      </c>
      <c r="G20" s="6" t="s">
        <v>45</v>
      </c>
      <c r="H20" s="1" t="s">
        <v>63</v>
      </c>
      <c r="I20" s="1" t="s">
        <v>60</v>
      </c>
      <c r="J20" s="2" t="s">
        <v>68</v>
      </c>
    </row>
    <row r="21" spans="1:10" ht="25.5" x14ac:dyDescent="0.25">
      <c r="A21" s="2">
        <v>15</v>
      </c>
      <c r="B21" s="6" t="s">
        <v>25</v>
      </c>
      <c r="C21" s="1" t="s">
        <v>3</v>
      </c>
      <c r="D21" s="1">
        <v>50</v>
      </c>
      <c r="E21" s="2">
        <v>15</v>
      </c>
      <c r="F21" s="2">
        <f t="shared" si="0"/>
        <v>750</v>
      </c>
      <c r="G21" s="6" t="s">
        <v>46</v>
      </c>
      <c r="H21" s="1" t="s">
        <v>64</v>
      </c>
      <c r="I21" s="1" t="s">
        <v>60</v>
      </c>
      <c r="J21" s="2" t="s">
        <v>68</v>
      </c>
    </row>
    <row r="22" spans="1:10" ht="25.5" x14ac:dyDescent="0.25">
      <c r="A22" s="2">
        <v>16</v>
      </c>
      <c r="B22" s="6" t="s">
        <v>26</v>
      </c>
      <c r="C22" s="1" t="s">
        <v>3</v>
      </c>
      <c r="D22" s="1">
        <v>50</v>
      </c>
      <c r="E22" s="2">
        <v>15</v>
      </c>
      <c r="F22" s="2">
        <f t="shared" si="0"/>
        <v>750</v>
      </c>
      <c r="G22" s="6" t="s">
        <v>45</v>
      </c>
      <c r="H22" s="1" t="s">
        <v>63</v>
      </c>
      <c r="I22" s="1" t="s">
        <v>60</v>
      </c>
      <c r="J22" s="2" t="s">
        <v>68</v>
      </c>
    </row>
    <row r="23" spans="1:10" ht="25.5" x14ac:dyDescent="0.25">
      <c r="A23" s="2">
        <v>17</v>
      </c>
      <c r="B23" s="6" t="s">
        <v>27</v>
      </c>
      <c r="C23" s="1" t="s">
        <v>3</v>
      </c>
      <c r="D23" s="1">
        <v>50</v>
      </c>
      <c r="E23" s="2">
        <v>15</v>
      </c>
      <c r="F23" s="2">
        <f t="shared" si="0"/>
        <v>750</v>
      </c>
      <c r="G23" s="6" t="s">
        <v>45</v>
      </c>
      <c r="H23" s="1" t="s">
        <v>63</v>
      </c>
      <c r="I23" s="1" t="s">
        <v>60</v>
      </c>
      <c r="J23" s="2" t="s">
        <v>68</v>
      </c>
    </row>
    <row r="24" spans="1:10" ht="25.5" x14ac:dyDescent="0.25">
      <c r="A24" s="2">
        <v>18</v>
      </c>
      <c r="B24" s="6" t="s">
        <v>28</v>
      </c>
      <c r="C24" s="1" t="s">
        <v>3</v>
      </c>
      <c r="D24" s="1">
        <v>50</v>
      </c>
      <c r="E24" s="2">
        <v>15</v>
      </c>
      <c r="F24" s="2">
        <f t="shared" si="0"/>
        <v>750</v>
      </c>
      <c r="G24" s="6" t="s">
        <v>46</v>
      </c>
      <c r="H24" s="1" t="s">
        <v>64</v>
      </c>
      <c r="I24" s="1" t="s">
        <v>60</v>
      </c>
      <c r="J24" s="2" t="s">
        <v>68</v>
      </c>
    </row>
    <row r="25" spans="1:10" ht="25.5" x14ac:dyDescent="0.25">
      <c r="A25" s="2">
        <v>19</v>
      </c>
      <c r="B25" s="6" t="s">
        <v>29</v>
      </c>
      <c r="C25" s="1" t="s">
        <v>3</v>
      </c>
      <c r="D25" s="1">
        <v>50</v>
      </c>
      <c r="E25" s="2">
        <v>15</v>
      </c>
      <c r="F25" s="2">
        <f t="shared" si="0"/>
        <v>750</v>
      </c>
      <c r="G25" s="6" t="s">
        <v>45</v>
      </c>
      <c r="H25" s="1" t="s">
        <v>63</v>
      </c>
      <c r="I25" s="1" t="s">
        <v>60</v>
      </c>
      <c r="J25" s="2" t="s">
        <v>68</v>
      </c>
    </row>
    <row r="26" spans="1:10" ht="25.5" x14ac:dyDescent="0.25">
      <c r="A26" s="2">
        <v>20</v>
      </c>
      <c r="B26" s="6" t="s">
        <v>30</v>
      </c>
      <c r="C26" s="1" t="s">
        <v>3</v>
      </c>
      <c r="D26" s="1">
        <v>50</v>
      </c>
      <c r="E26" s="2">
        <v>15</v>
      </c>
      <c r="F26" s="2">
        <f t="shared" si="0"/>
        <v>750</v>
      </c>
      <c r="G26" s="6" t="s">
        <v>45</v>
      </c>
      <c r="H26" s="1" t="s">
        <v>63</v>
      </c>
      <c r="I26" s="1" t="s">
        <v>58</v>
      </c>
      <c r="J26" s="2"/>
    </row>
    <row r="27" spans="1:10" ht="25.5" x14ac:dyDescent="0.25">
      <c r="A27" s="2">
        <v>21</v>
      </c>
      <c r="B27" s="6" t="s">
        <v>31</v>
      </c>
      <c r="C27" s="1" t="s">
        <v>3</v>
      </c>
      <c r="D27" s="1">
        <v>50</v>
      </c>
      <c r="E27" s="2">
        <v>15</v>
      </c>
      <c r="F27" s="2">
        <f t="shared" si="0"/>
        <v>750</v>
      </c>
      <c r="G27" s="6" t="s">
        <v>47</v>
      </c>
      <c r="H27" s="1" t="s">
        <v>65</v>
      </c>
      <c r="I27" s="1" t="s">
        <v>60</v>
      </c>
      <c r="J27" s="2" t="s">
        <v>68</v>
      </c>
    </row>
    <row r="28" spans="1:10" ht="25.5" x14ac:dyDescent="0.25">
      <c r="A28" s="2">
        <v>22</v>
      </c>
      <c r="B28" s="6" t="s">
        <v>32</v>
      </c>
      <c r="C28" s="1" t="s">
        <v>3</v>
      </c>
      <c r="D28" s="1">
        <v>50</v>
      </c>
      <c r="E28" s="2">
        <v>15</v>
      </c>
      <c r="F28" s="2">
        <f t="shared" si="0"/>
        <v>750</v>
      </c>
      <c r="G28" s="6" t="s">
        <v>46</v>
      </c>
      <c r="H28" s="1" t="s">
        <v>64</v>
      </c>
      <c r="I28" s="1" t="s">
        <v>60</v>
      </c>
      <c r="J28" s="2" t="s">
        <v>68</v>
      </c>
    </row>
    <row r="29" spans="1:10" ht="25.5" x14ac:dyDescent="0.25">
      <c r="A29" s="2">
        <v>23</v>
      </c>
      <c r="B29" s="6" t="s">
        <v>33</v>
      </c>
      <c r="C29" s="1" t="s">
        <v>3</v>
      </c>
      <c r="D29" s="1">
        <v>50</v>
      </c>
      <c r="E29" s="2">
        <v>15</v>
      </c>
      <c r="F29" s="2">
        <f t="shared" si="0"/>
        <v>750</v>
      </c>
      <c r="G29" s="6" t="s">
        <v>45</v>
      </c>
      <c r="H29" s="1" t="s">
        <v>63</v>
      </c>
      <c r="I29" s="1" t="s">
        <v>60</v>
      </c>
      <c r="J29" s="2" t="s">
        <v>68</v>
      </c>
    </row>
    <row r="30" spans="1:10" ht="25.5" x14ac:dyDescent="0.25">
      <c r="A30" s="2">
        <v>24</v>
      </c>
      <c r="B30" s="6" t="s">
        <v>34</v>
      </c>
      <c r="C30" s="1" t="s">
        <v>3</v>
      </c>
      <c r="D30" s="1">
        <v>50</v>
      </c>
      <c r="E30" s="2">
        <v>15</v>
      </c>
      <c r="F30" s="2">
        <f t="shared" si="0"/>
        <v>750</v>
      </c>
      <c r="G30" s="6" t="s">
        <v>45</v>
      </c>
      <c r="H30" s="1" t="s">
        <v>63</v>
      </c>
      <c r="I30" s="1" t="s">
        <v>60</v>
      </c>
      <c r="J30" s="2" t="s">
        <v>68</v>
      </c>
    </row>
    <row r="31" spans="1:10" ht="25.5" x14ac:dyDescent="0.25">
      <c r="A31" s="2">
        <v>25</v>
      </c>
      <c r="B31" s="6" t="s">
        <v>35</v>
      </c>
      <c r="C31" s="1" t="s">
        <v>3</v>
      </c>
      <c r="D31" s="1">
        <v>50</v>
      </c>
      <c r="E31" s="2">
        <v>15</v>
      </c>
      <c r="F31" s="2">
        <f t="shared" si="0"/>
        <v>750</v>
      </c>
      <c r="G31" s="6" t="s">
        <v>45</v>
      </c>
      <c r="H31" s="1" t="s">
        <v>63</v>
      </c>
      <c r="I31" s="1" t="s">
        <v>58</v>
      </c>
      <c r="J31" s="2"/>
    </row>
    <row r="32" spans="1:10" ht="25.5" x14ac:dyDescent="0.25">
      <c r="A32" s="2">
        <v>26</v>
      </c>
      <c r="B32" s="6" t="s">
        <v>36</v>
      </c>
      <c r="C32" s="1" t="s">
        <v>3</v>
      </c>
      <c r="D32" s="1">
        <v>50</v>
      </c>
      <c r="E32" s="2">
        <v>15</v>
      </c>
      <c r="F32" s="2">
        <f t="shared" si="0"/>
        <v>750</v>
      </c>
      <c r="G32" s="6" t="s">
        <v>46</v>
      </c>
      <c r="H32" s="1" t="s">
        <v>64</v>
      </c>
      <c r="I32" s="1" t="s">
        <v>60</v>
      </c>
      <c r="J32" s="2" t="s">
        <v>68</v>
      </c>
    </row>
    <row r="33" spans="1:10" ht="25.5" x14ac:dyDescent="0.25">
      <c r="A33" s="2">
        <v>27</v>
      </c>
      <c r="B33" s="6" t="s">
        <v>37</v>
      </c>
      <c r="C33" s="1" t="s">
        <v>3</v>
      </c>
      <c r="D33" s="1">
        <v>50</v>
      </c>
      <c r="E33" s="2">
        <v>15</v>
      </c>
      <c r="F33" s="2">
        <f t="shared" si="0"/>
        <v>750</v>
      </c>
      <c r="G33" s="6" t="s">
        <v>45</v>
      </c>
      <c r="H33" s="1" t="s">
        <v>63</v>
      </c>
      <c r="I33" s="1" t="s">
        <v>60</v>
      </c>
      <c r="J33" s="2" t="s">
        <v>68</v>
      </c>
    </row>
    <row r="34" spans="1:10" ht="25.5" x14ac:dyDescent="0.25">
      <c r="A34" s="2">
        <v>28</v>
      </c>
      <c r="B34" s="6" t="s">
        <v>38</v>
      </c>
      <c r="C34" s="1" t="s">
        <v>3</v>
      </c>
      <c r="D34" s="1">
        <v>50</v>
      </c>
      <c r="E34" s="2">
        <v>15</v>
      </c>
      <c r="F34" s="2">
        <f t="shared" si="0"/>
        <v>750</v>
      </c>
      <c r="G34" s="6" t="s">
        <v>45</v>
      </c>
      <c r="H34" s="1" t="s">
        <v>63</v>
      </c>
      <c r="I34" s="1" t="s">
        <v>60</v>
      </c>
      <c r="J34" s="2" t="s">
        <v>68</v>
      </c>
    </row>
    <row r="35" spans="1:10" ht="25.5" x14ac:dyDescent="0.25">
      <c r="A35" s="2">
        <v>29</v>
      </c>
      <c r="B35" s="6" t="s">
        <v>39</v>
      </c>
      <c r="C35" s="1" t="s">
        <v>3</v>
      </c>
      <c r="D35" s="1">
        <v>50</v>
      </c>
      <c r="E35" s="2">
        <v>100</v>
      </c>
      <c r="F35" s="2">
        <f t="shared" si="0"/>
        <v>5000</v>
      </c>
      <c r="G35" s="6" t="s">
        <v>48</v>
      </c>
      <c r="H35" s="1" t="s">
        <v>66</v>
      </c>
      <c r="I35" s="1" t="s">
        <v>58</v>
      </c>
      <c r="J35" s="2"/>
    </row>
    <row r="36" spans="1:10" ht="25.5" x14ac:dyDescent="0.25">
      <c r="A36" s="2">
        <v>30</v>
      </c>
      <c r="B36" s="6" t="s">
        <v>40</v>
      </c>
      <c r="C36" s="1" t="s">
        <v>3</v>
      </c>
      <c r="D36" s="1">
        <v>50</v>
      </c>
      <c r="E36" s="2">
        <v>20</v>
      </c>
      <c r="F36" s="2">
        <f t="shared" si="0"/>
        <v>1000</v>
      </c>
      <c r="G36" s="6" t="s">
        <v>49</v>
      </c>
      <c r="H36" s="1" t="s">
        <v>67</v>
      </c>
      <c r="I36" s="1" t="s">
        <v>60</v>
      </c>
      <c r="J36" s="2" t="s">
        <v>68</v>
      </c>
    </row>
    <row r="37" spans="1:10" ht="25.5" x14ac:dyDescent="0.25">
      <c r="A37" s="2">
        <v>31</v>
      </c>
      <c r="B37" s="6" t="s">
        <v>41</v>
      </c>
      <c r="C37" s="1" t="s">
        <v>3</v>
      </c>
      <c r="D37" s="1">
        <v>50</v>
      </c>
      <c r="E37" s="2">
        <v>20</v>
      </c>
      <c r="F37" s="2">
        <f t="shared" si="0"/>
        <v>1000</v>
      </c>
      <c r="G37" s="6" t="s">
        <v>49</v>
      </c>
      <c r="H37" s="1" t="s">
        <v>67</v>
      </c>
      <c r="I37" s="1" t="s">
        <v>60</v>
      </c>
      <c r="J37" s="2" t="s">
        <v>68</v>
      </c>
    </row>
    <row r="38" spans="1:10" x14ac:dyDescent="0.25">
      <c r="A38" s="2">
        <v>32</v>
      </c>
      <c r="B38" s="6" t="s">
        <v>42</v>
      </c>
      <c r="C38" s="1" t="s">
        <v>3</v>
      </c>
      <c r="D38" s="1">
        <v>50</v>
      </c>
      <c r="E38" s="2">
        <v>10</v>
      </c>
      <c r="F38" s="2">
        <f t="shared" si="0"/>
        <v>500</v>
      </c>
      <c r="G38" s="6" t="s">
        <v>61</v>
      </c>
      <c r="H38" s="1" t="s">
        <v>61</v>
      </c>
      <c r="I38" s="1" t="s">
        <v>58</v>
      </c>
      <c r="J38" s="2"/>
    </row>
    <row r="39" spans="1:10" ht="25.5" x14ac:dyDescent="0.25">
      <c r="A39" s="2">
        <v>33</v>
      </c>
      <c r="B39" s="6" t="s">
        <v>43</v>
      </c>
      <c r="C39" s="1" t="s">
        <v>3</v>
      </c>
      <c r="D39" s="1">
        <v>50</v>
      </c>
      <c r="E39" s="2">
        <v>20</v>
      </c>
      <c r="F39" s="2">
        <f t="shared" si="0"/>
        <v>1000</v>
      </c>
      <c r="G39" s="6" t="s">
        <v>49</v>
      </c>
      <c r="H39" s="1" t="s">
        <v>67</v>
      </c>
      <c r="I39" s="1" t="s">
        <v>60</v>
      </c>
      <c r="J39" s="2" t="s">
        <v>68</v>
      </c>
    </row>
    <row r="40" spans="1:10" x14ac:dyDescent="0.25">
      <c r="A40" s="22" t="s">
        <v>57</v>
      </c>
      <c r="B40" s="23"/>
      <c r="C40" s="23"/>
      <c r="D40" s="23"/>
      <c r="E40" s="23"/>
      <c r="F40" s="11">
        <f>SUM(F7:F39)</f>
        <v>29750</v>
      </c>
    </row>
    <row r="41" spans="1:10" x14ac:dyDescent="0.25">
      <c r="A41" s="17" t="s">
        <v>9</v>
      </c>
      <c r="B41" s="17"/>
      <c r="C41" s="17"/>
      <c r="D41" s="17"/>
      <c r="E41" s="17"/>
      <c r="F41" s="2">
        <f>F40*0.21</f>
        <v>6247.5</v>
      </c>
    </row>
    <row r="42" spans="1:10" x14ac:dyDescent="0.25">
      <c r="A42" s="17" t="s">
        <v>6</v>
      </c>
      <c r="B42" s="17"/>
      <c r="C42" s="17"/>
      <c r="D42" s="17"/>
      <c r="E42" s="17"/>
      <c r="F42" s="2">
        <f>F40+F41</f>
        <v>35997.5</v>
      </c>
    </row>
    <row r="45" spans="1:10" x14ac:dyDescent="0.25">
      <c r="A45" s="15" t="s">
        <v>7</v>
      </c>
      <c r="B45" s="15"/>
      <c r="C45" s="15"/>
      <c r="D45" s="15"/>
      <c r="E45" s="15"/>
      <c r="F45" s="15"/>
      <c r="G45" s="15"/>
      <c r="H45" s="15"/>
      <c r="I45" s="8"/>
    </row>
    <row r="46" spans="1:10" ht="12.95" customHeight="1" x14ac:dyDescent="0.25">
      <c r="A46" s="16" t="s">
        <v>50</v>
      </c>
      <c r="B46" s="16"/>
      <c r="C46" s="16"/>
      <c r="D46" s="16"/>
      <c r="E46" s="16"/>
      <c r="F46" s="16"/>
      <c r="G46" s="16"/>
      <c r="H46" s="16"/>
      <c r="I46" s="9"/>
    </row>
  </sheetData>
  <mergeCells count="16">
    <mergeCell ref="A1:J1"/>
    <mergeCell ref="A3:J3"/>
    <mergeCell ref="I5:J5"/>
    <mergeCell ref="A45:H45"/>
    <mergeCell ref="A46:H46"/>
    <mergeCell ref="A41:E41"/>
    <mergeCell ref="A42:E42"/>
    <mergeCell ref="F5:F6"/>
    <mergeCell ref="E5:E6"/>
    <mergeCell ref="D5:D6"/>
    <mergeCell ref="C5:C6"/>
    <mergeCell ref="B5:B6"/>
    <mergeCell ref="A5:A6"/>
    <mergeCell ref="A40:E40"/>
    <mergeCell ref="G5:G6"/>
    <mergeCell ref="H5:H6"/>
  </mergeCells>
  <pageMargins left="0.7" right="0.7" top="0.75" bottom="0.75" header="0.3" footer="0.3"/>
  <pageSetup orientation="portrait" r:id="rId1"/>
  <headerFooter>
    <oddHeader>&amp;R&amp;"Calibri"&amp;10&amp;K000000 VIEŠO NAUDOJIMO&amp;1#_x000D_</oddHeader>
  </headerFooter>
</worksheet>
</file>

<file path=docMetadata/LabelInfo.xml><?xml version="1.0" encoding="utf-8"?>
<clbl:labelList xmlns:clbl="http://schemas.microsoft.com/office/2020/mipLabelMetadata">
  <clbl:label id="{ea88e983-d65a-47b3-adb4-3e1c6d2110d2}" enabled="0" method="" siteId="{ea88e983-d65a-47b3-adb4-3e1c6d2110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Pasiūlymo formos priedas Nr. 7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Ūsas</dc:creator>
  <cp:lastModifiedBy>Arūnas Stankevičius</cp:lastModifiedBy>
  <cp:revision/>
  <dcterms:created xsi:type="dcterms:W3CDTF">2021-07-08T05:17:41Z</dcterms:created>
  <dcterms:modified xsi:type="dcterms:W3CDTF">2024-07-11T13:25:22Z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Justinas.Usas@ignitis.lt</vt:lpwstr>
  </property>
  <property fmtid="{D5CDD505-2E9C-101B-9397-08002B2CF9AE}" pid="5" name="MSIP_Label_320c693d-44b7-4e16-b3dd-4fcd87401cf5_SetDate">
    <vt:lpwstr>2021-07-08T05:37:57.4357650Z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876906c4-45c8-4520-b005-f98473fd7b4c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2022-06-08T07:25:39Z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876906c4-45c8-4520-b005-f98473fd7b4c</vt:lpwstr>
  </property>
  <property fmtid="{D5CDD505-2E9C-101B-9397-08002B2CF9AE}" pid="16" name="MSIP_Label_190751af-2442-49a7-b7b9-9f0bcce858c9_ContentBits">
    <vt:lpwstr>0</vt:lpwstr>
  </property>
</Properties>
</file>