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esodlx.elencorp.lt/doclogix/Attachments2023/Current/(_REGISTRAS_ (7729))/25SU-S-K (120269667)/25SU-S-K-200/"/>
    </mc:Choice>
  </mc:AlternateContent>
  <xr:revisionPtr revIDLastSave="0" documentId="13_ncr:101_{3BDDFC1D-AE96-48EF-82DD-3C8AA18B7E68}" xr6:coauthVersionLast="47" xr6:coauthVersionMax="47" xr10:uidLastSave="{00000000-0000-0000-0000-000000000000}"/>
  <bookViews>
    <workbookView xWindow="-120" yWindow="-120" windowWidth="25440" windowHeight="15270"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 l="1"/>
  <c r="E4" i="3"/>
  <c r="E5" i="3"/>
  <c r="E6" i="3"/>
  <c r="E7" i="3"/>
  <c r="E8" i="3"/>
  <c r="E9" i="3"/>
  <c r="E10" i="3"/>
  <c r="E2" i="3"/>
  <c r="E11" i="3" l="1"/>
  <c r="E12" i="3" l="1"/>
  <c r="E13" i="3" s="1"/>
</calcChain>
</file>

<file path=xl/sharedStrings.xml><?xml version="1.0" encoding="utf-8"?>
<sst xmlns="http://schemas.openxmlformats.org/spreadsheetml/2006/main" count="38" uniqueCount="33">
  <si>
    <t>ĮKAINIS</t>
  </si>
  <si>
    <t>Mato vnt.</t>
  </si>
  <si>
    <t xml:space="preserve">Preliminarios apimtys </t>
  </si>
  <si>
    <t>Maksimalus priimtinas įkainis (EUR be PVM)</t>
  </si>
  <si>
    <t>Rangovo siūlomas įkainis (EUR be PVM)</t>
  </si>
  <si>
    <t>100 m²</t>
  </si>
  <si>
    <t>vnt.</t>
  </si>
  <si>
    <t>medis</t>
  </si>
  <si>
    <t>Registruoto laiško siuntimas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</si>
  <si>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</si>
  <si>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</si>
  <si>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</si>
  <si>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</si>
  <si>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</si>
  <si>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</si>
  <si>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</si>
  <si>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</si>
  <si>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</si>
  <si>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</si>
  <si>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</si>
  <si>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</si>
  <si>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</si>
  <si>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</si>
  <si>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</si>
  <si>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</si>
  <si>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</si>
  <si>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</si>
  <si>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</si>
  <si>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</si>
  <si>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</si>
  <si>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</si>
  <si>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</si>
  <si>
    <t>Perskaičiuotas įkainis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</si>
</sst>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1"/>
      <color theme="1"/>
      <name val="Calibri"/>
      <family val="2"/>
      <charset val="186"/>
      <scheme val="minor"/>
    </font>
    <font>
      <sz val="11"/>
      <color theme="1"/>
      <name val="Calibri"/>
      <family val="2"/>
      <scheme val="minor"/>
    </font>
    <font>
      <sz val="11"/>
      <color indexed="8"/>
      <name val="Calibri"/>
      <family val="2"/>
      <charset val="186"/>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6">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2" fillId="0" borderId="0"/>
  </cellStyleXfs>
  <cellXfs count="32">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4" fontId="4"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4" fontId="0" fillId="0" borderId="1" xfId="0" applyNumberFormat="1" applyBorder="1" applyAlignment="1" applyProtection="1">
      <alignment horizont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3" fillId="0" borderId="0" xfId="0" applyFont="1" applyProtection="1">
      <protection locked="0"/>
    </xf>
    <xf numFmtId="0" fontId="0" fillId="0" borderId="0" xfId="0" applyAlignment="1" applyProtection="1">
      <alignment vertical="top" wrapText="1"/>
      <protection locked="0"/>
    </xf>
    <xf numFmtId="0" fontId="4" fillId="0" borderId="0" xfId="0" applyFont="1" applyAlignment="1" applyProtection="1">
      <alignment vertical="top" wrapText="1"/>
      <protection locked="0"/>
    </xf>
    <xf numFmtId="0" fontId="6" fillId="0" borderId="0" xfId="2" applyFont="1" applyAlignment="1" applyProtection="1">
      <alignment wrapText="1"/>
      <protection locked="0"/>
    </xf>
    <xf numFmtId="0" fontId="0" fillId="0" borderId="1" xfId="0" applyBorder="1" applyAlignment="1" applyProtection="1">
      <alignment horizontal="center" vertical="center"/>
      <protection locked="0"/>
    </xf>
    <xf numFmtId="164" fontId="0" fillId="4" borderId="2" xfId="0" applyNumberFormat="1" applyFill="1" applyBorder="1" applyAlignment="1">
      <alignment horizontal="center"/>
    </xf>
    <xf numFmtId="0" fontId="0" fillId="2" borderId="1" xfId="0" applyFill="1" applyBorder="1" applyProtection="1">
      <protection locked="0"/>
    </xf>
    <xf numFmtId="164" fontId="0" fillId="0" borderId="0" xfId="0" applyNumberFormat="1" applyProtection="1">
      <protection locked="0"/>
    </xf>
    <xf numFmtId="0" fontId="0" fillId="0" borderId="0" xfId="0" applyAlignment="1" applyProtection="1">
      <alignment horizontal="center" vertical="top" wrapText="1"/>
      <protection locked="0"/>
    </xf>
    <xf numFmtId="0" fontId="10" fillId="0" borderId="0" xfId="0" applyFont="1"/>
    <xf numFmtId="164" fontId="0" fillId="0" borderId="1" xfId="0" applyNumberFormat="1" applyBorder="1" applyAlignment="1" applyProtection="1">
      <alignment horizontal="center" vertical="center"/>
      <protection locked="0"/>
    </xf>
    <xf numFmtId="164" fontId="0" fillId="0" borderId="0" xfId="0" applyNumberFormat="1" applyAlignment="1" applyProtection="1">
      <alignment horizontal="center"/>
      <protection locked="0"/>
    </xf>
    <xf numFmtId="164" fontId="0" fillId="5" borderId="1" xfId="0" applyNumberFormat="1" applyFill="1" applyBorder="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6" fillId="0" borderId="0" xfId="2" applyFont="1" applyAlignment="1" applyProtection="1">
      <alignment horizontal="left" vertical="top" wrapText="1"/>
      <protection locked="0"/>
    </xf>
    <xf numFmtId="0" fontId="4" fillId="0" borderId="0" xfId="0" applyFont="1" applyAlignment="1" applyProtection="1">
      <alignment horizontal="left" vertical="top" wrapText="1"/>
      <protection locked="0"/>
    </xf>
  </cellXfs>
  <cellStyles count="3">
    <cellStyle name="Excel Built-in Normal" xfId="2" xr:uid="{00000000-0005-0000-0000-000001000000}"/>
    <cellStyle name="Normal" xfId="0" builtinId="0"/>
    <cellStyle name="Normal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123506</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K41"/>
  <sheetViews>
    <sheetView tabSelected="1" workbookViewId="0">
      <pane ySplit="1" topLeftCell="A2" activePane="bottomLeft" state="frozen"/>
      <selection pane="bottomLeft" activeCell="I25" sqref="I25"/>
    </sheetView>
  </sheetViews>
  <sheetFormatPr defaultColWidth="9.140625" defaultRowHeight="15" x14ac:dyDescent="0.25"/>
  <cols>
    <col min="1" max="1" width="59.7109375" style="1" customWidth="1"/>
    <col min="2" max="2" width="14" style="1" bestFit="1" customWidth="1"/>
    <col min="3" max="3" width="18.5703125" style="1" customWidth="1"/>
    <col min="4" max="4" width="22.7109375" style="8" customWidth="1"/>
    <col min="5" max="5" width="18.85546875" style="2" customWidth="1"/>
    <col min="6" max="6" width="16.85546875" style="1" customWidth="1"/>
    <col min="7" max="16384" width="9.140625" style="1"/>
  </cols>
  <sheetData>
    <row r="1" spans="1:11" ht="69.75" customHeight="1" x14ac:dyDescent="0.25">
      <c r="A1" s="4" t="s">
        <v>0</v>
      </c>
      <c r="B1" s="3" t="s">
        <v>1</v>
      </c>
      <c r="C1" s="3" t="s">
        <v>2</v>
      </c>
      <c r="D1" s="3" t="s">
        <v>3</v>
      </c>
      <c r="E1" s="3" t="s">
        <v>4</v>
      </c>
      <c r="F1" s="3" t="s">
        <v>32</v>
      </c>
    </row>
    <row r="2" spans="1:11" x14ac:dyDescent="0.25">
      <c r="A2" s="10" t="s">
        <v>20</v>
      </c>
      <c r="B2" s="5" t="s">
        <v>5</v>
      </c>
      <c r="C2" s="5">
        <v>20000</v>
      </c>
      <c r="D2" s="12">
        <v>9</v>
      </c>
      <c r="E2" s="12">
        <f>D2</f>
        <v>9</v>
      </c>
      <c r="F2" s="27">
        <v>9.7200000000000006</v>
      </c>
    </row>
    <row r="3" spans="1:11" x14ac:dyDescent="0.25">
      <c r="A3" s="10" t="s">
        <v>27</v>
      </c>
      <c r="B3" s="5" t="s">
        <v>6</v>
      </c>
      <c r="C3" s="5">
        <v>20000</v>
      </c>
      <c r="D3" s="12">
        <v>10</v>
      </c>
      <c r="E3" s="12">
        <f t="shared" ref="E3:E10" si="0">D3</f>
        <v>10</v>
      </c>
      <c r="F3" s="27">
        <v>10.8</v>
      </c>
    </row>
    <row r="4" spans="1:11" x14ac:dyDescent="0.25">
      <c r="A4" s="10" t="s">
        <v>21</v>
      </c>
      <c r="B4" s="5" t="s">
        <v>6</v>
      </c>
      <c r="C4" s="5">
        <v>50</v>
      </c>
      <c r="D4" s="12">
        <v>150</v>
      </c>
      <c r="E4" s="12">
        <f t="shared" si="0"/>
        <v>150</v>
      </c>
      <c r="F4" s="27">
        <v>162</v>
      </c>
    </row>
    <row r="5" spans="1:11" x14ac:dyDescent="0.25">
      <c r="A5" s="10" t="s">
        <v>22</v>
      </c>
      <c r="B5" s="5" t="s">
        <v>7</v>
      </c>
      <c r="C5" s="5">
        <v>300</v>
      </c>
      <c r="D5" s="12">
        <v>30</v>
      </c>
      <c r="E5" s="12">
        <f t="shared" si="0"/>
        <v>30</v>
      </c>
      <c r="F5" s="27">
        <v>32.400000000000006</v>
      </c>
    </row>
    <row r="6" spans="1:11" x14ac:dyDescent="0.25">
      <c r="A6" s="10" t="s">
        <v>23</v>
      </c>
      <c r="B6" s="5" t="s">
        <v>7</v>
      </c>
      <c r="C6" s="5">
        <v>20000</v>
      </c>
      <c r="D6" s="12">
        <v>10</v>
      </c>
      <c r="E6" s="12">
        <f t="shared" si="0"/>
        <v>10</v>
      </c>
      <c r="F6" s="27">
        <v>10.8</v>
      </c>
    </row>
    <row r="7" spans="1:11" x14ac:dyDescent="0.25">
      <c r="A7" s="11" t="s">
        <v>24</v>
      </c>
      <c r="B7" s="19" t="s">
        <v>6</v>
      </c>
      <c r="C7" s="5">
        <v>50</v>
      </c>
      <c r="D7" s="7">
        <v>150</v>
      </c>
      <c r="E7" s="12">
        <f t="shared" si="0"/>
        <v>150</v>
      </c>
      <c r="F7" s="27">
        <v>162</v>
      </c>
    </row>
    <row r="8" spans="1:11" x14ac:dyDescent="0.25">
      <c r="A8" s="21" t="s">
        <v>30</v>
      </c>
      <c r="B8" s="19" t="s">
        <v>6</v>
      </c>
      <c r="C8" s="5">
        <v>40000</v>
      </c>
      <c r="D8" s="12">
        <v>15</v>
      </c>
      <c r="E8" s="12">
        <f t="shared" si="0"/>
        <v>15</v>
      </c>
      <c r="F8" s="27">
        <v>16.200000000000003</v>
      </c>
    </row>
    <row r="9" spans="1:11" x14ac:dyDescent="0.25">
      <c r="A9" s="21" t="s">
        <v>8</v>
      </c>
      <c r="B9" s="19" t="s">
        <v>6</v>
      </c>
      <c r="C9" s="5">
        <v>1000</v>
      </c>
      <c r="D9" s="12">
        <v>3</v>
      </c>
      <c r="E9" s="12">
        <f t="shared" si="0"/>
        <v>3</v>
      </c>
      <c r="F9" s="27">
        <v>3.24</v>
      </c>
    </row>
    <row r="10" spans="1:11" x14ac:dyDescent="0.25">
      <c r="A10" s="21" t="s">
        <v>9</v>
      </c>
      <c r="B10" s="6" t="s">
        <v>10</v>
      </c>
      <c r="C10" s="5">
        <v>100</v>
      </c>
      <c r="D10" s="25">
        <v>30</v>
      </c>
      <c r="E10" s="12">
        <f t="shared" si="0"/>
        <v>30</v>
      </c>
      <c r="F10" s="27">
        <v>32.400000000000006</v>
      </c>
    </row>
    <row r="11" spans="1:11" ht="15.75" thickBot="1" x14ac:dyDescent="0.3">
      <c r="D11" s="9" t="s">
        <v>11</v>
      </c>
      <c r="E11" s="20">
        <f>SUM(C2*E2+C3*E3+C4*E4+C5*E5+C6*E6+C7*E7+C8*E8+C9*E9+C10*E10)</f>
        <v>1210000</v>
      </c>
      <c r="F11" s="22"/>
    </row>
    <row r="12" spans="1:11" x14ac:dyDescent="0.25">
      <c r="E12" s="26">
        <f>E11*0.21</f>
        <v>254100</v>
      </c>
    </row>
    <row r="13" spans="1:11" x14ac:dyDescent="0.25">
      <c r="A13" s="1" t="s">
        <v>31</v>
      </c>
      <c r="D13" s="1"/>
      <c r="E13" s="26">
        <f>E11+E12</f>
        <v>1464100</v>
      </c>
      <c r="K13" s="13"/>
    </row>
    <row r="14" spans="1:11" ht="15" customHeight="1" x14ac:dyDescent="0.25">
      <c r="A14" s="28" t="s">
        <v>12</v>
      </c>
      <c r="B14" s="28"/>
      <c r="C14" s="28"/>
      <c r="D14" s="16"/>
      <c r="E14" s="16"/>
      <c r="F14" s="16"/>
    </row>
    <row r="15" spans="1:11" x14ac:dyDescent="0.25">
      <c r="A15" s="28"/>
      <c r="B15" s="28"/>
      <c r="C15" s="28"/>
      <c r="D15" s="16"/>
      <c r="E15" s="16"/>
      <c r="F15" s="16"/>
    </row>
    <row r="16" spans="1:11" x14ac:dyDescent="0.25">
      <c r="A16"/>
      <c r="D16" s="1"/>
      <c r="E16" s="1"/>
    </row>
    <row r="17" spans="1:7" ht="15" customHeight="1" x14ac:dyDescent="0.25">
      <c r="A17" s="28" t="s">
        <v>13</v>
      </c>
      <c r="B17" s="28"/>
      <c r="C17" s="16"/>
      <c r="D17" s="16"/>
      <c r="E17" s="16"/>
      <c r="F17" s="16"/>
    </row>
    <row r="18" spans="1:7" x14ac:dyDescent="0.25">
      <c r="A18"/>
      <c r="B18" s="14"/>
      <c r="C18" s="14"/>
      <c r="D18" s="14"/>
      <c r="E18" s="14"/>
      <c r="F18" s="14"/>
    </row>
    <row r="19" spans="1:7" ht="15" customHeight="1" x14ac:dyDescent="0.25">
      <c r="A19" s="28" t="s">
        <v>14</v>
      </c>
      <c r="B19" s="28"/>
      <c r="C19" s="28"/>
      <c r="D19" s="16"/>
      <c r="E19" s="16"/>
      <c r="F19" s="16"/>
    </row>
    <row r="20" spans="1:7" x14ac:dyDescent="0.25">
      <c r="A20" s="28"/>
      <c r="B20" s="28"/>
      <c r="C20" s="28"/>
      <c r="D20" s="16"/>
      <c r="E20" s="1"/>
    </row>
    <row r="21" spans="1:7" ht="15" customHeight="1" x14ac:dyDescent="0.25">
      <c r="A21" s="31" t="s">
        <v>15</v>
      </c>
      <c r="B21" s="31"/>
      <c r="C21" s="31"/>
      <c r="D21" s="17"/>
      <c r="E21" s="17"/>
      <c r="F21" s="17"/>
    </row>
    <row r="22" spans="1:7" x14ac:dyDescent="0.25">
      <c r="A22" s="31"/>
      <c r="B22" s="31"/>
      <c r="C22" s="31"/>
      <c r="D22" s="1"/>
      <c r="E22" s="1"/>
    </row>
    <row r="23" spans="1:7" ht="15" customHeight="1" x14ac:dyDescent="0.25">
      <c r="A23" s="28" t="s">
        <v>25</v>
      </c>
      <c r="B23" s="28"/>
      <c r="C23" s="28"/>
      <c r="D23" s="28"/>
      <c r="E23" s="28"/>
      <c r="F23" s="28"/>
      <c r="G23" s="28"/>
    </row>
    <row r="24" spans="1:7" ht="32.25" customHeight="1" x14ac:dyDescent="0.25">
      <c r="A24" s="28"/>
      <c r="B24" s="28"/>
      <c r="C24" s="28"/>
      <c r="D24" s="28"/>
      <c r="E24" s="28"/>
      <c r="F24" s="28"/>
      <c r="G24" s="28"/>
    </row>
    <row r="25" spans="1:7" x14ac:dyDescent="0.25">
      <c r="A25" s="23"/>
      <c r="B25" s="23"/>
      <c r="C25" s="23"/>
      <c r="D25" s="23"/>
      <c r="E25" s="23"/>
      <c r="F25" s="23"/>
      <c r="G25" s="23"/>
    </row>
    <row r="26" spans="1:7" x14ac:dyDescent="0.25">
      <c r="A26" s="16"/>
      <c r="C26" s="16"/>
      <c r="D26" s="16"/>
      <c r="E26" s="16"/>
      <c r="F26" s="16"/>
    </row>
    <row r="27" spans="1:7" ht="66.75" customHeight="1" x14ac:dyDescent="0.25">
      <c r="A27" s="28" t="s">
        <v>16</v>
      </c>
      <c r="B27" s="28"/>
      <c r="C27" s="28"/>
      <c r="D27" s="28"/>
      <c r="E27" s="28"/>
      <c r="F27" s="28"/>
      <c r="G27" s="28"/>
    </row>
    <row r="28" spans="1:7" ht="15" customHeight="1" x14ac:dyDescent="0.25">
      <c r="C28" s="16"/>
      <c r="D28" s="16"/>
      <c r="E28" s="16"/>
      <c r="F28" s="16"/>
    </row>
    <row r="29" spans="1:7" ht="15" customHeight="1" x14ac:dyDescent="0.25">
      <c r="A29" s="29" t="s">
        <v>19</v>
      </c>
      <c r="B29" s="29"/>
      <c r="C29" s="29"/>
      <c r="D29" s="29"/>
      <c r="E29" s="29"/>
      <c r="F29" s="29"/>
      <c r="G29" s="29"/>
    </row>
    <row r="30" spans="1:7" ht="53.25" customHeight="1" x14ac:dyDescent="0.25">
      <c r="A30" s="29"/>
      <c r="B30" s="29"/>
      <c r="C30" s="29"/>
      <c r="D30" s="29"/>
      <c r="E30" s="29"/>
      <c r="F30" s="29"/>
      <c r="G30" s="29"/>
    </row>
    <row r="31" spans="1:7" ht="18" customHeight="1" x14ac:dyDescent="0.25">
      <c r="A31" s="30" t="s">
        <v>17</v>
      </c>
      <c r="B31" s="30"/>
      <c r="C31" s="30"/>
      <c r="D31" s="30"/>
      <c r="E31" s="30"/>
      <c r="F31" s="30"/>
      <c r="G31" s="30"/>
    </row>
    <row r="32" spans="1:7" x14ac:dyDescent="0.25">
      <c r="A32" s="16"/>
      <c r="C32" s="16"/>
      <c r="D32" s="16"/>
      <c r="E32" s="16"/>
      <c r="F32" s="16"/>
    </row>
    <row r="33" spans="1:6" x14ac:dyDescent="0.25">
      <c r="A33" s="1" t="s">
        <v>18</v>
      </c>
      <c r="D33" s="1"/>
      <c r="E33" s="1"/>
    </row>
    <row r="34" spans="1:6" ht="15" customHeight="1" x14ac:dyDescent="0.25">
      <c r="C34" s="18"/>
      <c r="D34" s="18"/>
      <c r="E34" s="18"/>
      <c r="F34" s="18"/>
    </row>
    <row r="35" spans="1:6" x14ac:dyDescent="0.25">
      <c r="A35" s="1" t="s">
        <v>28</v>
      </c>
      <c r="C35" s="18"/>
      <c r="D35" s="18"/>
      <c r="E35" s="18"/>
      <c r="F35" s="18"/>
    </row>
    <row r="36" spans="1:6" x14ac:dyDescent="0.25">
      <c r="D36" s="1"/>
      <c r="E36" s="1"/>
    </row>
    <row r="37" spans="1:6" x14ac:dyDescent="0.25">
      <c r="A37" s="24" t="s">
        <v>29</v>
      </c>
      <c r="B37" s="15"/>
      <c r="C37" s="15"/>
      <c r="D37" s="1"/>
      <c r="E37" s="1"/>
    </row>
    <row r="38" spans="1:6" x14ac:dyDescent="0.25">
      <c r="D38" s="1"/>
      <c r="E38" s="1"/>
    </row>
    <row r="41" spans="1:6" x14ac:dyDescent="0.25">
      <c r="A41" s="1" t="s">
        <v>26</v>
      </c>
    </row>
  </sheetData>
  <autoFilter ref="A1:E1" xr:uid="{00000000-0009-0000-0000-000000000000}"/>
  <mergeCells count="8">
    <mergeCell ref="A27:G27"/>
    <mergeCell ref="A29:G30"/>
    <mergeCell ref="A31:G31"/>
    <mergeCell ref="A17:B17"/>
    <mergeCell ref="A14:C15"/>
    <mergeCell ref="A19:C20"/>
    <mergeCell ref="A21:C22"/>
    <mergeCell ref="A23:G24"/>
  </mergeCells>
  <phoneticPr fontId="8"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2B241B2D114443A0437754542C67C1" ma:contentTypeVersion="2" ma:contentTypeDescription="Create a new document." ma:contentTypeScope="" ma:versionID="0918881235e1db448836abdd9c4ce2ca">
  <xsd:schema xmlns:xsd="http://www.w3.org/2001/XMLSchema" xmlns:xs="http://www.w3.org/2001/XMLSchema" xmlns:p="http://schemas.microsoft.com/office/2006/metadata/properties" xmlns:ns2="7edeca93-452d-451d-a654-05e0823c5098" targetNamespace="http://schemas.microsoft.com/office/2006/metadata/properties" ma:root="true" ma:fieldsID="88d47386bfa7b8b99c4d71cc6e4b60f3" ns2:_="">
    <xsd:import namespace="7edeca93-452d-451d-a654-05e0823c509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eca93-452d-451d-a654-05e0823c5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57996D-1B89-4627-97B3-42711E23EDD7}">
  <ds:schemaRefs>
    <ds:schemaRef ds:uri="http://schemas.microsoft.com/office/2006/metadata/properties"/>
    <ds:schemaRef ds:uri="http://www.w3.org/XML/1998/namespace"/>
    <ds:schemaRef ds:uri="7edeca93-452d-451d-a654-05e0823c5098"/>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37673432-57A1-4FE2-92C1-D6F26563C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eca93-452d-451d-a654-05e0823c5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5D7AD7-0981-4329-B49E-5E028EC5FE78}">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Virginija Balkytė</cp:lastModifiedBy>
  <cp:revision/>
  <dcterms:created xsi:type="dcterms:W3CDTF">2019-08-30T07:43:53Z</dcterms:created>
  <dcterms:modified xsi:type="dcterms:W3CDTF">2025-03-14T06:14:03Z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0x010100EC2B241B2D114443A0437754542C67C1</vt:lpwstr>
  </property>
</Properties>
</file>