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Rugsėjis\2024 - 3015\"/>
    </mc:Choice>
  </mc:AlternateContent>
  <bookViews>
    <workbookView xWindow="-120" yWindow="-120" windowWidth="24240" windowHeight="1314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3" i="1" l="1"/>
  <c r="H934" i="1" l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64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3" i="1"/>
  <c r="H841" i="1"/>
  <c r="H839" i="1"/>
  <c r="H838" i="1"/>
  <c r="H837" i="1"/>
  <c r="H836" i="1"/>
  <c r="H835" i="1"/>
  <c r="H834" i="1"/>
  <c r="H833" i="1"/>
  <c r="H832" i="1"/>
  <c r="H831" i="1"/>
  <c r="H830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5" i="1"/>
  <c r="H774" i="1"/>
  <c r="H772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7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1" i="1"/>
  <c r="H500" i="1"/>
  <c r="H499" i="1"/>
  <c r="H498" i="1"/>
  <c r="H497" i="1"/>
  <c r="H496" i="1"/>
  <c r="H495" i="1"/>
  <c r="H494" i="1"/>
  <c r="H493" i="1"/>
  <c r="H492" i="1"/>
  <c r="H491" i="1"/>
  <c r="H489" i="1"/>
  <c r="H488" i="1"/>
  <c r="H487" i="1"/>
  <c r="H486" i="1"/>
  <c r="H485" i="1"/>
  <c r="H484" i="1"/>
  <c r="H483" i="1"/>
  <c r="H482" i="1"/>
  <c r="H481" i="1"/>
  <c r="H480" i="1"/>
  <c r="H479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09" i="1"/>
  <c r="H408" i="1"/>
  <c r="H407" i="1"/>
  <c r="H406" i="1"/>
  <c r="H404" i="1"/>
  <c r="H403" i="1"/>
  <c r="H401" i="1"/>
  <c r="H400" i="1"/>
  <c r="H398" i="1"/>
  <c r="H396" i="1"/>
  <c r="H395" i="1"/>
  <c r="H394" i="1"/>
  <c r="H393" i="1"/>
  <c r="H392" i="1"/>
  <c r="H390" i="1"/>
  <c r="H389" i="1"/>
  <c r="H388" i="1"/>
  <c r="H387" i="1"/>
  <c r="H386" i="1"/>
  <c r="H385" i="1"/>
  <c r="H384" i="1"/>
  <c r="H383" i="1"/>
  <c r="H381" i="1"/>
  <c r="H380" i="1"/>
  <c r="H379" i="1"/>
  <c r="H378" i="1"/>
  <c r="H377" i="1"/>
  <c r="H376" i="1"/>
  <c r="H375" i="1"/>
  <c r="H374" i="1"/>
  <c r="H372" i="1"/>
  <c r="H371" i="1"/>
  <c r="H370" i="1"/>
  <c r="H369" i="1"/>
  <c r="H368" i="1"/>
  <c r="H367" i="1"/>
  <c r="H366" i="1"/>
  <c r="H365" i="1"/>
  <c r="H364" i="1"/>
  <c r="H363" i="1"/>
  <c r="H361" i="1"/>
  <c r="H360" i="1"/>
  <c r="H359" i="1"/>
  <c r="H358" i="1"/>
  <c r="H357" i="1"/>
  <c r="H356" i="1"/>
  <c r="H355" i="1"/>
  <c r="H354" i="1"/>
  <c r="H353" i="1"/>
  <c r="H352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3" i="1"/>
  <c r="H322" i="1"/>
  <c r="H321" i="1"/>
  <c r="H320" i="1"/>
  <c r="H319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4" i="1"/>
  <c r="H303" i="1"/>
  <c r="H302" i="1"/>
  <c r="H301" i="1"/>
  <c r="H300" i="1"/>
  <c r="H299" i="1"/>
  <c r="H298" i="1"/>
  <c r="H297" i="1"/>
  <c r="H296" i="1"/>
  <c r="H294" i="1"/>
  <c r="H293" i="1"/>
  <c r="H292" i="1"/>
  <c r="H291" i="1"/>
  <c r="H290" i="1"/>
  <c r="H289" i="1"/>
  <c r="H288" i="1"/>
  <c r="H287" i="1"/>
  <c r="H286" i="1"/>
  <c r="H284" i="1"/>
  <c r="H283" i="1"/>
  <c r="H282" i="1"/>
  <c r="H281" i="1"/>
  <c r="H280" i="1"/>
  <c r="H279" i="1"/>
  <c r="H278" i="1"/>
  <c r="H276" i="1"/>
  <c r="H275" i="1"/>
  <c r="H274" i="1"/>
  <c r="H273" i="1"/>
  <c r="H272" i="1"/>
  <c r="H271" i="1"/>
  <c r="H270" i="1"/>
  <c r="H269" i="1"/>
  <c r="H267" i="1"/>
  <c r="H266" i="1"/>
  <c r="H265" i="1"/>
  <c r="H264" i="1"/>
  <c r="H263" i="1"/>
  <c r="H262" i="1"/>
  <c r="H261" i="1"/>
  <c r="H260" i="1"/>
  <c r="H259" i="1"/>
  <c r="H258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3" i="1"/>
  <c r="H242" i="1"/>
  <c r="H240" i="1"/>
  <c r="H239" i="1"/>
  <c r="H238" i="1"/>
  <c r="H237" i="1"/>
  <c r="H236" i="1"/>
  <c r="H235" i="1"/>
  <c r="H234" i="1"/>
  <c r="H233" i="1"/>
  <c r="H232" i="1"/>
  <c r="H231" i="1"/>
  <c r="H229" i="1"/>
  <c r="H228" i="1"/>
  <c r="H226" i="1"/>
  <c r="H225" i="1"/>
  <c r="H224" i="1"/>
  <c r="H223" i="1"/>
  <c r="H222" i="1"/>
  <c r="H221" i="1"/>
  <c r="H220" i="1"/>
  <c r="H218" i="1"/>
  <c r="H217" i="1"/>
  <c r="H216" i="1"/>
  <c r="H215" i="1"/>
  <c r="H214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199" i="1"/>
  <c r="H198" i="1"/>
  <c r="H197" i="1"/>
  <c r="H196" i="1"/>
  <c r="H195" i="1"/>
  <c r="H194" i="1"/>
  <c r="H193" i="1"/>
  <c r="H192" i="1"/>
  <c r="H190" i="1"/>
  <c r="H189" i="1"/>
  <c r="H188" i="1"/>
  <c r="H187" i="1"/>
  <c r="H186" i="1"/>
  <c r="H185" i="1"/>
  <c r="H184" i="1"/>
  <c r="H183" i="1"/>
  <c r="H182" i="1"/>
  <c r="H181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0" i="1"/>
  <c r="H159" i="1"/>
  <c r="H158" i="1"/>
  <c r="H157" i="1"/>
  <c r="H155" i="1"/>
  <c r="H154" i="1"/>
  <c r="H153" i="1"/>
  <c r="H152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5" i="1"/>
  <c r="H134" i="1"/>
  <c r="H133" i="1"/>
  <c r="H132" i="1"/>
  <c r="H131" i="1"/>
  <c r="H130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5" i="1"/>
  <c r="H114" i="1"/>
  <c r="H112" i="1"/>
  <c r="H111" i="1"/>
  <c r="H110" i="1"/>
  <c r="H109" i="1"/>
  <c r="H108" i="1"/>
  <c r="H107" i="1"/>
  <c r="H105" i="1"/>
  <c r="H104" i="1"/>
  <c r="H102" i="1"/>
  <c r="H101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4" i="1"/>
  <c r="H83" i="1"/>
  <c r="H82" i="1"/>
  <c r="H81" i="1"/>
  <c r="H80" i="1"/>
  <c r="H79" i="1"/>
  <c r="H77" i="1"/>
  <c r="H75" i="1"/>
  <c r="H74" i="1"/>
  <c r="H72" i="1"/>
  <c r="H70" i="1"/>
  <c r="H69" i="1"/>
  <c r="H68" i="1"/>
  <c r="H67" i="1"/>
  <c r="H66" i="1"/>
  <c r="H65" i="1"/>
  <c r="H64" i="1"/>
  <c r="H62" i="1"/>
  <c r="H61" i="1"/>
  <c r="H60" i="1"/>
  <c r="H59" i="1"/>
  <c r="H58" i="1"/>
  <c r="H57" i="1"/>
  <c r="H55" i="1"/>
  <c r="H54" i="1"/>
  <c r="H52" i="1"/>
  <c r="H50" i="1"/>
  <c r="H48" i="1"/>
  <c r="H46" i="1"/>
  <c r="H45" i="1"/>
  <c r="H44" i="1"/>
  <c r="H42" i="1"/>
  <c r="H41" i="1"/>
  <c r="H40" i="1"/>
  <c r="H38" i="1"/>
  <c r="H36" i="1"/>
  <c r="H35" i="1"/>
  <c r="H34" i="1"/>
  <c r="H33" i="1"/>
  <c r="H32" i="1"/>
  <c r="H31" i="1"/>
  <c r="H29" i="1"/>
  <c r="H28" i="1"/>
  <c r="H27" i="1"/>
  <c r="H26" i="1"/>
  <c r="H25" i="1"/>
  <c r="H23" i="1"/>
  <c r="H22" i="1"/>
  <c r="H20" i="1"/>
  <c r="H18" i="1"/>
  <c r="H16" i="1"/>
  <c r="H15" i="1"/>
  <c r="H13" i="1"/>
  <c r="H11" i="1"/>
  <c r="H10" i="1"/>
  <c r="H8" i="1"/>
  <c r="H7" i="1"/>
  <c r="G8" i="1"/>
  <c r="G10" i="1"/>
  <c r="G11" i="1"/>
  <c r="G13" i="1"/>
  <c r="G15" i="1"/>
  <c r="G16" i="1"/>
  <c r="G18" i="1"/>
  <c r="G20" i="1"/>
  <c r="G22" i="1"/>
  <c r="G23" i="1"/>
  <c r="G25" i="1"/>
  <c r="G26" i="1"/>
  <c r="G27" i="1"/>
  <c r="G28" i="1"/>
  <c r="G29" i="1"/>
  <c r="G31" i="1"/>
  <c r="G32" i="1"/>
  <c r="G33" i="1"/>
  <c r="G34" i="1"/>
  <c r="G35" i="1"/>
  <c r="G36" i="1"/>
  <c r="G38" i="1"/>
  <c r="G40" i="1"/>
  <c r="G41" i="1"/>
  <c r="G42" i="1"/>
  <c r="G44" i="1"/>
  <c r="G45" i="1"/>
  <c r="G46" i="1"/>
  <c r="G48" i="1"/>
  <c r="G50" i="1"/>
  <c r="G52" i="1"/>
  <c r="G54" i="1"/>
  <c r="G55" i="1"/>
  <c r="G57" i="1"/>
  <c r="G58" i="1"/>
  <c r="G59" i="1"/>
  <c r="G60" i="1"/>
  <c r="G61" i="1"/>
  <c r="G62" i="1"/>
  <c r="G64" i="1"/>
  <c r="G65" i="1"/>
  <c r="G66" i="1"/>
  <c r="G67" i="1"/>
  <c r="G68" i="1"/>
  <c r="G69" i="1"/>
  <c r="G70" i="1"/>
  <c r="G72" i="1"/>
  <c r="G74" i="1"/>
  <c r="G75" i="1"/>
  <c r="G77" i="1"/>
  <c r="G79" i="1"/>
  <c r="G80" i="1"/>
  <c r="G81" i="1"/>
  <c r="G82" i="1"/>
  <c r="G83" i="1"/>
  <c r="G84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1" i="1"/>
  <c r="G102" i="1"/>
  <c r="G104" i="1"/>
  <c r="G105" i="1"/>
  <c r="G107" i="1"/>
  <c r="G108" i="1"/>
  <c r="G109" i="1"/>
  <c r="G110" i="1"/>
  <c r="G111" i="1"/>
  <c r="G112" i="1"/>
  <c r="G114" i="1"/>
  <c r="G115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30" i="1"/>
  <c r="G131" i="1"/>
  <c r="G132" i="1"/>
  <c r="G133" i="1"/>
  <c r="G134" i="1"/>
  <c r="G135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2" i="1"/>
  <c r="G153" i="1"/>
  <c r="G154" i="1"/>
  <c r="G155" i="1"/>
  <c r="G157" i="1"/>
  <c r="G158" i="1"/>
  <c r="G159" i="1"/>
  <c r="G160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1" i="1"/>
  <c r="G182" i="1"/>
  <c r="G183" i="1"/>
  <c r="G184" i="1"/>
  <c r="G185" i="1"/>
  <c r="G186" i="1"/>
  <c r="G187" i="1"/>
  <c r="G188" i="1"/>
  <c r="G189" i="1"/>
  <c r="G190" i="1"/>
  <c r="G192" i="1"/>
  <c r="G193" i="1"/>
  <c r="G194" i="1"/>
  <c r="G195" i="1"/>
  <c r="G196" i="1"/>
  <c r="G197" i="1"/>
  <c r="G198" i="1"/>
  <c r="G199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4" i="1"/>
  <c r="G215" i="1"/>
  <c r="G216" i="1"/>
  <c r="G217" i="1"/>
  <c r="G218" i="1"/>
  <c r="G220" i="1"/>
  <c r="G221" i="1"/>
  <c r="G222" i="1"/>
  <c r="G223" i="1"/>
  <c r="G224" i="1"/>
  <c r="G225" i="1"/>
  <c r="G226" i="1"/>
  <c r="G228" i="1"/>
  <c r="G229" i="1"/>
  <c r="G231" i="1"/>
  <c r="G232" i="1"/>
  <c r="G233" i="1"/>
  <c r="G234" i="1"/>
  <c r="G235" i="1"/>
  <c r="G236" i="1"/>
  <c r="G237" i="1"/>
  <c r="G238" i="1"/>
  <c r="G239" i="1"/>
  <c r="G240" i="1"/>
  <c r="G242" i="1"/>
  <c r="G243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0" i="1"/>
  <c r="G261" i="1"/>
  <c r="G262" i="1"/>
  <c r="G263" i="1"/>
  <c r="G264" i="1"/>
  <c r="G265" i="1"/>
  <c r="G266" i="1"/>
  <c r="G267" i="1"/>
  <c r="G269" i="1"/>
  <c r="G270" i="1"/>
  <c r="G271" i="1"/>
  <c r="G272" i="1"/>
  <c r="G273" i="1"/>
  <c r="G274" i="1"/>
  <c r="G275" i="1"/>
  <c r="G276" i="1"/>
  <c r="G278" i="1"/>
  <c r="G279" i="1"/>
  <c r="G280" i="1"/>
  <c r="G281" i="1"/>
  <c r="G282" i="1"/>
  <c r="G283" i="1"/>
  <c r="G284" i="1"/>
  <c r="G286" i="1"/>
  <c r="G287" i="1"/>
  <c r="G288" i="1"/>
  <c r="G289" i="1"/>
  <c r="G290" i="1"/>
  <c r="G291" i="1"/>
  <c r="G292" i="1"/>
  <c r="G293" i="1"/>
  <c r="G294" i="1"/>
  <c r="G296" i="1"/>
  <c r="G297" i="1"/>
  <c r="G298" i="1"/>
  <c r="G299" i="1"/>
  <c r="G300" i="1"/>
  <c r="G301" i="1"/>
  <c r="G302" i="1"/>
  <c r="G303" i="1"/>
  <c r="G304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9" i="1"/>
  <c r="G320" i="1"/>
  <c r="G321" i="1"/>
  <c r="G322" i="1"/>
  <c r="G323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2" i="1"/>
  <c r="G353" i="1"/>
  <c r="G354" i="1"/>
  <c r="G355" i="1"/>
  <c r="G356" i="1"/>
  <c r="G357" i="1"/>
  <c r="G358" i="1"/>
  <c r="G359" i="1"/>
  <c r="G360" i="1"/>
  <c r="G361" i="1"/>
  <c r="G363" i="1"/>
  <c r="G364" i="1"/>
  <c r="G365" i="1"/>
  <c r="G366" i="1"/>
  <c r="G367" i="1"/>
  <c r="G368" i="1"/>
  <c r="G369" i="1"/>
  <c r="G370" i="1"/>
  <c r="G371" i="1"/>
  <c r="G372" i="1"/>
  <c r="G374" i="1"/>
  <c r="G375" i="1"/>
  <c r="G376" i="1"/>
  <c r="G377" i="1"/>
  <c r="G378" i="1"/>
  <c r="G379" i="1"/>
  <c r="G380" i="1"/>
  <c r="G381" i="1"/>
  <c r="G383" i="1"/>
  <c r="G384" i="1"/>
  <c r="G385" i="1"/>
  <c r="G386" i="1"/>
  <c r="G387" i="1"/>
  <c r="G388" i="1"/>
  <c r="G389" i="1"/>
  <c r="G390" i="1"/>
  <c r="G392" i="1"/>
  <c r="G393" i="1"/>
  <c r="G394" i="1"/>
  <c r="G395" i="1"/>
  <c r="G396" i="1"/>
  <c r="G398" i="1"/>
  <c r="G400" i="1"/>
  <c r="G401" i="1"/>
  <c r="G403" i="1"/>
  <c r="G404" i="1"/>
  <c r="G406" i="1"/>
  <c r="G407" i="1"/>
  <c r="G408" i="1"/>
  <c r="G409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9" i="1"/>
  <c r="G480" i="1"/>
  <c r="G481" i="1"/>
  <c r="G482" i="1"/>
  <c r="G483" i="1"/>
  <c r="G484" i="1"/>
  <c r="G485" i="1"/>
  <c r="G486" i="1"/>
  <c r="G487" i="1"/>
  <c r="G488" i="1"/>
  <c r="G489" i="1"/>
  <c r="G491" i="1"/>
  <c r="G492" i="1"/>
  <c r="G493" i="1"/>
  <c r="G494" i="1"/>
  <c r="G495" i="1"/>
  <c r="G496" i="1"/>
  <c r="G497" i="1"/>
  <c r="G498" i="1"/>
  <c r="G499" i="1"/>
  <c r="G500" i="1"/>
  <c r="G501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7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2" i="1"/>
  <c r="G774" i="1"/>
  <c r="G775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30" i="1"/>
  <c r="G831" i="1"/>
  <c r="G832" i="1"/>
  <c r="G833" i="1"/>
  <c r="G834" i="1"/>
  <c r="G835" i="1"/>
  <c r="G836" i="1"/>
  <c r="G837" i="1"/>
  <c r="G838" i="1"/>
  <c r="G839" i="1"/>
  <c r="G841" i="1"/>
  <c r="G843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7" i="1"/>
</calcChain>
</file>

<file path=xl/sharedStrings.xml><?xml version="1.0" encoding="utf-8"?>
<sst xmlns="http://schemas.openxmlformats.org/spreadsheetml/2006/main" count="3542" uniqueCount="2259">
  <si>
    <t>Mato vnt.</t>
  </si>
  <si>
    <t>vnt.</t>
  </si>
  <si>
    <t>1.</t>
  </si>
  <si>
    <t>1.1</t>
  </si>
  <si>
    <t>1.1.1</t>
  </si>
  <si>
    <t>1.1.2</t>
  </si>
  <si>
    <t>1.2</t>
  </si>
  <si>
    <t>1.2.1</t>
  </si>
  <si>
    <t>1.2.2</t>
  </si>
  <si>
    <t>1.3</t>
  </si>
  <si>
    <t>1.3.1</t>
  </si>
  <si>
    <t>1.4</t>
  </si>
  <si>
    <t>1.4.1</t>
  </si>
  <si>
    <t>1.4.2</t>
  </si>
  <si>
    <t>1.5</t>
  </si>
  <si>
    <t>1.5.1</t>
  </si>
  <si>
    <t>1.6</t>
  </si>
  <si>
    <t>1.7</t>
  </si>
  <si>
    <t>1.7.1</t>
  </si>
  <si>
    <t>1.7.2</t>
  </si>
  <si>
    <t>1.8</t>
  </si>
  <si>
    <t>1.8.1</t>
  </si>
  <si>
    <t>1.8.2</t>
  </si>
  <si>
    <t>1.8.3</t>
  </si>
  <si>
    <t>1.8.4</t>
  </si>
  <si>
    <t>1.8.5</t>
  </si>
  <si>
    <t>1.9</t>
  </si>
  <si>
    <t>1.10</t>
  </si>
  <si>
    <t>1.10.1</t>
  </si>
  <si>
    <t>1.11</t>
  </si>
  <si>
    <t>1.11.1</t>
  </si>
  <si>
    <t>1.11.2</t>
  </si>
  <si>
    <t>1.11.3</t>
  </si>
  <si>
    <t>1.12</t>
  </si>
  <si>
    <t>1.12.1</t>
  </si>
  <si>
    <t>1.12.2</t>
  </si>
  <si>
    <t>1.12.3</t>
  </si>
  <si>
    <t>1.13</t>
  </si>
  <si>
    <t>1.13.1</t>
  </si>
  <si>
    <t>1.14</t>
  </si>
  <si>
    <t>1.14.1</t>
  </si>
  <si>
    <t>1.15</t>
  </si>
  <si>
    <t xml:space="preserve">Eil. Nr. </t>
  </si>
  <si>
    <t>Orientacinis kiekis</t>
  </si>
  <si>
    <t>Kairės pusės, 4 kiaurymės siaurojoje plokštelės dalyje</t>
  </si>
  <si>
    <t>Kairės pusės, 6 kiaurymės siaurojoje plokštelės dalyje</t>
  </si>
  <si>
    <t>Kairės pusės, 8 kiaurymės siaurojoje plokštelės dalyje</t>
  </si>
  <si>
    <t>Kairės pusės, 10 kiaurymių siaurojoje plokštelės dalyje</t>
  </si>
  <si>
    <t>Dešinės pusės, 6 kiaurymės siaurojoje plokštelės dalyje</t>
  </si>
  <si>
    <t>Dešinės pusės, 8 kiaurymės siaurojoje plokštelės dalyje</t>
  </si>
  <si>
    <t>Dešinės pusės, 10 kiaurymių siaurojoje plokštelės dalyje</t>
  </si>
  <si>
    <t>Kairės pusės, 12 kiaurymių siaurojoje plokštelės dalyje</t>
  </si>
  <si>
    <t>Dešinės pusės, 12 kiaurymių siaurojoje plokštelės dalyje</t>
  </si>
  <si>
    <t>Kairės pusės, 5+4 kiaurymių</t>
  </si>
  <si>
    <t>Kairės pusės, 5+6 kiaurymių</t>
  </si>
  <si>
    <t>Dešinės pusės, 5+4 kiaurymių</t>
  </si>
  <si>
    <t>Dešinės pusės, 5+6 kiaurymių</t>
  </si>
  <si>
    <t>4 kiaurymių</t>
  </si>
  <si>
    <t>5 kiaurymių</t>
  </si>
  <si>
    <t>6 kiaurymių</t>
  </si>
  <si>
    <t>8 kiaurymių</t>
  </si>
  <si>
    <t>10 kiaurymių</t>
  </si>
  <si>
    <t>12 kiaurymių</t>
  </si>
  <si>
    <t>14 kiaurymių</t>
  </si>
  <si>
    <t>3 kiaurymių</t>
  </si>
  <si>
    <t>7 kiaurymių</t>
  </si>
  <si>
    <t>9 kiaurymių</t>
  </si>
  <si>
    <t>11 kiaurymių</t>
  </si>
  <si>
    <t>13 kiaurymių</t>
  </si>
  <si>
    <t>15 kiaurymių</t>
  </si>
  <si>
    <t>16 kiaurymių</t>
  </si>
  <si>
    <t>18 kiaurymių</t>
  </si>
  <si>
    <t>5+4 kiaurymių, 136 - 139 mm ilgio</t>
  </si>
  <si>
    <t>5+5 kiaurymių, 154 - 156 mm ilgio</t>
  </si>
  <si>
    <t>5+6 kiaurymių, 172 - 175 mm ilgio</t>
  </si>
  <si>
    <t>5+7 kiaurymių, 190 - 193 mm ilgio</t>
  </si>
  <si>
    <t>5+8 kiaurymių, 205 - 208 mm ilgio</t>
  </si>
  <si>
    <t>5+9 kiaurymių, 224 - 226 mm ilgio</t>
  </si>
  <si>
    <t>5+11 kiaurymių, 258 - 262 mm ilgio</t>
  </si>
  <si>
    <t>5+13 kiaurymių, 298 - 302 mm ilgio</t>
  </si>
  <si>
    <t>5+15 kiaurymių 330 - 334 mm ilgio</t>
  </si>
  <si>
    <t>Aštrios žnyplės lūžgalių repozicijai ir fiksacijai, praplatintos, dantytais galais</t>
  </si>
  <si>
    <t>Trepanas lūžusio sraigto pašalinimui</t>
  </si>
  <si>
    <t>Šešiabriaunis atsuktuvas</t>
  </si>
  <si>
    <t>Žnyplės, skirtos kaulo ir plokštelės fiksacijai</t>
  </si>
  <si>
    <t>Užrakinamų sraigtų laikymo įvorė</t>
  </si>
  <si>
    <t>Grąžtas metalui, skirtas prasukto sraigto galvutės nugręžimui</t>
  </si>
  <si>
    <t xml:space="preserve">Užrakinamų titaninių plokštelių sistema, naudojama su Ø 1,5 mm, Ø 2,0 mm, Ø 2,4 mm, Ø 2,7 mm, Ø 3,5 mm užrakinamais sraigtais ir Ø 1,8 mm, Ø 2,0 mm užrakinamais besriegiais kaišteliais. </t>
  </si>
  <si>
    <t xml:space="preserve">8 kiaurymės plokštelės "stiebe", 3 kiaurymės "galvoje"                                                    </t>
  </si>
  <si>
    <t>8 kiaurymės plokštelės "stiebe", 4 kiaurymės "galvoje"</t>
  </si>
  <si>
    <t>8 kiaurymės plokštelės "stiebe", 3 kiaurymės "galvoje"</t>
  </si>
  <si>
    <t xml:space="preserve">7 kiaurymės plokštelės "stiebe", 2 kiaurymės "galvoje"     </t>
  </si>
  <si>
    <t>7 kiaurymės plokštelės "stiebe", 3 kiaurymės "galvoje"</t>
  </si>
  <si>
    <t>6 kiaurymės plokštelės "stiebe", 2 kiaurymės "galvoje"</t>
  </si>
  <si>
    <t>7 kiaurymų</t>
  </si>
  <si>
    <t xml:space="preserve">Maža, 22 - 24 mm ilgio      </t>
  </si>
  <si>
    <t>Vidutinė, 28 - 30 mm ilgio</t>
  </si>
  <si>
    <t>Didelė, 34 - 36 mm ilgio</t>
  </si>
  <si>
    <t xml:space="preserve">7 kiaurymės plokštelės "stiebe", 2 kiaurymės "galvoje" </t>
  </si>
  <si>
    <t>7  kiaurymės plokštelės "stiebe", 3 kiaurymės "galvoje"</t>
  </si>
  <si>
    <t>5 kiaurymės plokštelės "stiebe", 2 kiaurymės "galvoje"</t>
  </si>
  <si>
    <t>7 kiaurymės plokštelės "stiebe", 2 kiaurymės "galvoje"</t>
  </si>
  <si>
    <t>3 kiaurymės plokštelės "stiebe", 2 kiaurymės "galvoje"</t>
  </si>
  <si>
    <t xml:space="preserve">kairės pusės      </t>
  </si>
  <si>
    <t>dešinės pusės</t>
  </si>
  <si>
    <t xml:space="preserve">7 užrakinamų kiaurymių "galvoje", 50 - 52 mm ilgio, 3 kiaurymių kortikaliniams sraigtams, kairės pusės     </t>
  </si>
  <si>
    <t>7 užrakinamų kiaurymių "galvoje", 50 - 52 mm ilgio, 3 kiaurymių kortikaliniams sraigtams, dešinės pusės</t>
  </si>
  <si>
    <t>7 užrakinamų kiaurymių "galvoje", 60 - 62 mm ilgio, 4 kiaurymių kortikaliniams sraigtams, kairės pusės</t>
  </si>
  <si>
    <t>7 užrakinamų kiaurymių "galvoje", 60 - 62 mm ilgio, 4 kiaurymių kortikaliniams sraigtams, dešinės pusės</t>
  </si>
  <si>
    <t>7 užrakinamų kiaurymių "galvoje", 90 - 92 mm ilgio, 7 kiaurymių kortikaliniams sraigtams, kairės pusės</t>
  </si>
  <si>
    <t>7 užrakinamų kiaurymių "galvoje", 90 - 92 mm ilgio, 7 kiaurymių kortikaliniams sraigtams, dešinės pusės</t>
  </si>
  <si>
    <t xml:space="preserve">12 kiaurymių, 58 - 60 mm ilgio            </t>
  </si>
  <si>
    <t>12 kiaurymių, 68 - 70 mm ilgio</t>
  </si>
  <si>
    <t>Kairės pusės, 6 kiaurymių</t>
  </si>
  <si>
    <t>Kairės pusės, 7 kiaurymių</t>
  </si>
  <si>
    <t>Kairės pusės, 8 kiaurymių</t>
  </si>
  <si>
    <t>Dešinės pusės, 6 kiaurymių</t>
  </si>
  <si>
    <t>Dešinės pusės, 7 kiaurymių</t>
  </si>
  <si>
    <t>Dešinės pusės, 8 kiaurymių</t>
  </si>
  <si>
    <t xml:space="preserve">Kairės pusės, 3 kiaurymių </t>
  </si>
  <si>
    <t>Kairės pusės, 4 kiaurymių</t>
  </si>
  <si>
    <t>Kairės pusės, 5 kiaurymių</t>
  </si>
  <si>
    <t>Kairės pusės, 10 kiaurymių</t>
  </si>
  <si>
    <t>Kairės pusės, 12 kiaurymių</t>
  </si>
  <si>
    <t>Dešinės pusės, 3 kiaurymių</t>
  </si>
  <si>
    <t>Dešinės pusės, 4 kiaurymių</t>
  </si>
  <si>
    <t>Dešinės pusės, 5 kiaurymių</t>
  </si>
  <si>
    <t>Dešinės pusės, 10 kiaurymių</t>
  </si>
  <si>
    <t>Dešinės pusės, 12 kiaurymių</t>
  </si>
  <si>
    <t xml:space="preserve">3 kiaurymės siaurojoje plokštelės dalyje, plokštelės ilgis 84 -87 mm     </t>
  </si>
  <si>
    <t>5 kiaurymės siaurojoje plokštelės dalyje,  plokštelės ilgis 108 - 111 mm</t>
  </si>
  <si>
    <t xml:space="preserve">Kairės pusės, 15 kiaurymių  </t>
  </si>
  <si>
    <t>Dešinės pusės, 15 kiaurymių</t>
  </si>
  <si>
    <t>5 kiaurymių, 46 - 48 mm ilgio</t>
  </si>
  <si>
    <t>6 kiaurymių, 56 - 58 mm ilgio</t>
  </si>
  <si>
    <t xml:space="preserve">Kairės pusės, 3+2 kiaurymių </t>
  </si>
  <si>
    <t>Kairės pusės, 3+3 kiaurymių</t>
  </si>
  <si>
    <t>Kairės pusės, 3+4 kiaurymių</t>
  </si>
  <si>
    <t>Kairės pusės, 3+5 kiaurymių</t>
  </si>
  <si>
    <t>Kairės pusės, 3+6 kiaurymių</t>
  </si>
  <si>
    <t>Kairės pusės, 3+7 kiaurymių</t>
  </si>
  <si>
    <t>Dešinės pusės, 3+2 kiaurymių</t>
  </si>
  <si>
    <t>Dešinės pusės, 3+3 kiaurymių</t>
  </si>
  <si>
    <t>Dešinės pusės, 3+4 kiaurymių</t>
  </si>
  <si>
    <t>Dešinės pusės, 3+5 kiaurymių</t>
  </si>
  <si>
    <t>Dešinės pusės, 3+6 kiaurymių</t>
  </si>
  <si>
    <t>Dešinės pusės, 3+7 kiaurymių</t>
  </si>
  <si>
    <t xml:space="preserve">Dešinės pusės, 3 kiaurymių </t>
  </si>
  <si>
    <t>Kairės pusės, 3 kiaurymių</t>
  </si>
  <si>
    <t xml:space="preserve">Kairės pusės, 3 kiaurymių                                                                             </t>
  </si>
  <si>
    <t xml:space="preserve">Kairės pusės, 5+3 kiaurymių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</si>
  <si>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Kairės pusės, 5+5 kiaurymių</t>
  </si>
  <si>
    <t>Kairės pusės, 5+7 kiaurymių</t>
  </si>
  <si>
    <t>Kairės pusės, 5+9 kiaurymių</t>
  </si>
  <si>
    <t>Kairės pusės, 5+11 kiaurymių</t>
  </si>
  <si>
    <t>Kairės pusės, 5+13 kiaurymių</t>
  </si>
  <si>
    <t>Kairės pusės, 5+15 kiaurymių</t>
  </si>
  <si>
    <t>Dešinės pusės, 5+3 kiaurymių</t>
  </si>
  <si>
    <t>Dešinės pusės, 5+5 kiaurymių</t>
  </si>
  <si>
    <t>Dešinės pusės, 5+7 kiaurymių</t>
  </si>
  <si>
    <t>Dešinės pusės, 5+9 kiaurymių</t>
  </si>
  <si>
    <t>Dešinės pusės, 5+11 kiaurymių</t>
  </si>
  <si>
    <t>Dešinės pusės, 5+13 kiaurymių</t>
  </si>
  <si>
    <t>Dešinės pusės, 5+15 kiaurymių</t>
  </si>
  <si>
    <t xml:space="preserve">Kairės pusės, 6+3 kiaurymių                                                                                                                                              </t>
  </si>
  <si>
    <t>Kairės pusės, 6+5 kiaurymių</t>
  </si>
  <si>
    <t>Kairės pusės, 6+7 kiaurymių</t>
  </si>
  <si>
    <t>Kairės pusės, 6+9 kiaurymių</t>
  </si>
  <si>
    <t>Kairės pusės, 6+14 kiaurymių</t>
  </si>
  <si>
    <t>Dešinės pusės, 6+3 kiaurymių</t>
  </si>
  <si>
    <t>Dešinės pusės, 6+5 kiaurymių</t>
  </si>
  <si>
    <t>Dešinės pusės, 6+7 kiaurymių</t>
  </si>
  <si>
    <t>Dešinės pusės, 6+9 kiaurymių</t>
  </si>
  <si>
    <t>Dešinės pusės, 6+14 kiaurymių</t>
  </si>
  <si>
    <t xml:space="preserve">Kairės pusės, bendras kiaurymių skaičius 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</si>
  <si>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Kairės pusės, bendras kiaurymių skaičius 11</t>
  </si>
  <si>
    <t>Kairės pusės, bendras kiaurymių skaičius 12</t>
  </si>
  <si>
    <t>Kairės pusės, bendras kiaurymių skaičius 13</t>
  </si>
  <si>
    <t>Kairės pusės, bendras kiaurymių skaičius 14</t>
  </si>
  <si>
    <t>Kairės pusės, bendras kiaurymių skaičius 15</t>
  </si>
  <si>
    <t>Dešinės pusės, bendras kiaurymių skaičius 10</t>
  </si>
  <si>
    <t>Dešinės pusės, bendras kiaurymių skaičius 11</t>
  </si>
  <si>
    <t>Dešinės pusės, bendras kiaurymių skaičius 12</t>
  </si>
  <si>
    <t>Dešinės pusės, bendras kiaurymių skaičius 13</t>
  </si>
  <si>
    <t>Dešinės pusės, bendras kiaurymių skaičius 14</t>
  </si>
  <si>
    <t>Dešinės pusės, bendras kiaurymių skaičius 15</t>
  </si>
  <si>
    <t xml:space="preserve">4+3 kiaurymių, 80 - 85 mm ilgio                                                                                                       </t>
  </si>
  <si>
    <t>4+5 kiaurymių, 105 - 110 mm ilgio</t>
  </si>
  <si>
    <t>4+7 kiaurymių, 130 - 135 mm ilgio</t>
  </si>
  <si>
    <t>4+9 kiaurymių, 155 - 160 mm ilgio</t>
  </si>
  <si>
    <t>4+11 kiaurymių, 180 - 185 mm ilgio</t>
  </si>
  <si>
    <t>3 kiaurymių siaurojoje plokštelės dalyje, ilgis 95 - 100 mm</t>
  </si>
  <si>
    <t>4 kiaurymių siaurojoje plokštelės dalyje, ilgis 110 - 115 mm</t>
  </si>
  <si>
    <t>5 kiaurymių siaurojoje plokštelės dalyje, ilgis 130 - 135 mm</t>
  </si>
  <si>
    <t>6 kiaurymių siaurojoje plokštelės dalyje, ilgis 150 - 155 mm</t>
  </si>
  <si>
    <t>8 kiaurymių siaurojoje plokštelės dalyje, ilgis 185 - 190 mm</t>
  </si>
  <si>
    <t>10 kiaurymių siaurojoje plokštelės dalyje, ilgis 220 - 225 mm</t>
  </si>
  <si>
    <t>12 kiaurymių siaurojoje plokštelės dalyje, ilgis 255 - 260 mm</t>
  </si>
  <si>
    <t>3 kiaurymių siaurojoje plokštelės dalyje, ilgis 80 - 85 mm</t>
  </si>
  <si>
    <t>5 kiaurymių siaurojoje plokštelės dalyje, ilgis 105 - 110 mm</t>
  </si>
  <si>
    <t xml:space="preserve">4 kiaurymių, 112 - 115 mm ilgio, dešinės pusės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</si>
  <si>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 kiaurymių, 138 - 140 mm ilgio, dešinės pusės</t>
  </si>
  <si>
    <t>8 kiaurymių, 163 - 165 mm ilgio, dešinės pusės</t>
  </si>
  <si>
    <t>10 kiaurymių, 188 - 191 mm ilgio, dešinės pusės</t>
  </si>
  <si>
    <t>12 kiaurymių, 214 - 217 mm ilgio, dešinės pusės</t>
  </si>
  <si>
    <t>4 kiaurymių, 112 - 115 mm ilgio, kairės pusės</t>
  </si>
  <si>
    <t>6 kiaurymių, 138 - 140 mm ilgio, kairės pusės</t>
  </si>
  <si>
    <t>8 kiaurymių, 163 - 165 mm ilgio, kairės pusės</t>
  </si>
  <si>
    <t>10 kiaurymių, 188 - 191 mm ilgio, kairės pusės</t>
  </si>
  <si>
    <t>12 kiaurymių, 214 - 217 mm ilgio, kairės pusės</t>
  </si>
  <si>
    <t xml:space="preserve">6 kiaurymių, 55 - 60 mm ilgio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</si>
  <si>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 kiaurymių, 65 - 70 mm ilgio</t>
  </si>
  <si>
    <t xml:space="preserve">Kairės pusės, 6 kiaurymių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</si>
  <si>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Kairės pusės, 9 kiaurymių</t>
  </si>
  <si>
    <t>Dešinės pusės, 9 kiaurymių</t>
  </si>
  <si>
    <t xml:space="preserve">5+3 kiaurymių, 115 - 118 mm ilgio                                                                                                                                                                       </t>
  </si>
  <si>
    <t xml:space="preserve">Kairės pusės, 3+2 kiaurymių                                                                                                                                                                                                       </t>
  </si>
  <si>
    <t>4 kiaurymės</t>
  </si>
  <si>
    <t>5 kiaurymės</t>
  </si>
  <si>
    <t>6 kiaurymės</t>
  </si>
  <si>
    <t>7 kiaurymės</t>
  </si>
  <si>
    <t>8 kiaurymės</t>
  </si>
  <si>
    <t>9 kiaurymės</t>
  </si>
  <si>
    <t xml:space="preserve">Kairės pusės, 9 kiaurymių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</si>
  <si>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Kairės pusės, 11 kiaurymių</t>
  </si>
  <si>
    <t>Kairės pusės, 13 kiaurymių</t>
  </si>
  <si>
    <t>Kairės pusės, 15 kiaurymių</t>
  </si>
  <si>
    <t>Kairės pusės, 17 kiaurymių</t>
  </si>
  <si>
    <t>Kairės pusės, 19 kiaurymių</t>
  </si>
  <si>
    <t>Dešinės pusės, 11 kiaurymių</t>
  </si>
  <si>
    <t>Dešinės pusės, 13 kiaurymių</t>
  </si>
  <si>
    <t>Dešinės pusės, 17 kiaurymių</t>
  </si>
  <si>
    <t>Dešinės pusės, 19 kiaurymių</t>
  </si>
  <si>
    <t xml:space="preserve">5 kiaurymės siaurojoje plokštelės dalyje,  plokštelės ilgis 130 - 135 mm                                                                                                                                                      </t>
  </si>
  <si>
    <t>6 kiaurymės siaurojoje plokštelės dalyje,  plokštelės ilgis 150 - 155 mm</t>
  </si>
  <si>
    <t>8 kiaurymės siaurojoje plokštelės dalyje,  plokštelės ilgis 185 - 190 mm</t>
  </si>
  <si>
    <t>10 kiaurymių siaurojoje plokštelės dalyje, plokštelės ilgis 220 - 225 mm</t>
  </si>
  <si>
    <t>12 kiaurymių siaurojoje plokštelės dalyje,  plokštelės ilgis 255 - 260 mm</t>
  </si>
  <si>
    <t xml:space="preserve">5 kiaurymių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</si>
  <si>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Dešinės pusės, 4 kiaurymės siaurojoje plokštelės dalyje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</si>
  <si>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Dešinės pusės, 14 kiaurymių siaurojoje plokštelės dalyje</t>
  </si>
  <si>
    <t>Kairės pusės, 14 kiaurymių siaurojoje plokštelės dalyje</t>
  </si>
  <si>
    <t xml:space="preserve">6 kiaurymių, 85 - 90 mm ilgio                                                                                                                                                                                            </t>
  </si>
  <si>
    <t>7 kiaurymių, 95 - 100 mm ilgio</t>
  </si>
  <si>
    <t>8 kiaurymių, 110 - 115 mm ilgio</t>
  </si>
  <si>
    <t>9 kiaurymių, 120 - 125 mm ilgio</t>
  </si>
  <si>
    <t>10 kiaurymių, 135 - 140 mm ilgio</t>
  </si>
  <si>
    <t>11 kiaurymių, 150 - 155 mm ilgio</t>
  </si>
  <si>
    <t>12 kiaurymių, 160 - 165 mm ilgio</t>
  </si>
  <si>
    <t>14 kiaurymių, 185 - 190 mm ilgio</t>
  </si>
  <si>
    <t>16 kiaurymių, 215 - 220 mm ilgio</t>
  </si>
  <si>
    <t>18 kiaurymių, 240 -245 mm ilgio</t>
  </si>
  <si>
    <t xml:space="preserve">Kairės pusės, 3 kiaurymių                                                                                                                                                                                                                   </t>
  </si>
  <si>
    <t>Kairės pusės, 14 kiaurymių</t>
  </si>
  <si>
    <t>Dešinės pusės, 14 kiaurymių</t>
  </si>
  <si>
    <t xml:space="preserve">Dešinės pusės, 4 kiaurymės siaurojoje plokštelės dalyje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</si>
  <si>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 kiaurymės plokštelės "stiebe", 2 kiaurymės "galvoje", kairės pusės</t>
  </si>
  <si>
    <t>3 kiaurymės plokštelės "stiebe", 2 kiaurymės "galvoje", dešinės pusės</t>
  </si>
  <si>
    <t xml:space="preserve">3 kiaurymės plokštelės "stiebe", 2 kiaurymės "galvoje", kairės pusės                                        </t>
  </si>
  <si>
    <t xml:space="preserve">13 kiaurymių, 60 - 63 mm ilgio                                                                         </t>
  </si>
  <si>
    <t>14 kiaurymių, 64 - 67 mm ilgio</t>
  </si>
  <si>
    <t>15 kiaurymių, 68 - 71 mm ilgio</t>
  </si>
  <si>
    <t>16 kiaurymių, 77 - 80 mm ilgio</t>
  </si>
  <si>
    <t>6 ± 0,2 mm</t>
  </si>
  <si>
    <t>7 ± 0,2 mm</t>
  </si>
  <si>
    <t>8 ± 0,2 mm</t>
  </si>
  <si>
    <t>9 ± 0,2 mm</t>
  </si>
  <si>
    <t>10 ± 0,2 mm</t>
  </si>
  <si>
    <t>11 ± 0,2 mm</t>
  </si>
  <si>
    <t>12 ± 0,2 mm</t>
  </si>
  <si>
    <t>13 ± 0,2 mm</t>
  </si>
  <si>
    <t>14 ± 0,2 mm</t>
  </si>
  <si>
    <t>16 ± 0,2 mm</t>
  </si>
  <si>
    <t>18 ± 0,2 mm</t>
  </si>
  <si>
    <t>20 ± 0,2 mm</t>
  </si>
  <si>
    <t>22 ± 0,2 mm</t>
  </si>
  <si>
    <t>24 ± 0,2 mm</t>
  </si>
  <si>
    <t>26 ± 0,2 mm</t>
  </si>
  <si>
    <t>28 ± 0,2 mm</t>
  </si>
  <si>
    <t>30 ± 0,2 mm</t>
  </si>
  <si>
    <t>32 ± 0,2 mm</t>
  </si>
  <si>
    <t>34 ± 0,2 mm</t>
  </si>
  <si>
    <t>10 ± 0,5 mm</t>
  </si>
  <si>
    <t>12 ± 0,5 mm</t>
  </si>
  <si>
    <t>14 ± 0,5 mm</t>
  </si>
  <si>
    <t>16 ± 0,5 mm</t>
  </si>
  <si>
    <t>18 ± 0,5 mm</t>
  </si>
  <si>
    <t>20 ± 0,5 mm</t>
  </si>
  <si>
    <t>22 ± 0,5 mm</t>
  </si>
  <si>
    <t>24 ± 0,5 mm</t>
  </si>
  <si>
    <t>26 ± 0,5 mm</t>
  </si>
  <si>
    <t>28 ± 0,5 mm</t>
  </si>
  <si>
    <t>30 ± 0,5 mm</t>
  </si>
  <si>
    <t>6 ± 0,5 mm</t>
  </si>
  <si>
    <t>8 ± 0,5 mm</t>
  </si>
  <si>
    <t>Sraigto ilgis 10 ± 0,2 mm, distalinio sreigio ilgis 4 ± 0,2 mm</t>
  </si>
  <si>
    <t>Sraigto ilgis 11 ± 0,2 mm, distalinio sreigio ilgis 4 ± 0,2 mm</t>
  </si>
  <si>
    <t>Sraigto ilgis 12 ± 0,2 mm, distalinio sreigio ilgis 4 ± 0,2 mm</t>
  </si>
  <si>
    <t>Sraigto ilgis 13 ± 0,2 mm, distalinio sreigio ilgis 4 ± 0,2 mm</t>
  </si>
  <si>
    <t>Sraigto ilgis 14 ± 0,2 mm, distalinio sreigio ilgis 4 ± 0,2 mm</t>
  </si>
  <si>
    <t>Sraigto ilgis 15 ± 0,2 mm, distalinio sreigio ilgis 4 ± 0,2 mm</t>
  </si>
  <si>
    <t>Sraigto ilgis 16 ± 0,2 mm, distalinio sreigio ilgis 4 ± 0,2 mm</t>
  </si>
  <si>
    <t>Sraigto ilgis 16 ± 0,2 mm, distalinio sreigio ilgis 5 ± 0,2 mm</t>
  </si>
  <si>
    <t>Sraigto ilgis 17 ± 0,2 mm, distalinio sreigio ilgis 4 ± 0,2 mm</t>
  </si>
  <si>
    <t>Sraigto ilgis 17 ± 0,2 mm, distalinio sreigio ilgis 6 ± 0,2 mm</t>
  </si>
  <si>
    <t>Sraigto ilgis 18 ± 0,2 mm, distalinio sreigio ilgis 4 ± 0,2 mm</t>
  </si>
  <si>
    <t>Sraigto ilgis 18 ± 0,2 mm, distalinio sreigio ilgis 6 ± 0,2 mm</t>
  </si>
  <si>
    <t>Sraigto ilgis 19 ± 0,2 mm, distalinio sreigio ilgis 4 ± 0,2 mm</t>
  </si>
  <si>
    <t>Sraigto ilgis 19 ± 0,2 mm, distalinio sreigio ilgis 7 ± 0,2 mm</t>
  </si>
  <si>
    <t>Sraigto ilgis 20 ± 0,2 mm, distalinio sreigio ilgis 4 ± 0,2 mm</t>
  </si>
  <si>
    <t>Sraigto ilgis 20 ± 0,2 mm, distalinio sreigio ilgis 7 ± 0,2 mm</t>
  </si>
  <si>
    <t>Sraigto ilgis 21 ± 0,2 mm, distalinio sreigio ilgis 4 ± 0,2 mm</t>
  </si>
  <si>
    <t>Sraigto ilgis 21 ± 0,2 mm, distalinio sreigio ilgis 8 ± 0,2 mm</t>
  </si>
  <si>
    <t>Sraigto ilgis 22 ± 0,2 mm, distalinio sreigio ilgis 4 ± 0,2 mm</t>
  </si>
  <si>
    <t>Sraigto ilgis 22 ± 0,2 mm, distalinio sreigio ilgis 8 ± 0,2 mm</t>
  </si>
  <si>
    <t>Sraigto ilgis 23 ± 0,2 mm, distalinio sreigio ilgis 4 ± 0,2 mm</t>
  </si>
  <si>
    <t>Sraigto ilgis 23 ± 0,2 mm, distalinio sreigio ilgis 8 ± 0,2 mm</t>
  </si>
  <si>
    <t>Sraigto ilgis 24 ± 0,2 mm, distalinio sreigio ilgis 5 ± 0,2 mm</t>
  </si>
  <si>
    <t>Sraigto ilgis 24 ± 0,2 mm, distalinio sreigio ilgis 8 ± 0,2 mm</t>
  </si>
  <si>
    <t>Sraigto ilgis 25 ± 0,2 mm, distalinio sreigio ilgis 5 ± 0,2 mm</t>
  </si>
  <si>
    <t>Sraigto ilgis 25 ± 0,2 mm, distalinio sreigio ilgis 8 ± 0,2 mm</t>
  </si>
  <si>
    <t>Sraigto ilgis 26 ± 0,2 mm, distalinio sreigio ilgis 5 ± 0,2 mm</t>
  </si>
  <si>
    <t>Sraigto ilgis 26 ± 0,2 mm, distalinio sreigio ilgis 10 ± 0,2 mm</t>
  </si>
  <si>
    <t>Sraigto ilgis 27 ± 0,2 mm, distalinio sreigio ilgis 6 ± 0,2 mm</t>
  </si>
  <si>
    <t>Sraigto ilgis 27 ± 0,2 mm, distalinio sreigio ilgis 10 ± 0,2 mm</t>
  </si>
  <si>
    <t>Sraigto ilgis 28 ± 0,2 mm, distalinio sreigio ilgis 6 ± 0,2 mm</t>
  </si>
  <si>
    <t>Sraigto ilgis 28 ± 0,2 mm, distalinio sreigio ilgis 10 ± 0,2 mm</t>
  </si>
  <si>
    <t>Sraigto ilgis 29 ± 0,2 mm, distalinio sreigio ilgis 6 ± 0,2 mm</t>
  </si>
  <si>
    <t>Sraigto ilgis 29 ± 0,2 mm, distalinio sreigio ilgis 10 ± 0,2 mm</t>
  </si>
  <si>
    <t>Sraigto ilgis 30 ± 0,2 mm, distalinio sreigio ilgis 7 ± 0,2 mm</t>
  </si>
  <si>
    <t>Sraigto ilgis 30 ± 0,2 mm, distalinio sreigio ilgis 12 ± 0,2 mm</t>
  </si>
  <si>
    <t>Sraigto ilgis 32 ± 0,2 mm, distalinio sreigio ilgis 7 ± 0,2 mm</t>
  </si>
  <si>
    <t>Sraigto ilgis 32 ± 0,2 mm, distalinio sreigio ilgis 12 ± 0,2 mm</t>
  </si>
  <si>
    <t>Sraigto ilgis 34 ± 0,2 mm, distalinio sreigio ilgis 8 ± 0,2 mm</t>
  </si>
  <si>
    <t>Sraigto ilgis 34 ± 0,2 mm, distalinio sreigio ilgis 14 ± 0,2 mm</t>
  </si>
  <si>
    <t>Sraigto ilgis 36 ± 0,2 mm, distalinio sreigio ilgis 9 ± 0,2 mm</t>
  </si>
  <si>
    <t>Sraigto ilgis 36 ± 0,2 mm, distalinio sreigio ilgis 14 ± 0,2 mm</t>
  </si>
  <si>
    <t>Sraigto ilgis 38 ± 0,2 mm, distalinio sreigio ilgis 9 ± 0,2 mm</t>
  </si>
  <si>
    <t>Sraigto ilgis 38 ± 0,2 mm, distalinio sreigio ilgis 16 ± 0,2 mm</t>
  </si>
  <si>
    <t>Sraigto ilgis 40 ± 0,2 mm, distalinio sreigio ilgis 10 ± 0,2 mm</t>
  </si>
  <si>
    <t>Sraigto ilgis 40 ± 0,2 mm, distalinio sreigio ilgis 16 ± 0,2 mm</t>
  </si>
  <si>
    <t>32 ± 0,5 mm</t>
  </si>
  <si>
    <t>34 ± 0,5 mm</t>
  </si>
  <si>
    <t>36 ± 0,5 mm</t>
  </si>
  <si>
    <t>38 ± 0,5 mm</t>
  </si>
  <si>
    <t>40 ± 0,5 mm</t>
  </si>
  <si>
    <t>42 ± 0,5 mm</t>
  </si>
  <si>
    <t>44 ± 0,5 mm</t>
  </si>
  <si>
    <t>46 ± 0,5 mm</t>
  </si>
  <si>
    <t>48 ± 0,5 mm</t>
  </si>
  <si>
    <t>50 ± 0,5 mm</t>
  </si>
  <si>
    <t>36 ± 0,2 mm</t>
  </si>
  <si>
    <t>38 ± 0,2 mm</t>
  </si>
  <si>
    <t>40 ± 0,2 mm</t>
  </si>
  <si>
    <t>42 ± 0,2 mm</t>
  </si>
  <si>
    <t>44 ± 0,2 mm</t>
  </si>
  <si>
    <t>46 ± 0,2 mm</t>
  </si>
  <si>
    <t>48 ± 0,2 mm</t>
  </si>
  <si>
    <t>50 ± 0,2 mm</t>
  </si>
  <si>
    <t>52 ± 0,2 mm</t>
  </si>
  <si>
    <t>54 ± 0,2 mm</t>
  </si>
  <si>
    <t>56 ± 0,2 mm</t>
  </si>
  <si>
    <t>58 ± 0,2 mm</t>
  </si>
  <si>
    <t>60 ± 0,2 mm</t>
  </si>
  <si>
    <t>45 ± 0,5 mm</t>
  </si>
  <si>
    <t>55 ± 0,5 mm</t>
  </si>
  <si>
    <t>60 ± 0,5 mm</t>
  </si>
  <si>
    <t>65 ± 0,5 mm</t>
  </si>
  <si>
    <t>70 ± 0,5 mm</t>
  </si>
  <si>
    <t>75 ± 0,5 mm</t>
  </si>
  <si>
    <t>80 ± 0,5 mm</t>
  </si>
  <si>
    <t>nuo 10 mm iki 80 mm ne mažiau 30 ilgių</t>
  </si>
  <si>
    <t>Nuo 10 mm iki 80 mm, ne mažiau 24 ilgių</t>
  </si>
  <si>
    <t>Nuo 10 mm iki 38 mm kas 2 mm</t>
  </si>
  <si>
    <t>Nuo 40 mm iki 60 mm kas 5 mm</t>
  </si>
  <si>
    <t>Sraigto ilgis 25 ± 1 mm, sriegio ilgis 10  ± 0,5 mm</t>
  </si>
  <si>
    <t>Sraigto ilgis 30 ± 1 mm, sriegio ilgis 12  ± 0,5 mm</t>
  </si>
  <si>
    <t>Sraigto ilgis 35 ± 1 mm, sriegio ilgis 14  ± 0,5 mm</t>
  </si>
  <si>
    <t>Sraigto ilgis 40 ± 1 mm, sriegio ilgis 16  ± 0,5 mm</t>
  </si>
  <si>
    <t>Sraigto ilgis 45 ± 1 mm, sriegio ilgis 18  ± 0,5 mm</t>
  </si>
  <si>
    <t>Sraigto ilgis 50 ± 1 mm, sriegio ilgis 20  ± 0,5 mm</t>
  </si>
  <si>
    <t>Sraigto ilgis 55 ± 1 mm, sriegio ilgis 22  ± 0,5 mm</t>
  </si>
  <si>
    <t>Sraigto ilgis 60 ± 1 mm, sriegio ilgis 24  ± 0,5 mm</t>
  </si>
  <si>
    <t>Sraigto ilgis 65 ± 1 mm, sriegio ilgis 26  ± 0,5 mm</t>
  </si>
  <si>
    <t>Sraigto ilgis 70 ± 1 mm, sriegio ilgis 28  ± 0,5 mm</t>
  </si>
  <si>
    <t>Nuo 30 mm iki 90 mm, ne mažiau 13 ilgių</t>
  </si>
  <si>
    <t>Nuo 10 mm iki 120 mm, ne mažiau 17 ilgių</t>
  </si>
  <si>
    <t>Sraigto ilgis 20 ± 1 mm, sriegio ilgis 6  ± 0,5 mm</t>
  </si>
  <si>
    <t>Sraigto ilgis 25 ± 1 mm, sriegio ilgis 8  ± 0,5 mm</t>
  </si>
  <si>
    <t>Sraigto ilgis 30 ± 1 mm, sriegio ilgis 10  ± 0,5 mm</t>
  </si>
  <si>
    <t>Sraigto ilgis 35 ± 1 mm, sriegio ilgis 12  ± 0,5 mm</t>
  </si>
  <si>
    <t>Sraigto ilgis 40 ± 1 mm, sriegio ilgis 13  ± 0,5 mm</t>
  </si>
  <si>
    <t>Sraigto ilgis 45 ± 1 mm, sriegio ilgis 15  ± 0,5 mm</t>
  </si>
  <si>
    <t>Sraigto ilgis 50 ± 1 mm, sriegio ilgis 17  ± 0,5 mm</t>
  </si>
  <si>
    <t>Sraigto ilgis 55 ± 1 mm, sriegio ilgis 18  ± 0,5 mm</t>
  </si>
  <si>
    <t>Sraigto ilgis 60 ± 1 mm, sriegio ilgis 20  ± 0,5 mm</t>
  </si>
  <si>
    <t>Sraigto ilgis 65 ± 1 mm, sriegio ilgis 21  ± 0,5 mm</t>
  </si>
  <si>
    <t>Sraigto ilgis 70 ± 1 mm, sriegio ilgis 23  ± 0,5 mm</t>
  </si>
  <si>
    <t>Sraigto ilgis 75 ± 1 mm, sriegio ilgis 25  ± 0,5 mm</t>
  </si>
  <si>
    <t>Instrumentai, skirti darbui su užrakinamų titaninių plokštelių sistema, naudojama su Ø 1,5 mm ir Ø 2,0 mm sraigtais:</t>
  </si>
  <si>
    <t>Ø 1,5 ± 0,1 mm grąžto nukreipiklis, įsisukantis į plokštelę, skirtas Ø 1,1 ± 0,1 grąžtams</t>
  </si>
  <si>
    <t>Ø 1,5 ± 0,1 mm atsuktuvas</t>
  </si>
  <si>
    <t>Ø 1,5 ± 0,1 mm atsuktuvo sraigtų laikymo įvorė</t>
  </si>
  <si>
    <t>Plokštelių lenkiklis, įsisukantis į plokštelę, Ø 1,5 ± 0,1 mm</t>
  </si>
  <si>
    <t>Grąžtas Ø 1,1 ± 0,1 mm</t>
  </si>
  <si>
    <t>Angos platintuvas kaule, Ø 1,5 ± 0,1 mm</t>
  </si>
  <si>
    <t>Dvipusis grąžto kreiptuvas, tinkantis Ø 1,1 ± 0,1 ir 1,5 ± 0,1 mm grąžtams</t>
  </si>
  <si>
    <t>Kiaurymės gylio matuoklis, Ø 1,5 ± 0,1 mm sraigtams</t>
  </si>
  <si>
    <t>Ø 2,0 ± 0,1 mm grąžto nukreipiklis, įsisukantis į plokštelę</t>
  </si>
  <si>
    <t>Plokštelių lenkiklis, įsisukantis į plokštelę, Ø 2,0 ± 0,1 mm</t>
  </si>
  <si>
    <t>Kiaurymės gylio matuoklis, Ø 2,0 ± 0,1 mm sraigtams</t>
  </si>
  <si>
    <t xml:space="preserve">Dvipusis grąžto kreiptuvas, tinkantis Ø 1,5 ± 0,1 ir 2,0 ± 0,1 mm grąžtams </t>
  </si>
  <si>
    <t>Grąžtas Ø 2,0 ± 0,1 mm</t>
  </si>
  <si>
    <t>Ø 2,0 ± 0,1 mm atsuktuvas</t>
  </si>
  <si>
    <t>Ø 2,0 ± 0,1 mm atsuktuvo laikymo įvorė</t>
  </si>
  <si>
    <t>Instrumentai, skirti darbui su užrakinamų titaninių plokštelių sistema, naudojama su Ø 2,4 mm ir Ø 2,7 mm sraigtais:</t>
  </si>
  <si>
    <t>Konteineris instrumentų ir sraigtų sterilizavimui</t>
  </si>
  <si>
    <t>Ø 2,0 ± 0,1 mm grąžto nukreipiklis</t>
  </si>
  <si>
    <t>Ø 1,8 ± 0,1 mm grąžto nukreipiklis</t>
  </si>
  <si>
    <t>Grąžtas Ø 1,8 ± 0,1 mm</t>
  </si>
  <si>
    <t>Šešiakampės žvaigždės formos atsuktuvas, apribojantis priveržimo jėgą</t>
  </si>
  <si>
    <t>Kiaurymės gylio matuoklis, matavimo skalė ne siauresnė kaip 60 mm</t>
  </si>
  <si>
    <t>Atsuktuvas 2,7 ± 0,1 mm užrakinamiems sraigtams, įsistatantis į jėgos instrumentą</t>
  </si>
  <si>
    <t>Universali T formos rankena su instrumento greito pajungimo jungtimi</t>
  </si>
  <si>
    <t>Instrumentas sraigto su prasukta galvute išėmimui, tinkantis 2,7 ± 0,1 mm skersmens sraigtams</t>
  </si>
  <si>
    <t>Grąžtas Ø 2,7 ± 0,1 mm</t>
  </si>
  <si>
    <t>Grąžtas Ø 2,4 ± 0,1 mm</t>
  </si>
  <si>
    <t>Sriegiklis Ø 2,7 ± 0,1 mm</t>
  </si>
  <si>
    <t>Sriegiklis Ø 2,4 ± 0,1 mm</t>
  </si>
  <si>
    <t>Intrumentas, skirtas angos platinimui kaule (sraigto galvai)</t>
  </si>
  <si>
    <t>Šešiakampės žvaigždės T formos atsuktuvas, skirtas 2,7 ± 0,1 mm užrakinamų sraigtų išsukimui</t>
  </si>
  <si>
    <t>Lenkikliai plokštelei, komplekte 2 vnt.</t>
  </si>
  <si>
    <t>Aštrios žnyplės lūžgalių reparacijai ir fiksacijai, siauros, smailais galais</t>
  </si>
  <si>
    <t>Žnyplės, skirtos kaulo ir plokštelės fiksacijai, dantytais galais</t>
  </si>
  <si>
    <t>Periosto elevatorius, 3 ± 0,1 mm pločio</t>
  </si>
  <si>
    <t>Dvipusis grąžto kreiptuvas, tinkantis Ø 2,0 ± 0,1 mm ir 2,7 ± 0,1 mm grąžtams</t>
  </si>
  <si>
    <t>Dvipusis grąžto kreiptuvas, tinkantis Ø 2,4 ± 0,1 mm ir 1,8 ± 0,1 mm grąžtams</t>
  </si>
  <si>
    <t>Kaniuliuotas grąžtas Ø 2,0 ± 0,1 mm</t>
  </si>
  <si>
    <t>Kaniuliuotas šešiakampės žvaigždės formos atsuktuvas T8</t>
  </si>
  <si>
    <t>Instrumentai, skirti darbui su užrakinamų titaninių plokštelių sistema, naudojama su Ø 3,5 mm sraigtais:</t>
  </si>
  <si>
    <t>Universalus (dvipusis) grąžto kreiptuvas, tinkantis Ø 2,5 ± 0,1 mm grąžtams</t>
  </si>
  <si>
    <t>Universalus grąžto kreiptuvas, skirtas Ø 2,5 ± 0,1 mm ir 3,5 ± 0,1 mm grąžtams</t>
  </si>
  <si>
    <t>Instrumentas sraigto su prasukta galvute išėmimui, tinkantis 3,5 ± 0,1 mm skersmens sraigtams</t>
  </si>
  <si>
    <t>Kiaurymės gylio matuoklis, matavimo skalė ne siauresnė kaip 80 mm</t>
  </si>
  <si>
    <t>Sraigtų laikymo įvorė atsuktuvui</t>
  </si>
  <si>
    <t>Ø 2,6 ± 0,1 mm grąžto nukreipiklis</t>
  </si>
  <si>
    <t>Užrakinamų sraigtų laikymo įvorė atsuktuvui</t>
  </si>
  <si>
    <t>Šešiakampės žvaigždės T formos atsuktuvas, skirtas užrakinamų sraigtų išsukimui</t>
  </si>
  <si>
    <t>Atsuktuvas 3,5 ± 0,1 mm užrakinamiems sraigtams, įsistatantis į jėgos instrumentą</t>
  </si>
  <si>
    <t>Universali T formos rankena su instrumento greito pajungimo  jungtimi</t>
  </si>
  <si>
    <t>Ø 3,5 ± 0,1 mm užrakinami kintamo kampo savisriegiai sraigtai, pilnu sriegiu, pagaminti iš titano arba titano lydinio.</t>
  </si>
  <si>
    <t>Aštrios žnyplės lūžgalių repozicijai ir fiksacijai, siauros, smailais galais</t>
  </si>
  <si>
    <t xml:space="preserve"> PVM (5 ir 21%) suma, Eur:</t>
  </si>
  <si>
    <t>Changzhou Kanghui Medical Innovation Co., Ltd., katalogas 1, psl. 76, 22520003</t>
  </si>
  <si>
    <t>Changzhou Kanghui Medical Innovation Co., Ltd., katalogas 1, psl. 76, 22520004</t>
  </si>
  <si>
    <t>Changzhou Kanghui Medical Innovation Co., Ltd., katalogas 1, psl. 76, 22520005</t>
  </si>
  <si>
    <t>Changzhou Kanghui Medical Innovation Co., Ltd., katalogas 1, psl. 76, 22520006</t>
  </si>
  <si>
    <t>Changzhou Kanghui Medical Innovation Co., Ltd., katalogas 1, psl. 76, 22520007</t>
  </si>
  <si>
    <t>Changzhou Kanghui Medical Innovation Co., Ltd., katalogas 1, psl. 76, 22520008</t>
  </si>
  <si>
    <t>Changzhou Kanghui Medical Innovation Co., Ltd., katalogas 1, psl. 76, 22520009</t>
  </si>
  <si>
    <t>Changzhou Kanghui Medical Innovation Co., Ltd., katalogas 1, psl. 76, 22520011</t>
  </si>
  <si>
    <t>Changzhou Kanghui Medical Innovation Co., Ltd., katalogas 1, psl. 76, 22520013</t>
  </si>
  <si>
    <t>Changzhou Kanghui Medical Innovation Co., Ltd., katalogas 1, psl. 76, 22520015</t>
  </si>
  <si>
    <t>Changzhou Kanghui Medical Innovation Co., Ltd., katalogas 1, psl. 55, 29476006</t>
  </si>
  <si>
    <t>Changzhou Kanghui Medical Innovation Co., Ltd., katalogas 1, psl. 55, 29476012</t>
  </si>
  <si>
    <t>Changzhou Kanghui Medical Innovation Co., Ltd., katalogas 1, psl. 55, 29476608</t>
  </si>
  <si>
    <t>Changzhou Kanghui Medical Innovation Co., Ltd., katalogas 1, psl. 55, 29476408</t>
  </si>
  <si>
    <t>Changzhou Kanghui Medical Innovation Co., Ltd., katalogas 1, psl. 55, 29478308</t>
  </si>
  <si>
    <t>Changzhou Kanghui Medical Innovation Co., Ltd., katalogas 1, psl. 64, 24204000</t>
  </si>
  <si>
    <t>Changzhou Kanghui Medical Innovation Co., Ltd., katalogas 1, psl. 64, 24205000</t>
  </si>
  <si>
    <t>Changzhou Kanghui Medical Innovation Co., Ltd., katalogas 1, psl. 55, 29475906</t>
  </si>
  <si>
    <t>Changzhou Kanghui Medical Innovation Co., Ltd., katalogas 1, psl. 57, 24244000</t>
  </si>
  <si>
    <t>Changzhou Kanghui Medical Innovation Co., Ltd., katalogas 1, psl. 55, 29476504</t>
  </si>
  <si>
    <t>Changzhou Kanghui Medical Innovation Co., Ltd., katalogas 1, psl. 55, 29476506</t>
  </si>
  <si>
    <t>Changzhou Kanghui Medical Innovation Co., Ltd., katalogas 1, psl.  56, 29475404</t>
  </si>
  <si>
    <t>Changzhou Kanghui Medical Innovation Co., Ltd., katalogas 1, psl.  56, 29475405</t>
  </si>
  <si>
    <t>Changzhou Kanghui Medical Innovation Co., Ltd., katalogas 1, psl.  56, 29475406</t>
  </si>
  <si>
    <t>Changzhou Kanghui Medical Innovation Co., Ltd., katalogas 1, psl.  56, 29475407</t>
  </si>
  <si>
    <t>Changzhou Kanghui Medical Innovation Co., Ltd., katalogas 1, psl.  56, 29475408</t>
  </si>
  <si>
    <t>Changzhou Kanghui Medical Innovation Co., Ltd., katalogas 1, psl. 64, 24201004</t>
  </si>
  <si>
    <t>Changzhou Kanghui Medical Innovation Co., Ltd., katalogas 1, psl. 64, 24201005</t>
  </si>
  <si>
    <t>Changzhou Kanghui Medical Innovation Co., Ltd., katalogas 1, psl. 64, 24201006</t>
  </si>
  <si>
    <t>Changzhou Kanghui Medical Innovation Co., Ltd., katalogas 1, psl. 64, 24201007</t>
  </si>
  <si>
    <t>Changzhou Kanghui Medical Innovation Co., Ltd., katalogas 1, psl. 64, 24201008</t>
  </si>
  <si>
    <t>Changzhou Kanghui Medical Innovation Co., Ltd., katalogas 1, psl. 64, 24201010</t>
  </si>
  <si>
    <t>Changzhou Kanghui Medical Innovation Co., Ltd., katalogas 1, psl. 56, 29476307</t>
  </si>
  <si>
    <t>Changzhou Kanghui Medical Innovation Co., Ltd., katalogas 1, psl. 65, 24211003</t>
  </si>
  <si>
    <t>Changzhou Kanghui Medical Innovation Co., Ltd., katalogas 1, psl. 65, 24211002</t>
  </si>
  <si>
    <t>Changzhou Kanghui Medical Innovation Co., Ltd., katalogas 1, psl. 65, 24211001</t>
  </si>
  <si>
    <t>Changzhou Kanghui Medical Innovation Co., Ltd., katalogas 1, psl. 56, 29476207</t>
  </si>
  <si>
    <t>Changzhou Kanghui Medical Innovation Co., Ltd., katalogas 1, psl. 56, 29476107</t>
  </si>
  <si>
    <t>Changzhou Kanghui Medical Innovation Co., Ltd., katalogas 1, psl. 56, 24242000</t>
  </si>
  <si>
    <t>Changzhou Kanghui Medical Innovation Co., Ltd., katalogas 1, psl. 64, 24207000</t>
  </si>
  <si>
    <t>Changzhou Kanghui Medical Innovation Co., Ltd., katalogas 1, psl. 65, 24208000</t>
  </si>
  <si>
    <t>Changzhou Kanghui Medical Innovation Co., Ltd., katalogas 1, psl. 64, 24202000</t>
  </si>
  <si>
    <t>Changzhou Kanghui Medical Innovation Co., Ltd., katalogas 1, psl. 57, 24243200</t>
  </si>
  <si>
    <t>Changzhou Kanghui Medical Innovation Co., Ltd., katalogas 1, psl. 57, 24243100</t>
  </si>
  <si>
    <t>Changzhou Kanghui Medical Innovation Co., Ltd., katalogas 1, psl. 72, 29568402</t>
  </si>
  <si>
    <t>Changzhou Kanghui Medical Innovation Co., Ltd., katalogas 1, psl. 72, 29568302</t>
  </si>
  <si>
    <t>Changzhou Kanghui Medical Innovation Co., Ltd., katalogas 1, psl. 72, 29568400</t>
  </si>
  <si>
    <t>Changzhou Kanghui Medical Innovation Co., Ltd., katalogas 1, psl. 72, 29568300</t>
  </si>
  <si>
    <t>Changzhou Kanghui Medical Innovation Co., Ltd., katalogas 1, psl. 72, 29568401</t>
  </si>
  <si>
    <t>Changzhou Kanghui Medical Innovation Co., Ltd., katalogas 1, psl. 72, 29568301</t>
  </si>
  <si>
    <t>Changzhou Kanghui Medical Innovation Co., Ltd., katalogas 1, psl. 64, 24206004</t>
  </si>
  <si>
    <t>Changzhou Kanghui Medical Innovation Co., Ltd., katalogas 1, psl. 64, 24206005</t>
  </si>
  <si>
    <t>Changzhou Kanghui Medical Innovation Co., Ltd., katalogas 1, psl. 64, 24206006</t>
  </si>
  <si>
    <t>Changzhou Kanghui Medical Innovation Co., Ltd., katalogas 1, psl. 64, 24206007</t>
  </si>
  <si>
    <t>Changzhou Kanghui Medical Innovation Co., Ltd., katalogas 1, psl. 64, 24206008</t>
  </si>
  <si>
    <t>Changzhou Kanghui Medical Innovation Co., Ltd., katalogas 1, psl. 64, 24206009</t>
  </si>
  <si>
    <t>Changzhou Kanghui Medical Innovation Co., Ltd., katalogas 1, psl. 64, 24206010</t>
  </si>
  <si>
    <t>Changzhou Kanghui Medical Innovation Co., Ltd., katalogas 1, psl. 55, 24241000</t>
  </si>
  <si>
    <t>Changzhou Kanghui Medical Innovation Co., Ltd., katalogas 1, psl. 82, 22599060</t>
  </si>
  <si>
    <t>Changzhou Kanghui Medical Innovation Co., Ltd., katalogas 1, psl. 82, 22599068</t>
  </si>
  <si>
    <t>Changzhou Kanghui Medical Innovation Co., Ltd., katalogas 1, psl. 56, 29475307</t>
  </si>
  <si>
    <t>Changzhou Kanghui Medical Innovation Co., Ltd., katalogas 1, psl. 79, 22563206</t>
  </si>
  <si>
    <t>Changzhou Kanghui Medical Innovation Co., Ltd., katalogas 1, psl. 79, 22563207</t>
  </si>
  <si>
    <t>Changzhou Kanghui Medical Innovation Co., Ltd., katalogas 1, psl. 79, 22563208</t>
  </si>
  <si>
    <t>Changzhou Kanghui Medical Innovation Co., Ltd., katalogas 1, psl. 79, 22563106</t>
  </si>
  <si>
    <t>Changzhou Kanghui Medical Innovation Co., Ltd., katalogas 1, psl. 79, 22563107</t>
  </si>
  <si>
    <t>Changzhou Kanghui Medical Innovation Co., Ltd., katalogas 1, psl. 79, 22563108</t>
  </si>
  <si>
    <t>Changzhou Kanghui Medical Innovation Co., Ltd., katalogas 1, psl. 73, 22560203</t>
  </si>
  <si>
    <t>Changzhou Kanghui Medical Innovation Co., Ltd., katalogas 1, psl. 73, 22560204</t>
  </si>
  <si>
    <t>Changzhou Kanghui Medical Innovation Co., Ltd., katalogas 1, psl. 73, 22560205</t>
  </si>
  <si>
    <t>Changzhou Kanghui Medical Innovation Co., Ltd., katalogas 1, psl. 73, 22560206</t>
  </si>
  <si>
    <t>Changzhou Kanghui Medical Innovation Co., Ltd., katalogas 1, psl. 73, 22560208</t>
  </si>
  <si>
    <t>Changzhou Kanghui Medical Innovation Co., Ltd., katalogas 1, psl. 73, 22560210</t>
  </si>
  <si>
    <t>Changzhou Kanghui Medical Innovation Co., Ltd., katalogas 1, psl. 73, 22560212</t>
  </si>
  <si>
    <t>Changzhou Kanghui Medical Innovation Co., Ltd., katalogas 1, psl. 73, 22560103</t>
  </si>
  <si>
    <t>Changzhou Kanghui Medical Innovation Co., Ltd., katalogas 1, psl. 73, 22560104</t>
  </si>
  <si>
    <t>Changzhou Kanghui Medical Innovation Co., Ltd., katalogas 1, psl. 73, 22560105</t>
  </si>
  <si>
    <t>Changzhou Kanghui Medical Innovation Co., Ltd., katalogas 1, psl. 73, 22560106</t>
  </si>
  <si>
    <t>Changzhou Kanghui Medical Innovation Co., Ltd., katalogas 1, psl. 73, 22560108</t>
  </si>
  <si>
    <t>Changzhou Kanghui Medical Innovation Co., Ltd., katalogas 1, psl. 73, 22560110</t>
  </si>
  <si>
    <t>Changzhou Kanghui Medical Innovation Co., Ltd., katalogas 1, psl. 73, 22560112</t>
  </si>
  <si>
    <t>Changzhou Kanghui Medical Innovation Co., Ltd., katalogas 1, psl. 79, 22508003</t>
  </si>
  <si>
    <t>Changzhou Kanghui Medical Innovation Co., Ltd., katalogas 1, psl. 79, 22508005</t>
  </si>
  <si>
    <t>Changzhou Kanghui Medical Innovation Co., Ltd., katalogas 1, psl. 82, 22553215</t>
  </si>
  <si>
    <t>Changzhou Kanghui Medical Innovation Co., Ltd., katalogas 1, psl. 82, 22553115</t>
  </si>
  <si>
    <t>Changzhou Kanghui Medical Innovation Co., Ltd., katalogas 1, psl. 73, 22559203</t>
  </si>
  <si>
    <t>Changzhou Kanghui Medical Innovation Co., Ltd., katalogas 1, psl. 73, 22559204</t>
  </si>
  <si>
    <t>Changzhou Kanghui Medical Innovation Co., Ltd., katalogas 1, psl. 73, 22559205</t>
  </si>
  <si>
    <t>Changzhou Kanghui Medical Innovation Co., Ltd., katalogas 1, psl. 73, 22559103</t>
  </si>
  <si>
    <t>Changzhou Kanghui Medical Innovation Co., Ltd., katalogas 1, psl. 73, 22559104</t>
  </si>
  <si>
    <t>Changzhou Kanghui Medical Innovation Co., Ltd., katalogas 1, psl. 73, 22559105</t>
  </si>
  <si>
    <t>Changzhou Kanghui Medical Innovation Co., Ltd., katalogas 1, psl. 72, 22555005</t>
  </si>
  <si>
    <t>Changzhou Kanghui Medical Innovation Co., Ltd., katalogas 1, psl. 72, 22555006</t>
  </si>
  <si>
    <t>Changzhou Kanghui Medical Innovation Co., Ltd., katalogas 1, psl. 78, 24239202</t>
  </si>
  <si>
    <t>Changzhou Kanghui Medical Innovation Co., Ltd., katalogas 1, psl. 78, 24239203</t>
  </si>
  <si>
    <t>Changzhou Kanghui Medical Innovation Co., Ltd., katalogas 1, psl. 78, 24239204</t>
  </si>
  <si>
    <t>Changzhou Kanghui Medical Innovation Co., Ltd., katalogas 1, psl. 78, 24239205</t>
  </si>
  <si>
    <t>Changzhou Kanghui Medical Innovation Co., Ltd., katalogas 1, psl. 78, 24239206</t>
  </si>
  <si>
    <t>Changzhou Kanghui Medical Innovation Co., Ltd., katalogas 1, psl. 78, 24239207</t>
  </si>
  <si>
    <t>Changzhou Kanghui Medical Innovation Co., Ltd., katalogas 1, psl. 78, 24239102</t>
  </si>
  <si>
    <t>Changzhou Kanghui Medical Innovation Co., Ltd., katalogas 1, psl. 78, 24239103</t>
  </si>
  <si>
    <t>Changzhou Kanghui Medical Innovation Co., Ltd., katalogas 1, psl. 78, 24239104</t>
  </si>
  <si>
    <t>Changzhou Kanghui Medical Innovation Co., Ltd., katalogas 1, psl. 78, 24239105</t>
  </si>
  <si>
    <t>Changzhou Kanghui Medical Innovation Co., Ltd., katalogas 1, psl. 78, 24239106</t>
  </si>
  <si>
    <t>Changzhou Kanghui Medical Innovation Co., Ltd., katalogas 1, psl. 78, 24239107</t>
  </si>
  <si>
    <t>Changzhou Kanghui Medical Innovation Co., Ltd., katalogas 1, psl. 72, 22557003</t>
  </si>
  <si>
    <t>Changzhou Kanghui Medical Innovation Co., Ltd., katalogas 1, psl. 72, 22557004</t>
  </si>
  <si>
    <t>Changzhou Kanghui Medical Innovation Co., Ltd., katalogas 1, psl. 72, 22557005</t>
  </si>
  <si>
    <t>Changzhou Kanghui Medical Innovation Co., Ltd., katalogas 1, psl. 72, 22557006</t>
  </si>
  <si>
    <t>Changzhou Kanghui Medical Innovation Co., Ltd., katalogas 1, psl. 72, 22557007</t>
  </si>
  <si>
    <t>Changzhou Kanghui Medical Innovation Co., Ltd., katalogas 1, psl. 72, 22557008</t>
  </si>
  <si>
    <t>Changzhou Kanghui Medical Innovation Co., Ltd., katalogas 1, psl. 73, 22572103</t>
  </si>
  <si>
    <t>Changzhou Kanghui Medical Innovation Co., Ltd., katalogas 1, psl. 73, 22572104</t>
  </si>
  <si>
    <t>Changzhou Kanghui Medical Innovation Co., Ltd., katalogas 1, psl. 73, 22572105</t>
  </si>
  <si>
    <t>Changzhou Kanghui Medical Innovation Co., Ltd., katalogas 1, psl. 73, 22572106</t>
  </si>
  <si>
    <t>Changzhou Kanghui Medical Innovation Co., Ltd., katalogas 1, psl. 73, 22572108</t>
  </si>
  <si>
    <t>Changzhou Kanghui Medical Innovation Co., Ltd., katalogas 1, psl. 73, 22572110</t>
  </si>
  <si>
    <t>Changzhou Kanghui Medical Innovation Co., Ltd., katalogas 1, psl. 73, 22572112</t>
  </si>
  <si>
    <t>Changzhou Kanghui Medical Innovation Co., Ltd., katalogas 1, psl. 73, 22572203</t>
  </si>
  <si>
    <t>Changzhou Kanghui Medical Innovation Co., Ltd., katalogas 1, psl. 73, 22572204</t>
  </si>
  <si>
    <t>Changzhou Kanghui Medical Innovation Co., Ltd., katalogas 1, psl. 73, 22572205</t>
  </si>
  <si>
    <t>Changzhou Kanghui Medical Innovation Co., Ltd., katalogas 1, psl. 73, 22572206</t>
  </si>
  <si>
    <t>Changzhou Kanghui Medical Innovation Co., Ltd., katalogas 1, psl. 73, 22572208</t>
  </si>
  <si>
    <t>Changzhou Kanghui Medical Innovation Co., Ltd., katalogas 1, psl. 73, 22572210</t>
  </si>
  <si>
    <t>Changzhou Kanghui Medical Innovation Co., Ltd., katalogas 1, psl. 73, 22572212</t>
  </si>
  <si>
    <t>Changzhou Kanghui Medical Innovation Co., Ltd., katalogas 1, psl. 73, 22558203</t>
  </si>
  <si>
    <t>Changzhou Kanghui Medical Innovation Co., Ltd., katalogas 1, psl. 73, 22558204</t>
  </si>
  <si>
    <t>Changzhou Kanghui Medical Innovation Co., Ltd., katalogas 1, psl. 73, 22558103</t>
  </si>
  <si>
    <t>Changzhou Kanghui Medical Innovation Co., Ltd., katalogas 1, psl. 73, 22558104</t>
  </si>
  <si>
    <t>Changzhou Kanghui Medical Innovation Co., Ltd., katalogas 1, psl. 72, 22556203</t>
  </si>
  <si>
    <t>Changzhou Kanghui Medical Innovation Co., Ltd., katalogas 1, psl. 72, 22556204</t>
  </si>
  <si>
    <t>Changzhou Kanghui Medical Innovation Co., Ltd., katalogas 1, psl. 72, 22556103</t>
  </si>
  <si>
    <t>Changzhou Kanghui Medical Innovation Co., Ltd., katalogas 1, psl. 72, 22556104</t>
  </si>
  <si>
    <t>Changzhou Kanghui Medical Innovation Co., Ltd., katalogas 1, psl. 82, 22550203</t>
  </si>
  <si>
    <t>Changzhou Kanghui Medical Innovation Co., Ltd., katalogas 1, psl. 82, 22550204</t>
  </si>
  <si>
    <t>Changzhou Kanghui Medical Innovation Co., Ltd., katalogas 1, psl. 82, 22550205</t>
  </si>
  <si>
    <t>Changzhou Kanghui Medical Innovation Co., Ltd., katalogas 1, psl. 82, 22550206</t>
  </si>
  <si>
    <t>Changzhou Kanghui Medical Innovation Co., Ltd., katalogas 1, psl. 82, 22550207</t>
  </si>
  <si>
    <t>Changzhou Kanghui Medical Innovation Co., Ltd., katalogas 1, psl. 82, 22550209</t>
  </si>
  <si>
    <t>Changzhou Kanghui Medical Innovation Co., Ltd., katalogas 1, psl. 82, 22550211</t>
  </si>
  <si>
    <t>Changzhou Kanghui Medical Innovation Co., Ltd., katalogas 1, psl. 82, 22550213</t>
  </si>
  <si>
    <t>Changzhou Kanghui Medical Innovation Co., Ltd., katalogas 1, psl. 82, 22550215</t>
  </si>
  <si>
    <t>Changzhou Kanghui Medical Innovation Co., Ltd., katalogas 1, psl. 82, 22550103</t>
  </si>
  <si>
    <t>Changzhou Kanghui Medical Innovation Co., Ltd., katalogas 1, psl. 82, 22550104</t>
  </si>
  <si>
    <t>Changzhou Kanghui Medical Innovation Co., Ltd., katalogas 1, psl. 82, 22550105</t>
  </si>
  <si>
    <t>Changzhou Kanghui Medical Innovation Co., Ltd., katalogas 1, psl. 82, 22550106</t>
  </si>
  <si>
    <t>Changzhou Kanghui Medical Innovation Co., Ltd., katalogas 1, psl. 82, 22550107</t>
  </si>
  <si>
    <t>Changzhou Kanghui Medical Innovation Co., Ltd., katalogas 1, psl. 82, 22550109</t>
  </si>
  <si>
    <t>Changzhou Kanghui Medical Innovation Co., Ltd., katalogas 1, psl. 82, 22550111</t>
  </si>
  <si>
    <t>Changzhou Kanghui Medical Innovation Co., Ltd., katalogas 1, psl. 82, 22550113</t>
  </si>
  <si>
    <t>Changzhou Kanghui Medical Innovation Co., Ltd., katalogas 1, psl. 82, 22550115</t>
  </si>
  <si>
    <t>Changzhou Kanghui Medical Innovation Co., Ltd., katalogas 7, psl. 4, 24291203</t>
  </si>
  <si>
    <t>Changzhou Kanghui Medical Innovation Co., Ltd., katalogas 7, psl. 4, 24291205</t>
  </si>
  <si>
    <t>Changzhou Kanghui Medical Innovation Co., Ltd., katalogas 7, psl. 4, 24291207</t>
  </si>
  <si>
    <t>Changzhou Kanghui Medical Innovation Co., Ltd., katalogas 7, psl. 4, 24291209</t>
  </si>
  <si>
    <t>Changzhou Kanghui Medical Innovation Co., Ltd., katalogas 7, psl. 4, 24291214</t>
  </si>
  <si>
    <t>Changzhou Kanghui Medical Innovation Co., Ltd., katalogas 7, psl. 4, 24291103</t>
  </si>
  <si>
    <t>Changzhou Kanghui Medical Innovation Co., Ltd., katalogas 7, psl. 4, 24291105</t>
  </si>
  <si>
    <t>Changzhou Kanghui Medical Innovation Co., Ltd., katalogas 7, psl. 4, 24291107</t>
  </si>
  <si>
    <t>Changzhou Kanghui Medical Innovation Co., Ltd., katalogas 7, psl. 4, 24291109</t>
  </si>
  <si>
    <t>Changzhou Kanghui Medical Innovation Co., Ltd., katalogas 7, psl. 4, 24291114</t>
  </si>
  <si>
    <t>Changzhou Kanghui Medical Innovation Co., Ltd., katalogas 1, psl. 80, 22594203</t>
  </si>
  <si>
    <t>Changzhou Kanghui Medical Innovation Co., Ltd., katalogas 1, psl. 80, 22594205</t>
  </si>
  <si>
    <t>Changzhou Kanghui Medical Innovation Co., Ltd., katalogas 1, psl. 80, 22594207</t>
  </si>
  <si>
    <t>Changzhou Kanghui Medical Innovation Co., Ltd., katalogas 1, psl. 80, 22594209</t>
  </si>
  <si>
    <t>Changzhou Kanghui Medical Innovation Co., Ltd., katalogas 1, psl. 80, 22594103</t>
  </si>
  <si>
    <t>Changzhou Kanghui Medical Innovation Co., Ltd., katalogas 1, psl. 80, 22594105</t>
  </si>
  <si>
    <t>Changzhou Kanghui Medical Innovation Co., Ltd., katalogas 1, psl. 80, 22594107</t>
  </si>
  <si>
    <t>Changzhou Kanghui Medical Innovation Co., Ltd., katalogas 1, psl. 80, 22594109</t>
  </si>
  <si>
    <t>Changzhou Kanghui Medical Innovation Co., Ltd., katalogas 1, psl. 77, 22578210</t>
  </si>
  <si>
    <t>Changzhou Kanghui Medical Innovation Co., Ltd., katalogas 1, psl. 77, 22578211</t>
  </si>
  <si>
    <t>Changzhou Kanghui Medical Innovation Co., Ltd., katalogas 1, psl. 77, 22578212</t>
  </si>
  <si>
    <t>Changzhou Kanghui Medical Innovation Co., Ltd., katalogas 1, psl. 77, 22578213</t>
  </si>
  <si>
    <t>Changzhou Kanghui Medical Innovation Co., Ltd., katalogas 1, psl. 77, 22578214</t>
  </si>
  <si>
    <t>Changzhou Kanghui Medical Innovation Co., Ltd., katalogas 1, psl. 77, 22578215</t>
  </si>
  <si>
    <t>Changzhou Kanghui Medical Innovation Co., Ltd., katalogas 1, psl. 77, 22578110</t>
  </si>
  <si>
    <t>Changzhou Kanghui Medical Innovation Co., Ltd., katalogas 1, psl. 77, 22578111</t>
  </si>
  <si>
    <t>Changzhou Kanghui Medical Innovation Co., Ltd., katalogas 1, psl. 77, 22578112</t>
  </si>
  <si>
    <t>Changzhou Kanghui Medical Innovation Co., Ltd., katalogas 1, psl. 77, 22578113</t>
  </si>
  <si>
    <t>Changzhou Kanghui Medical Innovation Co., Ltd., katalogas 1, psl. 77, 22578114</t>
  </si>
  <si>
    <t>Changzhou Kanghui Medical Innovation Co., Ltd., katalogas 1, psl. 77, 22578115</t>
  </si>
  <si>
    <t>Changzhou Kanghui Medical Innovation Co., Ltd., katalogas 1, psl. 80, 22513003</t>
  </si>
  <si>
    <t>Changzhou Kanghui Medical Innovation Co., Ltd., katalogas 1, psl. 80, 22513005</t>
  </si>
  <si>
    <t>Changzhou Kanghui Medical Innovation Co., Ltd., katalogas 1, psl. 80, 22513007</t>
  </si>
  <si>
    <t>Changzhou Kanghui Medical Innovation Co., Ltd., katalogas 1, psl. 80, 22513009</t>
  </si>
  <si>
    <t>Changzhou Kanghui Medical Innovation Co., Ltd., katalogas 1, psl. 80, 22513011</t>
  </si>
  <si>
    <t>Changzhou Kanghui Medical Innovation Co., Ltd., katalogas 7, psl. 3, 24285003</t>
  </si>
  <si>
    <t>Changzhou Kanghui Medical Innovation Co., Ltd., katalogas 7, psl. 3, 24285004</t>
  </si>
  <si>
    <t>Changzhou Kanghui Medical Innovation Co., Ltd., katalogas 7, psl. 3, 24285005</t>
  </si>
  <si>
    <t>Changzhou Kanghui Medical Innovation Co., Ltd., katalogas 7, psl. 3, 24285006</t>
  </si>
  <si>
    <t>Changzhou Kanghui Medical Innovation Co., Ltd., katalogas 7, psl. 3, 24285008</t>
  </si>
  <si>
    <t>Changzhou Kanghui Medical Innovation Co., Ltd., katalogas 7, psl. 3, 24285010</t>
  </si>
  <si>
    <t>Changzhou Kanghui Medical Innovation Co., Ltd., katalogas 7, psl. 3, 24285012</t>
  </si>
  <si>
    <t>Changzhou Kanghui Medical Innovation Co., Ltd., katalogas 7, psl. 3, 26007003</t>
  </si>
  <si>
    <t>Changzhou Kanghui Medical Innovation Co., Ltd., katalogas 7, psl. 3, 26007005</t>
  </si>
  <si>
    <t>Changzhou Kanghui Medical Innovation Co., Ltd., katalogas 1, psl. 80, 22573104</t>
  </si>
  <si>
    <t>Changzhou Kanghui Medical Innovation Co., Ltd., katalogas 1, psl. 80, 22573106</t>
  </si>
  <si>
    <t>Changzhou Kanghui Medical Innovation Co., Ltd., katalogas 1, psl. 80, 22573108</t>
  </si>
  <si>
    <t>Changzhou Kanghui Medical Innovation Co., Ltd., katalogas 1, psl. 80, 22573110</t>
  </si>
  <si>
    <t>Changzhou Kanghui Medical Innovation Co., Ltd., katalogas 1, psl. 80, 22573112</t>
  </si>
  <si>
    <t>Changzhou Kanghui Medical Innovation Co., Ltd., katalogas 1, psl. 80, 22573204</t>
  </si>
  <si>
    <t>Changzhou Kanghui Medical Innovation Co., Ltd., katalogas 1, psl. 80, 22573206</t>
  </si>
  <si>
    <t>Changzhou Kanghui Medical Innovation Co., Ltd., katalogas 1, psl. 80, 22573208</t>
  </si>
  <si>
    <t>Changzhou Kanghui Medical Innovation Co., Ltd., katalogas 1, psl. 80, 22573210</t>
  </si>
  <si>
    <t>Changzhou Kanghui Medical Innovation Co., Ltd., katalogas 1, psl. 80, 22573212</t>
  </si>
  <si>
    <t>Changzhou Kanghui Medical Innovation Co., Ltd., katalogas 1, psl. 77, 22554206</t>
  </si>
  <si>
    <t>Changzhou Kanghui Medical Innovation Co., Ltd., katalogas 1, psl. 77, 22554207</t>
  </si>
  <si>
    <t>Changzhou Kanghui Medical Innovation Co., Ltd., katalogas 1, psl. 77, 22554208</t>
  </si>
  <si>
    <t>Changzhou Kanghui Medical Innovation Co., Ltd., katalogas 1, psl. 77, 22554209</t>
  </si>
  <si>
    <t>Changzhou Kanghui Medical Innovation Co., Ltd., katalogas 1, psl. 77, 22554210</t>
  </si>
  <si>
    <t>Changzhou Kanghui Medical Innovation Co., Ltd., katalogas 1, psl. 77, 22554212</t>
  </si>
  <si>
    <t>Changzhou Kanghui Medical Innovation Co., Ltd., katalogas 1, psl. 77, 22554106</t>
  </si>
  <si>
    <t>Changzhou Kanghui Medical Innovation Co., Ltd., katalogas 1, psl. 77, 22554107</t>
  </si>
  <si>
    <t>Changzhou Kanghui Medical Innovation Co., Ltd., katalogas 1, psl. 77, 22554108</t>
  </si>
  <si>
    <t>Changzhou Kanghui Medical Innovation Co., Ltd., katalogas 1, psl. 77, 22554109</t>
  </si>
  <si>
    <t>Changzhou Kanghui Medical Innovation Co., Ltd., katalogas 1, psl. 77, 22554110</t>
  </si>
  <si>
    <t>Changzhou Kanghui Medical Innovation Co., Ltd., katalogas 1, psl. 77, 22554112</t>
  </si>
  <si>
    <t>Changzhou Kanghui Medical Innovation Co., Ltd., katalogas 1, psl. 78, 22510202</t>
  </si>
  <si>
    <t>Changzhou Kanghui Medical Innovation Co., Ltd., katalogas 1, psl. 78, 22510203</t>
  </si>
  <si>
    <t>Changzhou Kanghui Medical Innovation Co., Ltd., katalogas 1, psl. 78, 22510205</t>
  </si>
  <si>
    <t>Changzhou Kanghui Medical Innovation Co., Ltd., katalogas 1, psl. 78, 22510207</t>
  </si>
  <si>
    <t>Changzhou Kanghui Medical Innovation Co., Ltd., katalogas 1, psl. 78, 22510102</t>
  </si>
  <si>
    <t>Changzhou Kanghui Medical Innovation Co., Ltd., katalogas 1, psl. 78, 22510103</t>
  </si>
  <si>
    <t>Changzhou Kanghui Medical Innovation Co., Ltd., katalogas 1, psl. 78, 22510105</t>
  </si>
  <si>
    <t>Changzhou Kanghui Medical Innovation Co., Ltd., katalogas 1, psl. 78, 22510107</t>
  </si>
  <si>
    <t>Changzhou Kanghui Medical Innovation Co., Ltd., katalogas 1, psl. 75, 22596004</t>
  </si>
  <si>
    <t>Changzhou Kanghui Medical Innovation Co., Ltd., katalogas 1, psl. 75, 22596005</t>
  </si>
  <si>
    <t>Changzhou Kanghui Medical Innovation Co., Ltd., katalogas 1, psl. 75, 22596006</t>
  </si>
  <si>
    <t>Changzhou Kanghui Medical Innovation Co., Ltd., katalogas 1, psl. 75, 22596007</t>
  </si>
  <si>
    <t>Changzhou Kanghui Medical Innovation Co., Ltd., katalogas 1, psl. 75, 22596008</t>
  </si>
  <si>
    <t>Changzhou Kanghui Medical Innovation Co., Ltd., katalogas 1, psl. 75, 22596010</t>
  </si>
  <si>
    <t>Changzhou Kanghui Medical Innovation Co., Ltd., katalogas 1, psl. 75, 22596012</t>
  </si>
  <si>
    <t>Changzhou Kanghui Medical Innovation Co., Ltd., katalogas 1, psl. 75, 22501004</t>
  </si>
  <si>
    <t>Changzhou Kanghui Medical Innovation Co., Ltd., katalogas 1, psl. 75, 22501005</t>
  </si>
  <si>
    <t>Changzhou Kanghui Medical Innovation Co., Ltd., katalogas 1, psl. 75, 22501006</t>
  </si>
  <si>
    <t>Changzhou Kanghui Medical Innovation Co., Ltd., katalogas 1, psl. 75, 22501007</t>
  </si>
  <si>
    <t>Changzhou Kanghui Medical Innovation Co., Ltd., katalogas 1, psl. 75, 22501008</t>
  </si>
  <si>
    <t>Changzhou Kanghui Medical Innovation Co., Ltd., katalogas 1, psl. 75, 22501009</t>
  </si>
  <si>
    <t>Changzhou Kanghui Medical Innovation Co., Ltd., katalogas 1, psl. 75, 22501010</t>
  </si>
  <si>
    <t>Changzhou Kanghui Medical Innovation Co., Ltd., katalogas 1, psl. 75, 22501011</t>
  </si>
  <si>
    <t>Changzhou Kanghui Medical Innovation Co., Ltd., katalogas 1, psl. 75, 22501012</t>
  </si>
  <si>
    <t>Changzhou Kanghui Medical Innovation Co., Ltd., katalogas 1, psl. 81, 22574209</t>
  </si>
  <si>
    <t>Changzhou Kanghui Medical Innovation Co., Ltd., katalogas 1, psl. 81, 22574211</t>
  </si>
  <si>
    <t>Changzhou Kanghui Medical Innovation Co., Ltd., katalogas 1, psl. 81, 22574213</t>
  </si>
  <si>
    <t>Changzhou Kanghui Medical Innovation Co., Ltd., katalogas 1, psl. 81, 22574215</t>
  </si>
  <si>
    <t>Changzhou Kanghui Medical Innovation Co., Ltd., katalogas 1, psl. 81, 22574217</t>
  </si>
  <si>
    <t>Changzhou Kanghui Medical Innovation Co., Ltd., katalogas 1, psl. 81, 22574219</t>
  </si>
  <si>
    <t>Changzhou Kanghui Medical Innovation Co., Ltd., katalogas 1, psl. 81, 22574109</t>
  </si>
  <si>
    <t>Changzhou Kanghui Medical Innovation Co., Ltd., katalogas 1, psl. 81, 22574111</t>
  </si>
  <si>
    <t>Changzhou Kanghui Medical Innovation Co., Ltd., katalogas 1, psl. 81, 22574113</t>
  </si>
  <si>
    <t>Changzhou Kanghui Medical Innovation Co., Ltd., katalogas 1, psl. 81, 22574115</t>
  </si>
  <si>
    <t>Changzhou Kanghui Medical Innovation Co., Ltd., katalogas 1, psl. 81, 22574117</t>
  </si>
  <si>
    <t>Changzhou Kanghui Medical Innovation Co., Ltd., katalogas 1, psl. 81, 22574119</t>
  </si>
  <si>
    <t>Changzhou Kanghui Medical Innovation Co., Ltd., katalogas 1, psl. 79, 22509005</t>
  </si>
  <si>
    <t>Changzhou Kanghui Medical Innovation Co., Ltd., katalogas 1, psl. 79, 22509006</t>
  </si>
  <si>
    <t>Changzhou Kanghui Medical Innovation Co., Ltd., katalogas 1, psl. 79, 22509008</t>
  </si>
  <si>
    <t>Changzhou Kanghui Medical Innovation Co., Ltd., katalogas 1, psl. 79, 22509010</t>
  </si>
  <si>
    <t>Changzhou Kanghui Medical Innovation Co., Ltd., katalogas 1, psl. 79, 22509012</t>
  </si>
  <si>
    <t>Changzhou Kanghui Medical Innovation Co., Ltd., katalogas 1, psl. 76, 22551005</t>
  </si>
  <si>
    <t>Changzhou Kanghui Medical Innovation Co., Ltd., katalogas 1, psl. 76, 22551006</t>
  </si>
  <si>
    <t>Changzhou Kanghui Medical Innovation Co., Ltd., katalogas 1, psl. 76, 22551007</t>
  </si>
  <si>
    <t>Changzhou Kanghui Medical Innovation Co., Ltd., katalogas 1, psl. 76, 22551008</t>
  </si>
  <si>
    <t>Changzhou Kanghui Medical Innovation Co., Ltd., katalogas 1, psl. 76, 22551009</t>
  </si>
  <si>
    <t>Changzhou Kanghui Medical Innovation Co., Ltd., katalogas 1, psl. 76, 22551010</t>
  </si>
  <si>
    <t>Changzhou Kanghui Medical Innovation Co., Ltd., katalogas 1, psl. 76, 22551011</t>
  </si>
  <si>
    <t>Changzhou Kanghui Medical Innovation Co., Ltd., katalogas 1, psl. 76, 22551012</t>
  </si>
  <si>
    <t>Changzhou Kanghui Medical Innovation Co., Ltd., katalogas 1, psl. 76, 22551013</t>
  </si>
  <si>
    <t>Changzhou Kanghui Medical Innovation Co., Ltd., katalogas 1, psl. 76, 22551014</t>
  </si>
  <si>
    <t>Changzhou Kanghui Medical Innovation Co., Ltd., katalogas 1, psl. 76, 22551015</t>
  </si>
  <si>
    <t>Changzhou Kanghui Medical Innovation Co., Ltd., katalogas 1, psl. 76, 22551016</t>
  </si>
  <si>
    <t>Changzhou Kanghui Medical Innovation Co., Ltd., katalogas 1, psl. 76, 22551018</t>
  </si>
  <si>
    <t>Changzhou Kanghui Medical Innovation Co., Ltd., katalogas 1, psl. 81, 22528104</t>
  </si>
  <si>
    <t>Changzhou Kanghui Medical Innovation Co., Ltd., katalogas 1, psl. 81, 22528106</t>
  </si>
  <si>
    <t>Changzhou Kanghui Medical Innovation Co., Ltd., katalogas 1, psl. 81, 22528108</t>
  </si>
  <si>
    <t>Changzhou Kanghui Medical Innovation Co., Ltd., katalogas 1, psl. 81, 22528110</t>
  </si>
  <si>
    <t>Changzhou Kanghui Medical Innovation Co., Ltd., katalogas 1, psl. 81, 22528112</t>
  </si>
  <si>
    <t>Changzhou Kanghui Medical Innovation Co., Ltd., katalogas 1, psl. 81, 22528114</t>
  </si>
  <si>
    <t>Changzhou Kanghui Medical Innovation Co., Ltd., katalogas 1, psl. 81, 22528204</t>
  </si>
  <si>
    <t>Changzhou Kanghui Medical Innovation Co., Ltd., katalogas 1, psl. 81, 22528206</t>
  </si>
  <si>
    <t>Changzhou Kanghui Medical Innovation Co., Ltd., katalogas 1, psl. 81, 22528208</t>
  </si>
  <si>
    <t>Changzhou Kanghui Medical Innovation Co., Ltd., katalogas 1, psl. 81, 22528210</t>
  </si>
  <si>
    <t>Changzhou Kanghui Medical Innovation Co., Ltd., katalogas 1, psl. 81, 22528212</t>
  </si>
  <si>
    <t>Changzhou Kanghui Medical Innovation Co., Ltd., katalogas 1, psl. 81, 22528214</t>
  </si>
  <si>
    <t>Changzhou Kanghui Medical Innovation Co., Ltd., katalogas 1, psl. 75, 22506006</t>
  </si>
  <si>
    <t>Changzhou Kanghui Medical Innovation Co., Ltd., katalogas 1, psl. 75, 22506007</t>
  </si>
  <si>
    <t>Changzhou Kanghui Medical Innovation Co., Ltd., katalogas 1, psl. 75, 22506008</t>
  </si>
  <si>
    <t>Changzhou Kanghui Medical Innovation Co., Ltd., katalogas 1, psl. 75, 22506009</t>
  </si>
  <si>
    <t>Changzhou Kanghui Medical Innovation Co., Ltd., katalogas 1, psl. 75, 22506010</t>
  </si>
  <si>
    <t>Changzhou Kanghui Medical Innovation Co., Ltd., katalogas 1, psl. 75, 22506011</t>
  </si>
  <si>
    <t>Changzhou Kanghui Medical Innovation Co., Ltd., katalogas 1, psl. 75, 22506012</t>
  </si>
  <si>
    <t>Changzhou Kanghui Medical Innovation Co., Ltd., katalogas 1, psl. 75, 22506014</t>
  </si>
  <si>
    <t>Changzhou Kanghui Medical Innovation Co., Ltd., katalogas 1, psl. 75, 22506016</t>
  </si>
  <si>
    <t>Changzhou Kanghui Medical Innovation Co., Ltd., katalogas 1, psl. 75, 22506018</t>
  </si>
  <si>
    <t>Changzhou Kanghui Medical Innovation Co., Ltd., katalogas 7, psl. 4, 24223203</t>
  </si>
  <si>
    <t>Changzhou Kanghui Medical Innovation Co., Ltd., katalogas 7, psl. 4, 24223205</t>
  </si>
  <si>
    <t>Changzhou Kanghui Medical Innovation Co., Ltd., katalogas 7, psl. 4, 24223207</t>
  </si>
  <si>
    <t>Changzhou Kanghui Medical Innovation Co., Ltd., katalogas 7, psl. 4, 24223209</t>
  </si>
  <si>
    <t>Changzhou Kanghui Medical Innovation Co., Ltd., katalogas 7, psl. 4, 24223214</t>
  </si>
  <si>
    <t>Changzhou Kanghui Medical Innovation Co., Ltd., katalogas 7, psl. 4, 24223103</t>
  </si>
  <si>
    <t>Changzhou Kanghui Medical Innovation Co., Ltd., katalogas 7, psl. 4, 24223105</t>
  </si>
  <si>
    <t>Changzhou Kanghui Medical Innovation Co., Ltd., katalogas 7, psl. 4, 24223107</t>
  </si>
  <si>
    <t>Changzhou Kanghui Medical Innovation Co., Ltd., katalogas 7, psl. 4, 24223109</t>
  </si>
  <si>
    <t>Changzhou Kanghui Medical Innovation Co., Ltd., katalogas 7, psl. 4, 24223114</t>
  </si>
  <si>
    <t>Changzhou Kanghui Medical Innovation Co., Ltd., katalogas 1, psl. 80, 22579206</t>
  </si>
  <si>
    <t>Changzhou Kanghui Medical Innovation Co., Ltd., katalogas 1, psl. 80, 22579208</t>
  </si>
  <si>
    <t>Changzhou Kanghui Medical Innovation Co., Ltd., katalogas 1, psl. 80, 22579210</t>
  </si>
  <si>
    <t>Changzhou Kanghui Medical Innovation Co., Ltd., katalogas 1, psl. 80, 22579212</t>
  </si>
  <si>
    <t>Changzhou Kanghui Medical Innovation Co., Ltd., katalogas 1, psl. 80, 22579106</t>
  </si>
  <si>
    <t>Changzhou Kanghui Medical Innovation Co., Ltd., katalogas 1, psl. 80, 22579108</t>
  </si>
  <si>
    <t>Changzhou Kanghui Medical Innovation Co., Ltd., katalogas 1, psl. 80, 22579110</t>
  </si>
  <si>
    <t>Changzhou Kanghui Medical Innovation Co., Ltd., katalogas 1, psl. 80, 22579112</t>
  </si>
  <si>
    <t>Changzhou Kanghui Medical Innovation Co., Ltd., katalogas 1, psl. 81, 22561104</t>
  </si>
  <si>
    <t>Changzhou Kanghui Medical Innovation Co., Ltd., katalogas 1, psl. 81, 22561106</t>
  </si>
  <si>
    <t>Changzhou Kanghui Medical Innovation Co., Ltd., katalogas 1, psl. 81, 22561108</t>
  </si>
  <si>
    <t>Changzhou Kanghui Medical Innovation Co., Ltd., katalogas 1, psl. 81, 22561110</t>
  </si>
  <si>
    <t>Changzhou Kanghui Medical Innovation Co., Ltd., katalogas 1, psl. 81, 22561204</t>
  </si>
  <si>
    <t>Changzhou Kanghui Medical Innovation Co., Ltd., katalogas 1, psl. 81, 22561206</t>
  </si>
  <si>
    <t>Changzhou Kanghui Medical Innovation Co., Ltd., katalogas 1, psl. 81, 22561208</t>
  </si>
  <si>
    <t>Changzhou Kanghui Medical Innovation Co., Ltd., katalogas 1, psl. 81, 22561210</t>
  </si>
  <si>
    <t>Changzhou Kanghui Medical Innovation Co., Ltd., katalogas 1, psl. 83, 22595008</t>
  </si>
  <si>
    <t>Changzhou Kanghui Medical Innovation Co., Ltd., katalogas 1, psl. 83, 22595010</t>
  </si>
  <si>
    <t>Changzhou Kanghui Medical Innovation Co., Ltd., katalogas 1, psl. 83, 22595012</t>
  </si>
  <si>
    <t>Changzhou Kanghui Medical Innovation Co., Ltd., katalogas 1, psl. 83, 22595014</t>
  </si>
  <si>
    <t>Changzhou Kanghui Medical Innovation Co., Ltd., katalogas 1, psl. 83, 22595016</t>
  </si>
  <si>
    <t>Changzhou Kanghui Medical Innovation Co., Ltd., katalogas 1, psl. 64, 24203000</t>
  </si>
  <si>
    <t>Changzhou Kanghui Medical Innovation Co., Ltd., katalogas 1, psl. 65, 24209200</t>
  </si>
  <si>
    <t>Changzhou Kanghui Medical Innovation Co., Ltd., katalogas 1, psl. 65, 24209100</t>
  </si>
  <si>
    <t>Changzhou Kanghui Medical Innovation Co., Ltd., katalogas 1, psl. 65, 24210200</t>
  </si>
  <si>
    <t>Changzhou Kanghui Medical Innovation Co., Ltd., katalogas 1, psl. 65, 24210100</t>
  </si>
  <si>
    <t>Changzhou Kanghui Medical Innovation Co., Ltd., katalogas 1, psl. 81, 22598013</t>
  </si>
  <si>
    <t>Changzhou Kanghui Medical Innovation Co., Ltd., katalogas 1, psl. 81, 22598014</t>
  </si>
  <si>
    <t>Changzhou Kanghui Medical Innovation Co., Ltd., katalogas 1, psl. 81, 22598015</t>
  </si>
  <si>
    <t>Changzhou Kanghui Medical Innovation Co., Ltd., katalogas 1, psl. 81, 22598016</t>
  </si>
  <si>
    <t>Changzhou Kanghui Medical Innovation Co., Ltd., katalogas 1, psl. 58, 39475706</t>
  </si>
  <si>
    <t>Changzhou Kanghui Medical Innovation Co., Ltd., katalogas 1, psl. 58, 39475707</t>
  </si>
  <si>
    <t>Changzhou Kanghui Medical Innovation Co., Ltd., katalogas 1, psl. 58, 39475708</t>
  </si>
  <si>
    <t>Changzhou Kanghui Medical Innovation Co., Ltd., katalogas 1, psl. 58, 39475709</t>
  </si>
  <si>
    <t>Changzhou Kanghui Medical Innovation Co., Ltd., katalogas 1, psl. 58, 39475710</t>
  </si>
  <si>
    <t>Changzhou Kanghui Medical Innovation Co., Ltd., katalogas 1, psl. 58, 39475711</t>
  </si>
  <si>
    <t>Changzhou Kanghui Medical Innovation Co., Ltd., katalogas 1, psl. 58, 39475712</t>
  </si>
  <si>
    <t>Changzhou Kanghui Medical Innovation Co., Ltd., katalogas 1, psl. 58, 39475713</t>
  </si>
  <si>
    <t>Changzhou Kanghui Medical Innovation Co., Ltd., katalogas 1, psl. 58, 39475714</t>
  </si>
  <si>
    <t>Changzhou Kanghui Medical Innovation Co., Ltd., katalogas 1, psl. 58, 39475716</t>
  </si>
  <si>
    <t>Changzhou Kanghui Medical Innovation Co., Ltd., katalogas 1, psl. 58, 39475718</t>
  </si>
  <si>
    <t>Changzhou Kanghui Medical Innovation Co., Ltd., katalogas 1, psl. 58, 39475720</t>
  </si>
  <si>
    <t>Changzhou Kanghui Medical Innovation Co., Ltd., katalogas 1, psl. 58, 39475722</t>
  </si>
  <si>
    <t>Changzhou Kanghui Medical Innovation Co., Ltd., katalogas 1, psl. 58, 39475724</t>
  </si>
  <si>
    <t>Changzhou Kanghui Medical Innovation Co., Ltd., katalogas 1, psl. 58, 39475806</t>
  </si>
  <si>
    <t>Changzhou Kanghui Medical Innovation Co., Ltd., katalogas 1, psl. 58, 39475807</t>
  </si>
  <si>
    <t>Changzhou Kanghui Medical Innovation Co., Ltd., katalogas 1, psl. 58, 39475808</t>
  </si>
  <si>
    <t>Changzhou Kanghui Medical Innovation Co., Ltd., katalogas 1, psl. 58, 39475809</t>
  </si>
  <si>
    <t>Changzhou Kanghui Medical Innovation Co., Ltd., katalogas 1, psl. 58, 39475810</t>
  </si>
  <si>
    <t>Changzhou Kanghui Medical Innovation Co., Ltd., katalogas 1, psl. 58, 39475811</t>
  </si>
  <si>
    <t>Changzhou Kanghui Medical Innovation Co., Ltd., katalogas 1, psl. 58, 39475812</t>
  </si>
  <si>
    <t>Changzhou Kanghui Medical Innovation Co., Ltd., katalogas 1, psl. 58, 39475813</t>
  </si>
  <si>
    <t>Changzhou Kanghui Medical Innovation Co., Ltd., katalogas 1, psl. 58, 39475814</t>
  </si>
  <si>
    <t>Changzhou Kanghui Medical Innovation Co., Ltd., katalogas 1, psl. 58, 39475816</t>
  </si>
  <si>
    <t>Changzhou Kanghui Medical Innovation Co., Ltd., katalogas 1, psl. 58, 39475818</t>
  </si>
  <si>
    <t>Changzhou Kanghui Medical Innovation Co., Ltd., katalogas 1, psl. 58, 39475820</t>
  </si>
  <si>
    <t>Changzhou Kanghui Medical Innovation Co., Ltd., katalogas 1, psl. 58, 39475822</t>
  </si>
  <si>
    <t>Changzhou Kanghui Medical Innovation Co., Ltd., katalogas 1, psl. 58, 39475824</t>
  </si>
  <si>
    <t>Changzhou Kanghui Medical Innovation Co., Ltd., katalogas 1, psl. 58, 39475606</t>
  </si>
  <si>
    <t>Changzhou Kanghui Medical Innovation Co., Ltd., katalogas 1, psl. 58, 39475607</t>
  </si>
  <si>
    <t>Changzhou Kanghui Medical Innovation Co., Ltd., katalogas 1, psl. 58, 39475608</t>
  </si>
  <si>
    <t>Changzhou Kanghui Medical Innovation Co., Ltd., katalogas 1, psl. 58, 39475609</t>
  </si>
  <si>
    <t>Changzhou Kanghui Medical Innovation Co., Ltd., katalogas 1, psl. 58, 39475610</t>
  </si>
  <si>
    <t>Changzhou Kanghui Medical Innovation Co., Ltd., katalogas 1, psl. 58, 39475611</t>
  </si>
  <si>
    <t>Changzhou Kanghui Medical Innovation Co., Ltd., katalogas 1, psl. 58, 39475612</t>
  </si>
  <si>
    <t>Changzhou Kanghui Medical Innovation Co., Ltd., katalogas 1, psl. 58, 39475613</t>
  </si>
  <si>
    <t>Changzhou Kanghui Medical Innovation Co., Ltd., katalogas 1, psl. 58, 39475614</t>
  </si>
  <si>
    <t>Changzhou Kanghui Medical Innovation Co., Ltd., katalogas 1, psl. 58, 39475616</t>
  </si>
  <si>
    <t>Changzhou Kanghui Medical Innovation Co., Ltd., katalogas 1, psl. 58, 39475618</t>
  </si>
  <si>
    <t>Changzhou Kanghui Medical Innovation Co., Ltd., katalogas 1, psl. 58, 39475620</t>
  </si>
  <si>
    <t>Changzhou Kanghui Medical Innovation Co., Ltd., katalogas 1, psl. 58, 39475622</t>
  </si>
  <si>
    <t>Changzhou Kanghui Medical Innovation Co., Ltd., katalogas 1, psl. 58, 39475624</t>
  </si>
  <si>
    <t>Changzhou Kanghui Medical Innovation Co., Ltd., katalogas 1, psl. 58, 39475626</t>
  </si>
  <si>
    <t>Changzhou Kanghui Medical Innovation Co., Ltd., katalogas 1, psl. 58, 39475628</t>
  </si>
  <si>
    <t>Changzhou Kanghui Medical Innovation Co., Ltd., katalogas 1, psl. 58, 39475630</t>
  </si>
  <si>
    <t>Changzhou Kanghui Medical Innovation Co., Ltd., katalogas 1, psl. 58, 39475506</t>
  </si>
  <si>
    <t>Changzhou Kanghui Medical Innovation Co., Ltd., katalogas 1, psl. 58, 39475507</t>
  </si>
  <si>
    <t>Changzhou Kanghui Medical Innovation Co., Ltd., katalogas 1, psl. 58, 39475508</t>
  </si>
  <si>
    <t>Changzhou Kanghui Medical Innovation Co., Ltd., katalogas 1, psl. 58, 39475509</t>
  </si>
  <si>
    <t>Changzhou Kanghui Medical Innovation Co., Ltd., katalogas 1, psl. 58, 39475510</t>
  </si>
  <si>
    <t>Changzhou Kanghui Medical Innovation Co., Ltd., katalogas 1, psl. 58, 39475511</t>
  </si>
  <si>
    <t>Changzhou Kanghui Medical Innovation Co., Ltd., katalogas 1, psl. 58, 39475512</t>
  </si>
  <si>
    <t>Changzhou Kanghui Medical Innovation Co., Ltd., katalogas 1, psl. 58, 39475513</t>
  </si>
  <si>
    <t>Changzhou Kanghui Medical Innovation Co., Ltd., katalogas 1, psl. 58, 39475514</t>
  </si>
  <si>
    <t>Changzhou Kanghui Medical Innovation Co., Ltd., katalogas 1, psl. 58, 39475516</t>
  </si>
  <si>
    <t>Changzhou Kanghui Medical Innovation Co., Ltd., katalogas 1, psl. 58, 39475518</t>
  </si>
  <si>
    <t>Changzhou Kanghui Medical Innovation Co., Ltd., katalogas 1, psl. 58, 39475520</t>
  </si>
  <si>
    <t>Changzhou Kanghui Medical Innovation Co., Ltd., katalogas 1, psl. 58, 39475522</t>
  </si>
  <si>
    <t>Changzhou Kanghui Medical Innovation Co., Ltd., katalogas 1, psl. 58, 39475524</t>
  </si>
  <si>
    <t>Changzhou Kanghui Medical Innovation Co., Ltd., katalogas 1, psl. 58, 39475526</t>
  </si>
  <si>
    <t>Changzhou Kanghui Medical Innovation Co., Ltd., katalogas 1, psl. 58, 39475528</t>
  </si>
  <si>
    <t>Changzhou Kanghui Medical Innovation Co., Ltd., katalogas 1, psl. 58, 39475530</t>
  </si>
  <si>
    <t>Changzhou Kanghui Medical Innovation Co., Ltd., katalogas 1, psl. 58, 39475532</t>
  </si>
  <si>
    <t>Changzhou Kanghui Medical Innovation Co., Ltd., katalogas 1, psl. 58, 39475534</t>
  </si>
  <si>
    <t>Changzhou Kanghui Medical Innovation Co., Ltd., katalogas 1, psl. 67, 32581010</t>
  </si>
  <si>
    <t>Changzhou Kanghui Medical Innovation Co., Ltd., katalogas 1, psl. 67, 32581012</t>
  </si>
  <si>
    <t>Changzhou Kanghui Medical Innovation Co., Ltd., katalogas 1, psl. 67, 32581014</t>
  </si>
  <si>
    <t>Changzhou Kanghui Medical Innovation Co., Ltd., katalogas 1, psl. 67, 32581016</t>
  </si>
  <si>
    <t>Changzhou Kanghui Medical Innovation Co., Ltd., katalogas 1, psl. 67, 32581018</t>
  </si>
  <si>
    <t>Changzhou Kanghui Medical Innovation Co., Ltd., katalogas 1, psl. 67, 32581020</t>
  </si>
  <si>
    <t>Changzhou Kanghui Medical Innovation Co., Ltd., katalogas 1, psl. 67, 32581022</t>
  </si>
  <si>
    <t>Changzhou Kanghui Medical Innovation Co., Ltd., katalogas 1, psl. 67, 32581024</t>
  </si>
  <si>
    <t>Changzhou Kanghui Medical Innovation Co., Ltd., katalogas 1, psl. 67, 32581026</t>
  </si>
  <si>
    <t>Changzhou Kanghui Medical Innovation Co., Ltd., katalogas 1, psl. 67, 32581028</t>
  </si>
  <si>
    <t>Changzhou Kanghui Medical Innovation Co., Ltd., katalogas 1, psl. 67, 32581030</t>
  </si>
  <si>
    <t>Changzhou Kanghui Medical Innovation Co., Ltd., katalogas 1, psl. 74, 39568210</t>
  </si>
  <si>
    <t>Changzhou Kanghui Medical Innovation Co., Ltd., katalogas 1, psl. 74, 39568212</t>
  </si>
  <si>
    <t>Changzhou Kanghui Medical Innovation Co., Ltd., katalogas 1, psl. 74, 39568214</t>
  </si>
  <si>
    <t>Changzhou Kanghui Medical Innovation Co., Ltd., katalogas 1, psl. 74, 39568216</t>
  </si>
  <si>
    <t>Changzhou Kanghui Medical Innovation Co., Ltd., katalogas 1, psl. 74, 39568218</t>
  </si>
  <si>
    <t>Changzhou Kanghui Medical Innovation Co., Ltd., katalogas 1, psl. 74, 39568220</t>
  </si>
  <si>
    <t>Changzhou Kanghui Medical Innovation Co., Ltd., katalogas 1, psl. 74, 39568222</t>
  </si>
  <si>
    <t>Changzhou Kanghui Medical Innovation Co., Ltd., katalogas 1, psl. 74, 39568224</t>
  </si>
  <si>
    <t>Changzhou Kanghui Medical Innovation Co., Ltd., katalogas 1, psl. 74, 39568226</t>
  </si>
  <si>
    <t>Changzhou Kanghui Medical Innovation Co., Ltd., katalogas 1, psl. 74, 39568228</t>
  </si>
  <si>
    <t>Changzhou Kanghui Medical Innovation Co., Ltd., katalogas 1, psl. 74, 39568230</t>
  </si>
  <si>
    <t>Changzhou Kanghui Medical Innovation Co., Ltd., katalogas 1, psl. 67, 34217006</t>
  </si>
  <si>
    <t>Changzhou Kanghui Medical Innovation Co., Ltd., katalogas 1, psl. 67, 34217008</t>
  </si>
  <si>
    <t>Changzhou Kanghui Medical Innovation Co., Ltd., katalogas 1, psl. 67, 34217010</t>
  </si>
  <si>
    <t>Changzhou Kanghui Medical Innovation Co., Ltd., katalogas 1, psl. 67, 34217012</t>
  </si>
  <si>
    <t>Changzhou Kanghui Medical Innovation Co., Ltd., katalogas 1, psl. 67, 34217014</t>
  </si>
  <si>
    <t>Changzhou Kanghui Medical Innovation Co., Ltd., katalogas 1, psl. 67, 34217016</t>
  </si>
  <si>
    <t>Changzhou Kanghui Medical Innovation Co., Ltd., katalogas 1, psl. 67, 34217018</t>
  </si>
  <si>
    <t>Changzhou Kanghui Medical Innovation Co., Ltd., katalogas 1, psl. 67, 34217020</t>
  </si>
  <si>
    <t>Changzhou Kanghui Medical Innovation Co., Ltd., katalogas 1, psl. 67, 34217022</t>
  </si>
  <si>
    <t>Changzhou Kanghui Medical Innovation Co., Ltd., katalogas 1, psl. 67, 34217024</t>
  </si>
  <si>
    <t>Changzhou Kanghui Medical Innovation Co., Ltd., katalogas 1, psl. 67, 34217026</t>
  </si>
  <si>
    <t>Changzhou Kanghui Medical Innovation Co., Ltd., katalogas 1, psl. 67, 34217028</t>
  </si>
  <si>
    <t>Changzhou Kanghui Medical Innovation Co., Ltd., katalogas 1, psl. 67, 34217030</t>
  </si>
  <si>
    <t>Changzhou Kanghui Medical Innovation Co., Ltd., katalogas 1, psl. 67, 30374006</t>
  </si>
  <si>
    <t>Changzhou Kanghui Medical Innovation Co., Ltd., katalogas 1, psl. 67, 30374008</t>
  </si>
  <si>
    <t>Changzhou Kanghui Medical Innovation Co., Ltd., katalogas 1, psl. 67, 30374010</t>
  </si>
  <si>
    <t>Changzhou Kanghui Medical Innovation Co., Ltd., katalogas 1, psl. 67, 30374012</t>
  </si>
  <si>
    <t>Changzhou Kanghui Medical Innovation Co., Ltd., katalogas 1, psl. 67, 30374014</t>
  </si>
  <si>
    <t>Changzhou Kanghui Medical Innovation Co., Ltd., katalogas 1, psl. 67, 30374016</t>
  </si>
  <si>
    <t>Changzhou Kanghui Medical Innovation Co., Ltd., katalogas 1, psl. 67, 30374018</t>
  </si>
  <si>
    <t>Changzhou Kanghui Medical Innovation Co., Ltd., katalogas 1, psl. 67, 30374020</t>
  </si>
  <si>
    <t>Changzhou Kanghui Medical Innovation Co., Ltd., katalogas 1, psl. 67, 30374022</t>
  </si>
  <si>
    <t>Changzhou Kanghui Medical Innovation Co., Ltd., katalogas 1, psl. 67, 30374024</t>
  </si>
  <si>
    <t>Changzhou Kanghui Medical Innovation Co., Ltd., katalogas 1, psl. 67, 30374026</t>
  </si>
  <si>
    <t>Changzhou Kanghui Medical Innovation Co., Ltd., katalogas 1, psl. 67, 30374028</t>
  </si>
  <si>
    <t>Changzhou Kanghui Medical Innovation Co., Ltd., katalogas 1, psl. 67, 30374030</t>
  </si>
  <si>
    <t>Changzhou Kanghui Medical Innovation Co., Ltd., katalogas 3, psl. 99, 31462010</t>
  </si>
  <si>
    <t>Changzhou Kanghui Medical Innovation Co., Ltd., katalogas 3, psl. 99, 31462011</t>
  </si>
  <si>
    <t>Changzhou Kanghui Medical Innovation Co., Ltd., katalogas 3, psl. 99, 31462012</t>
  </si>
  <si>
    <t>Changzhou Kanghui Medical Innovation Co., Ltd., katalogas 3, psl. 99, 31462013</t>
  </si>
  <si>
    <t>Changzhou Kanghui Medical Innovation Co., Ltd., katalogas 3, psl. 99, 31462014</t>
  </si>
  <si>
    <t>Changzhou Kanghui Medical Innovation Co., Ltd., katalogas 3, psl. 99, 31462015</t>
  </si>
  <si>
    <t>Changzhou Kanghui Medical Innovation Co., Ltd., katalogas 3, psl. 99, 31462016</t>
  </si>
  <si>
    <t>Changzhou Kanghui Medical Innovation Co., Ltd., katalogas 3, psl. 100, 31463016</t>
  </si>
  <si>
    <t>Changzhou Kanghui Medical Innovation Co., Ltd., katalogas 3, psl. 99, 31462017</t>
  </si>
  <si>
    <t>Changzhou Kanghui Medical Innovation Co., Ltd., katalogas 3, psl. 100, 31463017</t>
  </si>
  <si>
    <t>Changzhou Kanghui Medical Innovation Co., Ltd., katalogas 3, psl. 99, 31462018</t>
  </si>
  <si>
    <t>Changzhou Kanghui Medical Innovation Co., Ltd., katalogas 3, psl. 100, 31463018</t>
  </si>
  <si>
    <t>Changzhou Kanghui Medical Innovation Co., Ltd., katalogas 3, psl. 99, 31462019</t>
  </si>
  <si>
    <t>Changzhou Kanghui Medical Innovation Co., Ltd., katalogas 3, psl. 100, 31463019</t>
  </si>
  <si>
    <t>Changzhou Kanghui Medical Innovation Co., Ltd., katalogas 3, psl. 99, 31462020</t>
  </si>
  <si>
    <t>Changzhou Kanghui Medical Innovation Co., Ltd., katalogas 3, psl. 100, 31463020</t>
  </si>
  <si>
    <t>Changzhou Kanghui Medical Innovation Co., Ltd., katalogas 3, psl. 100, 31462021</t>
  </si>
  <si>
    <t>Changzhou Kanghui Medical Innovation Co., Ltd., katalogas 3, psl. 100, 31463021</t>
  </si>
  <si>
    <t>Changzhou Kanghui Medical Innovation Co., Ltd., katalogas 3, psl. 100, 31462022</t>
  </si>
  <si>
    <t>Changzhou Kanghui Medical Innovation Co., Ltd., katalogas 3, psl. 100, 31463022</t>
  </si>
  <si>
    <t>Changzhou Kanghui Medical Innovation Co., Ltd., katalogas 3, psl. 100, 31462023</t>
  </si>
  <si>
    <t>Changzhou Kanghui Medical Innovation Co., Ltd., katalogas 3, psl. 100, 31463023</t>
  </si>
  <si>
    <t>Changzhou Kanghui Medical Innovation Co., Ltd., katalogas 3, psl. 100, 31462024</t>
  </si>
  <si>
    <t>Changzhou Kanghui Medical Innovation Co., Ltd., katalogas 3, psl. 100, 31463024</t>
  </si>
  <si>
    <t>Changzhou Kanghui Medical Innovation Co., Ltd., katalogas 3, psl. 100, 31462025</t>
  </si>
  <si>
    <t>Changzhou Kanghui Medical Innovation Co., Ltd., katalogas 3, psl. 100, 31463025</t>
  </si>
  <si>
    <t>Changzhou Kanghui Medical Innovation Co., Ltd., katalogas 3, psl. 100, 31462026</t>
  </si>
  <si>
    <t>Changzhou Kanghui Medical Innovation Co., Ltd., katalogas 3, psl. 100, 31463026</t>
  </si>
  <si>
    <t>Changzhou Kanghui Medical Innovation Co., Ltd., katalogas 3, psl. 100, 31462027</t>
  </si>
  <si>
    <t>Changzhou Kanghui Medical Innovation Co., Ltd., katalogas 3, psl. 100, 31463027</t>
  </si>
  <si>
    <t>Changzhou Kanghui Medical Innovation Co., Ltd., katalogas 3, psl. 100, 31462028</t>
  </si>
  <si>
    <t>Changzhou Kanghui Medical Innovation Co., Ltd., katalogas 3, psl. 100, 31463028</t>
  </si>
  <si>
    <t>Changzhou Kanghui Medical Innovation Co., Ltd., katalogas 3, psl. 100, 31462029</t>
  </si>
  <si>
    <t>Changzhou Kanghui Medical Innovation Co., Ltd., katalogas 3, psl. 100, 31463029</t>
  </si>
  <si>
    <t>Changzhou Kanghui Medical Innovation Co., Ltd., katalogas 3, psl. 100, 31462030</t>
  </si>
  <si>
    <t>Changzhou Kanghui Medical Innovation Co., Ltd., katalogas 3, psl. 100, 31463030</t>
  </si>
  <si>
    <t>Changzhou Kanghui Medical Innovation Co., Ltd., katalogas 3, psl. 100, 31462032</t>
  </si>
  <si>
    <t>Changzhou Kanghui Medical Innovation Co., Ltd., katalogas 3, psl. 100, 31463032</t>
  </si>
  <si>
    <t>Changzhou Kanghui Medical Innovation Co., Ltd., katalogas 3, psl. 100, 31462034</t>
  </si>
  <si>
    <t>Changzhou Kanghui Medical Innovation Co., Ltd., katalogas 3, psl. 100, 31463034</t>
  </si>
  <si>
    <t>Changzhou Kanghui Medical Innovation Co., Ltd., katalogas 3, psl. 100, 31462036</t>
  </si>
  <si>
    <t>Changzhou Kanghui Medical Innovation Co., Ltd., katalogas 3, psl. 100, 31463036</t>
  </si>
  <si>
    <t>Changzhou Kanghui Medical Innovation Co., Ltd., katalogas 3, psl. 100, 31462038</t>
  </si>
  <si>
    <t>Changzhou Kanghui Medical Innovation Co., Ltd., katalogas 3, psl. 100, 31463038</t>
  </si>
  <si>
    <t>Changzhou Kanghui Medical Innovation Co., Ltd., katalogas 3, psl. 100, 31462040</t>
  </si>
  <si>
    <t>Changzhou Kanghui Medical Innovation Co., Ltd., katalogas 3, psl. 100, 31463040</t>
  </si>
  <si>
    <t>Changzhou Kanghui Medical Innovation Co., Ltd., katalogas 1, psl. 66, 32580006</t>
  </si>
  <si>
    <t>Changzhou Kanghui Medical Innovation Co., Ltd., katalogas 1, psl. 66, 32580008</t>
  </si>
  <si>
    <t>Changzhou Kanghui Medical Innovation Co., Ltd., katalogas 1, psl. 66, 32580010</t>
  </si>
  <si>
    <t>Changzhou Kanghui Medical Innovation Co., Ltd., katalogas 1, psl. 66, 32580012</t>
  </si>
  <si>
    <t>Changzhou Kanghui Medical Innovation Co., Ltd., katalogas 1, psl. 66, 32580014</t>
  </si>
  <si>
    <t>Changzhou Kanghui Medical Innovation Co., Ltd., katalogas 1, psl. 66, 32580016</t>
  </si>
  <si>
    <t>Changzhou Kanghui Medical Innovation Co., Ltd., katalogas 1, psl. 66, 32580018</t>
  </si>
  <si>
    <t>Changzhou Kanghui Medical Innovation Co., Ltd., katalogas 1, psl. 66, 32580020</t>
  </si>
  <si>
    <t>Changzhou Kanghui Medical Innovation Co., Ltd., katalogas 1, psl. 66, 32580022</t>
  </si>
  <si>
    <t>Changzhou Kanghui Medical Innovation Co., Ltd., katalogas 1, psl. 66, 32580024</t>
  </si>
  <si>
    <t>Changzhou Kanghui Medical Innovation Co., Ltd., katalogas 1, psl. 66, 32580026</t>
  </si>
  <si>
    <t>Changzhou Kanghui Medical Innovation Co., Ltd., katalogas 1, psl. 66, 32580028</t>
  </si>
  <si>
    <t>Changzhou Kanghui Medical Innovation Co., Ltd., katalogas 1, psl. 66, 32580030</t>
  </si>
  <si>
    <t>Changzhou Kanghui Medical Innovation Co., Ltd., katalogas 1, psl. 66, 32580032</t>
  </si>
  <si>
    <t>Changzhou Kanghui Medical Innovation Co., Ltd., katalogas 1, psl. 66, 32580034</t>
  </si>
  <si>
    <t>Changzhou Kanghui Medical Innovation Co., Ltd., katalogas 1, psl. 66, 32580036</t>
  </si>
  <si>
    <t>Changzhou Kanghui Medical Innovation Co., Ltd., katalogas 1, psl. 66, 32580038</t>
  </si>
  <si>
    <t>Changzhou Kanghui Medical Innovation Co., Ltd., katalogas 1, psl. 66, 32580040</t>
  </si>
  <si>
    <t>Changzhou Kanghui Medical Innovation Co., Ltd., katalogas 1, psl. 66, 32580042</t>
  </si>
  <si>
    <t>Changzhou Kanghui Medical Innovation Co., Ltd., katalogas 1, psl. 66, 32580044</t>
  </si>
  <si>
    <t>Changzhou Kanghui Medical Innovation Co., Ltd., katalogas 1, psl. 66, 32580046</t>
  </si>
  <si>
    <t>Changzhou Kanghui Medical Innovation Co., Ltd., katalogas 1, psl. 66, 32580048</t>
  </si>
  <si>
    <t>Changzhou Kanghui Medical Innovation Co., Ltd., katalogas 1, psl. 66, 32580050</t>
  </si>
  <si>
    <t>Changzhou Kanghui Medical Innovation Co., Ltd., katalogas 1, psl. 66, 30375010</t>
  </si>
  <si>
    <t>Changzhou Kanghui Medical Innovation Co., Ltd., katalogas 1, psl. 66, 30375012</t>
  </si>
  <si>
    <t>Changzhou Kanghui Medical Innovation Co., Ltd., katalogas 1, psl. 66, 30375014</t>
  </si>
  <si>
    <t>Changzhou Kanghui Medical Innovation Co., Ltd., katalogas 1, psl. 66, 30375016</t>
  </si>
  <si>
    <t>Changzhou Kanghui Medical Innovation Co., Ltd., katalogas 1, psl. 66, 30375018</t>
  </si>
  <si>
    <t>Changzhou Kanghui Medical Innovation Co., Ltd., katalogas 1, psl. 66, 30375020</t>
  </si>
  <si>
    <t>Changzhou Kanghui Medical Innovation Co., Ltd., katalogas 1, psl. 66, 30375022</t>
  </si>
  <si>
    <t>Changzhou Kanghui Medical Innovation Co., Ltd., katalogas 1, psl. 66, 30375024</t>
  </si>
  <si>
    <t>Changzhou Kanghui Medical Innovation Co., Ltd., katalogas 1, psl. 66, 30375026</t>
  </si>
  <si>
    <t>Changzhou Kanghui Medical Innovation Co., Ltd., katalogas 1, psl. 66, 30375028</t>
  </si>
  <si>
    <t>Changzhou Kanghui Medical Innovation Co., Ltd., katalogas 1, psl. 66, 30375030</t>
  </si>
  <si>
    <t>Changzhou Kanghui Medical Innovation Co., Ltd., katalogas 1, psl. 66, 30375032</t>
  </si>
  <si>
    <t>Changzhou Kanghui Medical Innovation Co., Ltd., katalogas 1, psl. 66, 30375034</t>
  </si>
  <si>
    <t>Changzhou Kanghui Medical Innovation Co., Ltd., katalogas 1, psl. 66, 30375036</t>
  </si>
  <si>
    <t>Changzhou Kanghui Medical Innovation Co., Ltd., katalogas 1, psl. 66, 30375038</t>
  </si>
  <si>
    <t>Changzhou Kanghui Medical Innovation Co., Ltd., katalogas 1, psl. 66, 30375040</t>
  </si>
  <si>
    <t>Changzhou Kanghui Medical Innovation Co., Ltd., katalogas 7, psl. 24, 34253006</t>
  </si>
  <si>
    <t>Changzhou Kanghui Medical Innovation Co., Ltd., katalogas 7, psl. 24, 34253007</t>
  </si>
  <si>
    <t>Changzhou Kanghui Medical Innovation Co., Ltd., katalogas 7, psl. 24, 34253008</t>
  </si>
  <si>
    <t>Changzhou Kanghui Medical Innovation Co., Ltd., katalogas 7, psl. 24, 34253009</t>
  </si>
  <si>
    <t>Changzhou Kanghui Medical Innovation Co., Ltd., katalogas 7, psl. 24, 34253010</t>
  </si>
  <si>
    <t>Changzhou Kanghui Medical Innovation Co., Ltd., katalogas 7, psl. 24, 34253011</t>
  </si>
  <si>
    <t>Changzhou Kanghui Medical Innovation Co., Ltd., katalogas 7, psl. 24, 34253012</t>
  </si>
  <si>
    <t>Changzhou Kanghui Medical Innovation Co., Ltd., katalogas 7, psl. 24, 34253013</t>
  </si>
  <si>
    <t>Changzhou Kanghui Medical Innovation Co., Ltd., katalogas 7, psl. 24, 34253014</t>
  </si>
  <si>
    <t>Changzhou Kanghui Medical Innovation Co., Ltd., katalogas 7, psl. 24, 34253016</t>
  </si>
  <si>
    <t>Changzhou Kanghui Medical Innovation Co., Ltd., katalogas 7, psl. 24, 34253018</t>
  </si>
  <si>
    <t>Changzhou Kanghui Medical Innovation Co., Ltd., katalogas 7, psl. 24, 34253020</t>
  </si>
  <si>
    <t>Changzhou Kanghui Medical Innovation Co., Ltd., katalogas 7, psl. 24, 34253022</t>
  </si>
  <si>
    <t>Changzhou Kanghui Medical Innovation Co., Ltd., katalogas 7, psl. 24, 34253024</t>
  </si>
  <si>
    <t>Changzhou Kanghui Medical Innovation Co., Ltd., katalogas 7, psl. 24, 34253026</t>
  </si>
  <si>
    <t>Changzhou Kanghui Medical Innovation Co., Ltd., katalogas 7, psl. 24, 34253028</t>
  </si>
  <si>
    <t>Changzhou Kanghui Medical Innovation Co., Ltd., katalogas 7, psl. 24, 34253030</t>
  </si>
  <si>
    <t>Changzhou Kanghui Medical Innovation Co., Ltd., katalogas 7, psl. 24, 34253032</t>
  </si>
  <si>
    <t>Changzhou Kanghui Medical Innovation Co., Ltd., katalogas 7, psl. 24, 34253034</t>
  </si>
  <si>
    <t>Changzhou Kanghui Medical Innovation Co., Ltd., katalogas 7, psl. 24, 34253036</t>
  </si>
  <si>
    <t>Changzhou Kanghui Medical Innovation Co., Ltd., katalogas 7, psl. 24, 34253038</t>
  </si>
  <si>
    <t>Changzhou Kanghui Medical Innovation Co., Ltd., katalogas 7, psl. 24, 34253040</t>
  </si>
  <si>
    <t>Changzhou Kanghui Medical Innovation Co., Ltd., katalogas 7, psl. 24, 34253042</t>
  </si>
  <si>
    <t>Changzhou Kanghui Medical Innovation Co., Ltd., katalogas 7, psl. 24, 34253044</t>
  </si>
  <si>
    <t>Changzhou Kanghui Medical Innovation Co., Ltd., katalogas 7, psl. 24, 34253046</t>
  </si>
  <si>
    <t>Changzhou Kanghui Medical Innovation Co., Ltd., katalogas 7, psl. 24, 34253048</t>
  </si>
  <si>
    <t>Changzhou Kanghui Medical Innovation Co., Ltd., katalogas 7, psl. 24, 34253050</t>
  </si>
  <si>
    <t>Changzhou Kanghui Medical Innovation Co., Ltd., katalogas 7, psl. 24, 34253052</t>
  </si>
  <si>
    <t>Changzhou Kanghui Medical Innovation Co., Ltd., katalogas 7, psl. 24, 34253054</t>
  </si>
  <si>
    <t>Changzhou Kanghui Medical Innovation Co., Ltd., katalogas 7, psl. 24, 34253056</t>
  </si>
  <si>
    <t>Changzhou Kanghui Medical Innovation Co., Ltd., katalogas 7, psl. 24, 34253058</t>
  </si>
  <si>
    <t>Changzhou Kanghui Medical Innovation Co., Ltd., katalogas 7, psl. 24, 34253060</t>
  </si>
  <si>
    <t>Changzhou Kanghui Medical Innovation Co., Ltd., katalogas 7, psl. 26, 31477106</t>
  </si>
  <si>
    <t>Changzhou Kanghui Medical Innovation Co., Ltd., katalogas 7, psl. 26, 31477108</t>
  </si>
  <si>
    <t>Changzhou Kanghui Medical Innovation Co., Ltd., katalogas 7, psl. 26, 31477110</t>
  </si>
  <si>
    <t>Changzhou Kanghui Medical Innovation Co., Ltd., katalogas 7, psl. 26, 31477112</t>
  </si>
  <si>
    <t>Changzhou Kanghui Medical Innovation Co., Ltd., katalogas 7, psl. 26, 31477114</t>
  </si>
  <si>
    <t>Changzhou Kanghui Medical Innovation Co., Ltd., katalogas 7, psl. 26, 31477116</t>
  </si>
  <si>
    <t>Changzhou Kanghui Medical Innovation Co., Ltd., katalogas 7, psl. 26, 31477118</t>
  </si>
  <si>
    <t>Changzhou Kanghui Medical Innovation Co., Ltd., katalogas 7, psl. 26, 31477120</t>
  </si>
  <si>
    <t>Changzhou Kanghui Medical Innovation Co., Ltd., katalogas 7, psl. 26, 31477122</t>
  </si>
  <si>
    <t>Changzhou Kanghui Medical Innovation Co., Ltd., katalogas 7, psl. 26, 31477124</t>
  </si>
  <si>
    <t>Changzhou Kanghui Medical Innovation Co., Ltd., katalogas 7, psl. 26, 31477126</t>
  </si>
  <si>
    <t>Changzhou Kanghui Medical Innovation Co., Ltd., katalogas 7, psl. 26, 31477128</t>
  </si>
  <si>
    <t>Changzhou Kanghui Medical Innovation Co., Ltd., katalogas 7, psl. 26, 31477130</t>
  </si>
  <si>
    <t>Changzhou Kanghui Medical Innovation Co., Ltd., katalogas 7, psl. 26, 31477132</t>
  </si>
  <si>
    <t>Changzhou Kanghui Medical Innovation Co., Ltd., katalogas 7, psl. 26, 31477134</t>
  </si>
  <si>
    <t>Changzhou Kanghui Medical Innovation Co., Ltd., katalogas 7, psl. 26, 31477136</t>
  </si>
  <si>
    <t>Changzhou Kanghui Medical Innovation Co., Ltd., katalogas 7, psl. 26, 31477138</t>
  </si>
  <si>
    <t>Changzhou Kanghui Medical Innovation Co., Ltd., katalogas 7, psl. 26, 31477140</t>
  </si>
  <si>
    <t>Changzhou Kanghui Medical Innovation Co., Ltd., katalogas 3, psl. 101, 31464010</t>
  </si>
  <si>
    <t>Changzhou Kanghui Medical Innovation Co., Ltd., katalogas 3, psl. 101, 31464011</t>
  </si>
  <si>
    <t>Changzhou Kanghui Medical Innovation Co., Ltd., katalogas 3, psl. 101, 31464012</t>
  </si>
  <si>
    <t>Changzhou Kanghui Medical Innovation Co., Ltd., katalogas 3, psl. 101, 31464013</t>
  </si>
  <si>
    <t>Changzhou Kanghui Medical Innovation Co., Ltd., katalogas 3, psl. 101, 31464014</t>
  </si>
  <si>
    <t>Changzhou Kanghui Medical Innovation Co., Ltd., katalogas 3, psl. 101, 31464015</t>
  </si>
  <si>
    <t>Changzhou Kanghui Medical Innovation Co., Ltd., katalogas 3, psl. 101, 31464016</t>
  </si>
  <si>
    <t>Changzhou Kanghui Medical Innovation Co., Ltd., katalogas 3, psl. 101, 31465016</t>
  </si>
  <si>
    <t>Changzhou Kanghui Medical Innovation Co., Ltd., katalogas 3, psl. 101, 31464017</t>
  </si>
  <si>
    <t>Changzhou Kanghui Medical Innovation Co., Ltd., katalogas 3, psl. 101, 31465017</t>
  </si>
  <si>
    <t>Changzhou Kanghui Medical Innovation Co., Ltd., katalogas 3, psl. 101, 31464018</t>
  </si>
  <si>
    <t>Changzhou Kanghui Medical Innovation Co., Ltd., katalogas 3, psl. 101, 31465018</t>
  </si>
  <si>
    <t>Changzhou Kanghui Medical Innovation Co., Ltd., katalogas 3, psl. 101, 31464019</t>
  </si>
  <si>
    <t>Changzhou Kanghui Medical Innovation Co., Ltd., katalogas 3, psl. 102, 31465019</t>
  </si>
  <si>
    <t>Changzhou Kanghui Medical Innovation Co., Ltd., katalogas 3, psl. 101, 31464020</t>
  </si>
  <si>
    <t>Changzhou Kanghui Medical Innovation Co., Ltd., katalogas 3, psl. 102, 31465020</t>
  </si>
  <si>
    <t>Changzhou Kanghui Medical Innovation Co., Ltd., katalogas 3, psl. 101, 31464021</t>
  </si>
  <si>
    <t>Changzhou Kanghui Medical Innovation Co., Ltd., katalogas 3, psl. 102, 31465021</t>
  </si>
  <si>
    <t>Changzhou Kanghui Medical Innovation Co., Ltd., katalogas 3, psl. 101, 31464022</t>
  </si>
  <si>
    <t>Changzhou Kanghui Medical Innovation Co., Ltd., katalogas 3, psl. 102, 31465022</t>
  </si>
  <si>
    <t>Changzhou Kanghui Medical Innovation Co., Ltd., katalogas 3, psl. 101, 31464023</t>
  </si>
  <si>
    <t>Changzhou Kanghui Medical Innovation Co., Ltd., katalogas 3, psl. 102, 31465023</t>
  </si>
  <si>
    <t>Changzhou Kanghui Medical Innovation Co., Ltd., katalogas 3, psl. 101, 31464024</t>
  </si>
  <si>
    <t>Changzhou Kanghui Medical Innovation Co., Ltd., katalogas 3, psl. 102, 31465024</t>
  </si>
  <si>
    <t>Changzhou Kanghui Medical Innovation Co., Ltd., katalogas 3, psl. 101, 31464025</t>
  </si>
  <si>
    <t>Changzhou Kanghui Medical Innovation Co., Ltd., katalogas 3, psl. 102, 31465025</t>
  </si>
  <si>
    <t>Changzhou Kanghui Medical Innovation Co., Ltd., katalogas 3, psl. 101, 31464026</t>
  </si>
  <si>
    <t>Changzhou Kanghui Medical Innovation Co., Ltd., katalogas 3, psl. 102, 31465026</t>
  </si>
  <si>
    <t>Changzhou Kanghui Medical Innovation Co., Ltd., katalogas 3, psl. 101, 31464027</t>
  </si>
  <si>
    <t>Changzhou Kanghui Medical Innovation Co., Ltd., katalogas 3, psl. 102, 31465027</t>
  </si>
  <si>
    <t>Changzhou Kanghui Medical Innovation Co., Ltd., katalogas 3, psl. 101, 31464028</t>
  </si>
  <si>
    <t>Changzhou Kanghui Medical Innovation Co., Ltd., katalogas 3, psl. 102, 31465028</t>
  </si>
  <si>
    <t>Changzhou Kanghui Medical Innovation Co., Ltd., katalogas 3, psl. 101, 31464029</t>
  </si>
  <si>
    <t>Changzhou Kanghui Medical Innovation Co., Ltd., katalogas 3, psl. 102, 31465029</t>
  </si>
  <si>
    <t>Changzhou Kanghui Medical Innovation Co., Ltd., katalogas 3, psl. 101, 31464030</t>
  </si>
  <si>
    <t>Changzhou Kanghui Medical Innovation Co., Ltd., katalogas 3, psl. 102, 31465030</t>
  </si>
  <si>
    <t>Changzhou Kanghui Medical Innovation Co., Ltd., katalogas 3, psl. 101, 31464032</t>
  </si>
  <si>
    <t>Changzhou Kanghui Medical Innovation Co., Ltd., katalogas 3, psl. 102, 31465032</t>
  </si>
  <si>
    <t>Changzhou Kanghui Medical Innovation Co., Ltd., katalogas 3, psl. 101, 31464034</t>
  </si>
  <si>
    <t>Changzhou Kanghui Medical Innovation Co., Ltd., katalogas 3, psl. 102, 31465034</t>
  </si>
  <si>
    <t>Changzhou Kanghui Medical Innovation Co., Ltd., katalogas 3, psl. 101, 31464036</t>
  </si>
  <si>
    <t>Changzhou Kanghui Medical Innovation Co., Ltd., katalogas 3, psl. 102, 31465036</t>
  </si>
  <si>
    <t>Changzhou Kanghui Medical Innovation Co., Ltd., katalogas 3, psl. 101, 31464038</t>
  </si>
  <si>
    <t>Changzhou Kanghui Medical Innovation Co., Ltd., katalogas 3, psl. 102, 31465038</t>
  </si>
  <si>
    <t>Changzhou Kanghui Medical Innovation Co., Ltd., katalogas 3, psl. 101, 31464040</t>
  </si>
  <si>
    <t>Changzhou Kanghui Medical Innovation Co., Ltd., katalogas 3, psl. 102, 31465040</t>
  </si>
  <si>
    <t>Changzhou Kanghui Medical Innovation Co., Ltd., katalogas 1, psl. 86, 31451010</t>
  </si>
  <si>
    <t>Changzhou Kanghui Medical Innovation Co., Ltd., katalogas 1, psl. 86, 31451012</t>
  </si>
  <si>
    <t>Changzhou Kanghui Medical Innovation Co., Ltd., katalogas 1, psl. 86, 31451014</t>
  </si>
  <si>
    <t>Changzhou Kanghui Medical Innovation Co., Ltd., katalogas 1, psl. 86, 31451016</t>
  </si>
  <si>
    <t>Changzhou Kanghui Medical Innovation Co., Ltd., katalogas 1, psl. 86, 31451018</t>
  </si>
  <si>
    <t>Changzhou Kanghui Medical Innovation Co., Ltd., katalogas 1, psl. 86, 31451020</t>
  </si>
  <si>
    <t>Changzhou Kanghui Medical Innovation Co., Ltd., katalogas 1, psl. 86, 31451022</t>
  </si>
  <si>
    <t>Changzhou Kanghui Medical Innovation Co., Ltd., katalogas 1, psl. 86, 31451024</t>
  </si>
  <si>
    <t>Changzhou Kanghui Medical Innovation Co., Ltd., katalogas 1, psl. 86, 31451026</t>
  </si>
  <si>
    <t>Changzhou Kanghui Medical Innovation Co., Ltd., katalogas 1, psl. 86, 31451028</t>
  </si>
  <si>
    <t>Changzhou Kanghui Medical Innovation Co., Ltd., katalogas 1, psl. 86, 31451030</t>
  </si>
  <si>
    <t>Changzhou Kanghui Medical Innovation Co., Ltd., katalogas 1, psl. 86, 31451032</t>
  </si>
  <si>
    <t>Changzhou Kanghui Medical Innovation Co., Ltd., katalogas 1, psl. 86, 31451034</t>
  </si>
  <si>
    <t>Changzhou Kanghui Medical Innovation Co., Ltd., katalogas 1, psl. 86, 31451036</t>
  </si>
  <si>
    <t>Changzhou Kanghui Medical Innovation Co., Ltd., katalogas 1, psl. 86, 31451038</t>
  </si>
  <si>
    <t>Changzhou Kanghui Medical Innovation Co., Ltd., katalogas 1, psl. 86, 31451040</t>
  </si>
  <si>
    <t>Changzhou Kanghui Medical Innovation Co., Ltd., katalogas 1, psl. 86, 31451042</t>
  </si>
  <si>
    <t>Changzhou Kanghui Medical Innovation Co., Ltd., katalogas 1, psl. 86, 31451044</t>
  </si>
  <si>
    <t>Changzhou Kanghui Medical Innovation Co., Ltd., katalogas 1, psl. 86, 31451045</t>
  </si>
  <si>
    <t>Changzhou Kanghui Medical Innovation Co., Ltd., katalogas 1, psl. 86, 31451046</t>
  </si>
  <si>
    <t>Changzhou Kanghui Medical Innovation Co., Ltd., katalogas 1, psl. 86, 31451048</t>
  </si>
  <si>
    <t>Changzhou Kanghui Medical Innovation Co., Ltd., katalogas 1, psl. 86, 31451050</t>
  </si>
  <si>
    <t>Changzhou Kanghui Medical Innovation Co., Ltd., katalogas 1, psl. 86, 31451055</t>
  </si>
  <si>
    <t>Changzhou Kanghui Medical Innovation Co., Ltd., katalogas 1, psl. 86, 31451060</t>
  </si>
  <si>
    <t>Changzhou Kanghui Medical Innovation Co., Ltd., katalogas 1, psl. 86, 31451065</t>
  </si>
  <si>
    <t>Changzhou Kanghui Medical Innovation Co., Ltd., katalogas 1, psl. 86, 31451070</t>
  </si>
  <si>
    <t>Changzhou Kanghui Medical Innovation Co., Ltd., katalogas 1, psl. 86, 31451075</t>
  </si>
  <si>
    <t>Changzhou Kanghui Medical Innovation Co., Ltd., katalogas 1, psl. 86, 31451080</t>
  </si>
  <si>
    <t>Changzhou Kanghui Medical Innovation Co., Ltd., katalogas 7, psl. 25, 34254010-35254080</t>
  </si>
  <si>
    <t>Changzhou Kanghui Medical Innovation Co., Ltd., katalogas 1, psl. 136, 30306110</t>
  </si>
  <si>
    <t>Changzhou Kanghui Medical Innovation Co., Ltd., katalogas 1, psl. 136, 30306112</t>
  </si>
  <si>
    <t>Changzhou Kanghui Medical Innovation Co., Ltd., katalogas 1, psl. 136, 30306114</t>
  </si>
  <si>
    <t>Changzhou Kanghui Medical Innovation Co., Ltd., katalogas 1, psl. 136, 30306116</t>
  </si>
  <si>
    <t>Changzhou Kanghui Medical Innovation Co., Ltd., katalogas 1, psl. 136, 30306118</t>
  </si>
  <si>
    <t>Changzhou Kanghui Medical Innovation Co., Ltd., katalogas 1, psl. 136, 30306120</t>
  </si>
  <si>
    <t>Changzhou Kanghui Medical Innovation Co., Ltd., katalogas 1, psl. 136, 30306122</t>
  </si>
  <si>
    <t>Changzhou Kanghui Medical Innovation Co., Ltd., katalogas 1, psl. 136, 30306124</t>
  </si>
  <si>
    <t>Changzhou Kanghui Medical Innovation Co., Ltd., katalogas 1, psl. 136, 30306126</t>
  </si>
  <si>
    <t>Changzhou Kanghui Medical Innovation Co., Ltd., katalogas 1, psl. 136, 30306128</t>
  </si>
  <si>
    <t>Changzhou Kanghui Medical Innovation Co., Ltd., katalogas 1, psl. 136, 30306130</t>
  </si>
  <si>
    <t>Changzhou Kanghui Medical Innovation Co., Ltd., katalogas 1, psl. 136, 30306132</t>
  </si>
  <si>
    <t>Changzhou Kanghui Medical Innovation Co., Ltd., katalogas 1, psl. 136, 30306134</t>
  </si>
  <si>
    <t>Changzhou Kanghui Medical Innovation Co., Ltd., katalogas 1, psl. 136, 30306136</t>
  </si>
  <si>
    <t>Changzhou Kanghui Medical Innovation Co., Ltd., katalogas 1, psl. 136, 30306138</t>
  </si>
  <si>
    <t>Changzhou Kanghui Medical Innovation Co., Ltd., katalogas 1, psl. 136, 30306140</t>
  </si>
  <si>
    <t>Changzhou Kanghui Medical Innovation Co., Ltd., katalogas 1, psl. 136, 30306142</t>
  </si>
  <si>
    <t>Changzhou Kanghui Medical Innovation Co., Ltd., katalogas 1, psl. 136, 30306144</t>
  </si>
  <si>
    <t>Changzhou Kanghui Medical Innovation Co., Ltd., katalogas 1, psl. 136, 30306145</t>
  </si>
  <si>
    <t>Changzhou Kanghui Medical Innovation Co., Ltd., katalogas 1, psl. 136, 30306146</t>
  </si>
  <si>
    <t>Changzhou Kanghui Medical Innovation Co., Ltd., katalogas 1, psl. 136, 30306148</t>
  </si>
  <si>
    <t>Changzhou Kanghui Medical Innovation Co., Ltd., katalogas 1, psl. 136, 30306150</t>
  </si>
  <si>
    <t>Changzhou Kanghui Medical Innovation Co., Ltd., katalogas 7, psl. 27,  31478110-31478180</t>
  </si>
  <si>
    <t>Changzhou Kanghui Medical Innovation Co., Ltd., katalogas 7, psl. 23,  30387010-30387038</t>
  </si>
  <si>
    <t>Changzhou Kanghui Medical Innovation Co., Ltd., katalogas 7, psl. 23,  30387040-30387060</t>
  </si>
  <si>
    <t>Changzhou Kanghui Medical Innovation Co., Ltd., katalogas 1, psl. 136, 39513510</t>
  </si>
  <si>
    <t>Changzhou Kanghui Medical Innovation Co., Ltd., katalogas 1, psl. 136, 39513512</t>
  </si>
  <si>
    <t>Changzhou Kanghui Medical Innovation Co., Ltd., katalogas 1, psl. 136, 39513514</t>
  </si>
  <si>
    <t>Changzhou Kanghui Medical Innovation Co., Ltd., katalogas 1, psl. 136, 39513516</t>
  </si>
  <si>
    <t>Changzhou Kanghui Medical Innovation Co., Ltd., katalogas 1, psl. 136, 39513518</t>
  </si>
  <si>
    <t>Changzhou Kanghui Medical Innovation Co., Ltd., katalogas 1, psl. 136, 39513520</t>
  </si>
  <si>
    <t>Changzhou Kanghui Medical Innovation Co., Ltd., katalogas 1, psl. 136, 39513522</t>
  </si>
  <si>
    <t>Changzhou Kanghui Medical Innovation Co., Ltd., katalogas 1, psl. 136, 39513524</t>
  </si>
  <si>
    <t>Changzhou Kanghui Medical Innovation Co., Ltd., katalogas 1, psl. 136, 39513526</t>
  </si>
  <si>
    <t>Changzhou Kanghui Medical Innovation Co., Ltd., katalogas 1, psl. 136, 39513528</t>
  </si>
  <si>
    <t>Changzhou Kanghui Medical Innovation Co., Ltd., katalogas 1, psl. 136, 39513530</t>
  </si>
  <si>
    <t>Changzhou Kanghui Medical Innovation Co., Ltd., katalogas 1, psl. 136, 39513532</t>
  </si>
  <si>
    <t>Changzhou Kanghui Medical Innovation Co., Ltd., katalogas 1, psl. 136, 39513534</t>
  </si>
  <si>
    <t>Changzhou Kanghui Medical Innovation Co., Ltd., katalogas 1, psl. 136, 39513536</t>
  </si>
  <si>
    <t>Changzhou Kanghui Medical Innovation Co., Ltd., katalogas 1, psl. 136, 39513538</t>
  </si>
  <si>
    <t>Changzhou Kanghui Medical Innovation Co., Ltd., katalogas 1, psl. 136, 39513540</t>
  </si>
  <si>
    <t>Changzhou Kanghui Medical Innovation Co., Ltd., katalogas 1, psl. 136, 39513542</t>
  </si>
  <si>
    <t>Changzhou Kanghui Medical Innovation Co., Ltd., katalogas 1, psl. 136, 39513544</t>
  </si>
  <si>
    <t>Changzhou Kanghui Medical Innovation Co., Ltd., katalogas 1, psl. 136, 39513545</t>
  </si>
  <si>
    <t>Changzhou Kanghui Medical Innovation Co., Ltd., katalogas 1, psl. 136, 39513546</t>
  </si>
  <si>
    <t>Changzhou Kanghui Medical Innovation Co., Ltd., katalogas 1, psl. 136, 39513548</t>
  </si>
  <si>
    <t>Changzhou Kanghui Medical Innovation Co., Ltd., katalogas 1, psl. 136, 39513550</t>
  </si>
  <si>
    <t>Changzhou Kanghui Medical Innovation Co., Ltd., katalogas 1, psl. 136, 39513555</t>
  </si>
  <si>
    <t>Changzhou Kanghui Medical Innovation Co., Ltd., katalogas 1, psl. 136, 39513560</t>
  </si>
  <si>
    <t>Changzhou Kanghui Medical Innovation Co., Ltd., katalogas 1, psl. 136, 39513565</t>
  </si>
  <si>
    <t>Changzhou Kanghui Medical Innovation Co., Ltd., katalogas 1, psl. 136, 39513570</t>
  </si>
  <si>
    <t>Changzhou Kanghui Medical Innovation Co., Ltd., katalogas 1, psl. 139, 30403110</t>
  </si>
  <si>
    <t>Changzhou Kanghui Medical Innovation Co., Ltd., katalogas 1, psl. 139, 30403112</t>
  </si>
  <si>
    <t>Changzhou Kanghui Medical Innovation Co., Ltd., katalogas 1, psl. 139, 30403114</t>
  </si>
  <si>
    <t>Changzhou Kanghui Medical Innovation Co., Ltd., katalogas 1, psl. 139, 30403116</t>
  </si>
  <si>
    <t>Changzhou Kanghui Medical Innovation Co., Ltd., katalogas 1, psl. 139, 30403118</t>
  </si>
  <si>
    <t>Changzhou Kanghui Medical Innovation Co., Ltd., katalogas 1, psl. 139, 30403120</t>
  </si>
  <si>
    <t>Changzhou Kanghui Medical Innovation Co., Ltd., katalogas 1, psl. 139, 30403122</t>
  </si>
  <si>
    <t>Changzhou Kanghui Medical Innovation Co., Ltd., katalogas 1, psl. 139, 30403124</t>
  </si>
  <si>
    <t>Changzhou Kanghui Medical Innovation Co., Ltd., katalogas 1, psl. 139, 30403126</t>
  </si>
  <si>
    <t>Changzhou Kanghui Medical Innovation Co., Ltd., katalogas 1, psl. 139, 30403128</t>
  </si>
  <si>
    <t>Changzhou Kanghui Medical Innovation Co., Ltd., katalogas 1, psl. 139, 30403130</t>
  </si>
  <si>
    <t>Changzhou Kanghui Medical Innovation Co., Ltd., katalogas 1, psl. 139, 30403132</t>
  </si>
  <si>
    <t>Changzhou Kanghui Medical Innovation Co., Ltd., katalogas 1, psl. 139, 30403134</t>
  </si>
  <si>
    <t>Changzhou Kanghui Medical Innovation Co., Ltd., katalogas 1, psl. 139, 30403136</t>
  </si>
  <si>
    <t>Changzhou Kanghui Medical Innovation Co., Ltd., katalogas 1, psl. 139, 30403138</t>
  </si>
  <si>
    <t>Changzhou Kanghui Medical Innovation Co., Ltd., katalogas 1, psl. 139, 30403140</t>
  </si>
  <si>
    <t>Changzhou Kanghui Medical Innovation Co., Ltd., katalogas 1, psl. 139, 30403142</t>
  </si>
  <si>
    <t>Changzhou Kanghui Medical Innovation Co., Ltd., katalogas 1, psl. 139, 30403144</t>
  </si>
  <si>
    <t>Changzhou Kanghui Medical Innovation Co., Ltd., katalogas 1, psl. 139, 30403146</t>
  </si>
  <si>
    <t>Changzhou Kanghui Medical Innovation Co., Ltd., katalogas 1, psl. 139, 30403148</t>
  </si>
  <si>
    <t>Changzhou Kanghui Medical Innovation Co., Ltd., katalogas 1, psl. 139, 30403150</t>
  </si>
  <si>
    <t>Changzhou Kanghui Medical Innovation Co., Ltd., katalogas 1, psl. 139, 30403155</t>
  </si>
  <si>
    <t>Changzhou Kanghui Medical Innovation Co., Ltd., katalogas 1, psl. 139, 30403160</t>
  </si>
  <si>
    <t>Changzhou Kanghui Medical Innovation Co., Ltd., katalogas 1, psl. 139, 30403165</t>
  </si>
  <si>
    <t>Changzhou Kanghui Medical Innovation Co., Ltd., katalogas 1, psl. 139, 30403170</t>
  </si>
  <si>
    <t>Changzhou Kanghui Medical Innovation Co., Ltd., katalogas 1, psl. 142, 31421025</t>
  </si>
  <si>
    <t>Changzhou Kanghui Medical Innovation Co., Ltd., katalogas 1, psl. 142, 31421030</t>
  </si>
  <si>
    <t>Changzhou Kanghui Medical Innovation Co., Ltd., katalogas 1, psl. 142, 31421035</t>
  </si>
  <si>
    <t>Changzhou Kanghui Medical Innovation Co., Ltd., katalogas 1, psl. 142, 31421040</t>
  </si>
  <si>
    <t>Changzhou Kanghui Medical Innovation Co., Ltd., katalogas 1, psl. 142, 31421045</t>
  </si>
  <si>
    <t>Changzhou Kanghui Medical Innovation Co., Ltd., katalogas 1, psl. 142, 31421050</t>
  </si>
  <si>
    <t>Changzhou Kanghui Medical Innovation Co., Ltd., katalogas 1, psl. 142, 31421055</t>
  </si>
  <si>
    <t>Changzhou Kanghui Medical Innovation Co., Ltd., katalogas 1, psl. 142, 31421060</t>
  </si>
  <si>
    <t>Changzhou Kanghui Medical Innovation Co., Ltd., katalogas 1, psl. 142, 31421065</t>
  </si>
  <si>
    <t>Changzhou Kanghui Medical Innovation Co., Ltd., katalogas 1, psl. 142, 31421070</t>
  </si>
  <si>
    <t>Changzhou Kanghui Medical Innovation Co., Ltd., katalogas 7, psl. 28, 31475232 - 31475288</t>
  </si>
  <si>
    <t>Changzhou Kanghui Medical Innovation Co., Ltd., katalogas 1, psl. 142, 31405020</t>
  </si>
  <si>
    <t>Changzhou Kanghui Medical Innovation Co., Ltd., katalogas 1, psl. 142, 31405025</t>
  </si>
  <si>
    <t>Changzhou Kanghui Medical Innovation Co., Ltd., katalogas 1, psl. 142, 31405030</t>
  </si>
  <si>
    <t>Changzhou Kanghui Medical Innovation Co., Ltd., katalogas 1, psl. 142, 31405035</t>
  </si>
  <si>
    <t>Changzhou Kanghui Medical Innovation Co., Ltd., katalogas 1, psl. 142, 31405040</t>
  </si>
  <si>
    <t>Changzhou Kanghui Medical Innovation Co., Ltd., katalogas 1, psl. 142, 31405045</t>
  </si>
  <si>
    <t>Changzhou Kanghui Medical Innovation Co., Ltd., katalogas 1, psl. 142, 31405050</t>
  </si>
  <si>
    <t>Changzhou Kanghui Medical Innovation Co., Ltd., katalogas 1, psl. 142, 31405055</t>
  </si>
  <si>
    <t>Changzhou Kanghui Medical Innovation Co., Ltd., katalogas 1, psl. 142, 31405060</t>
  </si>
  <si>
    <t>Changzhou Kanghui Medical Innovation Co., Ltd., katalogas 1, psl. 142, 31405065</t>
  </si>
  <si>
    <t>Changzhou Kanghui Medical Innovation Co., Ltd., katalogas 1, psl. 142, 31405070</t>
  </si>
  <si>
    <t>Changzhou Kanghui Medical Innovation Co., Ltd., katalogas 1, psl. 142, 31405075</t>
  </si>
  <si>
    <t>Changzhou Kanghui Medical Innovation Co., Ltd., katalogas 1, psl. 86, 31453005</t>
  </si>
  <si>
    <t>Changzhou Kanghui Medical Innovation Co., Ltd., katalogas 1, psl. 141, 31409000</t>
  </si>
  <si>
    <t>Changzhou Kanghui Medical Innovation Co., Ltd., katalogas 1, psl. 157, 10749150</t>
  </si>
  <si>
    <t>Changzhou Kanghui Medical Innovation Co., Ltd., katalogas 1, psl. 157, 10750150</t>
  </si>
  <si>
    <t>Changzhou Kanghui Medical Innovation Co., Ltd., katalogas 1, psl. 90, 10735150</t>
  </si>
  <si>
    <t>Changzhou Kanghui Medical Innovation Co., Ltd., katalogas 1, psl. 92, 10736220</t>
  </si>
  <si>
    <t>Changzhou Kanghui Medical Innovation Co., Ltd., katalogas 1, psl. 62, 98094</t>
  </si>
  <si>
    <t>Changzhou Kanghui Medical Innovation Co., Ltd., katalogas 1, psl. 62, 98100</t>
  </si>
  <si>
    <t>Changzhou Kanghui Medical Innovation Co., Ltd., katalogas 1, psl. 62, 98098</t>
  </si>
  <si>
    <t>Changzhou Kanghui Medical Innovation Co., Ltd., katalogas 1, psl. 62, 98092</t>
  </si>
  <si>
    <t>Changzhou Kanghui Medical Innovation Co., Ltd., katalogas 1, psl. 62, 98091</t>
  </si>
  <si>
    <t>Changzhou Kanghui Medical Innovation Co., Ltd., katalogas 1, psl. 62, 98080</t>
  </si>
  <si>
    <t>Changzhou Kanghui Medical Innovation Co., Ltd., katalogas 1, psl. 62, 98083</t>
  </si>
  <si>
    <t>Changzhou Kanghui Medical Innovation Co., Ltd., katalogas 1, psl. 61, 98086</t>
  </si>
  <si>
    <t>Changzhou Kanghui Medical Innovation Co., Ltd., katalogas 1, psl. 63, 98096</t>
  </si>
  <si>
    <t>Changzhou Kanghui Medical Innovation Co., Ltd., katalogas 1, psl. 63, 98081</t>
  </si>
  <si>
    <t>Changzhou Kanghui Medical Innovation Co., Ltd., katalogas 1, psl. 61, 98087</t>
  </si>
  <si>
    <t>Changzhou Kanghui Medical Innovation Co., Ltd., katalogas 1, psl. 63, 98095</t>
  </si>
  <si>
    <t>Changzhou Kanghui Medical Innovation Co., Ltd., katalogas 1, psl. 63, 98085</t>
  </si>
  <si>
    <t>Changzhou Kanghui Medical Innovation Co., Ltd., katalogas 1, psl. 63, 98082</t>
  </si>
  <si>
    <t>Changzhou Kanghui Medical Innovation Co., Ltd., katalogas 1, psl. 63, 98093</t>
  </si>
  <si>
    <t>Changzhou Kanghui Medical Innovation Co., Ltd., katalogas 1, psl. 63, 98099</t>
  </si>
  <si>
    <t>Changzhou Kanghui Medical Innovation Co., Ltd., katalogas 1, psl. 63, 98097</t>
  </si>
  <si>
    <t>Changzhou Kanghui Medical Innovation Co., Ltd., katalogas 1, psl. 88, 898346</t>
  </si>
  <si>
    <t>Changzhou Kanghui Medical Innovation Co., Ltd., katalogas 1, psl. 89, 286120</t>
  </si>
  <si>
    <t>Changzhou Kanghui Medical Innovation Co., Ltd., katalogas 1, psl. 89, 286130</t>
  </si>
  <si>
    <t>Changzhou Kanghui Medical Innovation Co., Ltd., katalogas 1, psl. 89, 286220</t>
  </si>
  <si>
    <t>Changzhou Kanghui Medical Innovation Co., Ltd., katalogas 1, psl. 89, 286230</t>
  </si>
  <si>
    <t>Changzhou Kanghui Medical Innovation Co., Ltd., katalogas 1, psl. 89, 286140</t>
  </si>
  <si>
    <t>Changzhou Kanghui Medical Innovation Co., Ltd., katalogas 1, psl. 89, 286150</t>
  </si>
  <si>
    <t>Changzhou Kanghui Medical Innovation Co., Ltd., katalogas 1, psl. 89, 286200</t>
  </si>
  <si>
    <t>Changzhou Kanghui Medical Innovation Co., Ltd., katalogas 1, psl. 89, 286210</t>
  </si>
  <si>
    <t>Changzhou Kanghui Medical Innovation Co., Ltd., katalogas 1, psl. 89, 030100</t>
  </si>
  <si>
    <t>Changzhou Kanghui Medical Innovation Co., Ltd., katalogas 1, psl. 89, 286190</t>
  </si>
  <si>
    <t>Changzhou Kanghui Medical Innovation Co., Ltd., katalogas 1, psl. 89, 286260</t>
  </si>
  <si>
    <t>Changzhou Kanghui Medical Innovation Co., Ltd., katalogas 1, psl. 89, 286270</t>
  </si>
  <si>
    <t>Changzhou Kanghui Medical Innovation Co., Ltd., katalogas 1, psl. 90, 286280</t>
  </si>
  <si>
    <t>Changzhou Kanghui Medical Innovation Co., Ltd., katalogas 1, psl. 90, 286290</t>
  </si>
  <si>
    <t>Changzhou Kanghui Medical Innovation Co., Ltd., katalogas 1, psl. 90, 286300</t>
  </si>
  <si>
    <t xml:space="preserve">Changzhou Kanghui Medical Innovation Co., Ltd., katalogas 1, psl. 90, 286310 </t>
  </si>
  <si>
    <t>Changzhou Kanghui Medical Innovation Co., Ltd., katalogas 1, psl. 90, 01214</t>
  </si>
  <si>
    <t>Changzhou Kanghui Medical Innovation Co., Ltd., katalogas 1, psl. 90, 01123</t>
  </si>
  <si>
    <t>Changzhou Kanghui Medical Innovation Co., Ltd., katalogas 1, psl. 90, 01124</t>
  </si>
  <si>
    <t>Changzhou Kanghui Medical Innovation Co., Ltd., katalogas 1, psl. 90, 01232</t>
  </si>
  <si>
    <t>Changzhou Kanghui Medical Innovation Co., Ltd., katalogas 1, psl. 90, 286240</t>
  </si>
  <si>
    <t>Changzhou Kanghui Medical Innovation Co., Ltd., katalogas 1, psl. 90, 286250</t>
  </si>
  <si>
    <t>Changzhou Kanghui Medical Innovation Co., Ltd., katalogas 1, psl. 157, 237140</t>
  </si>
  <si>
    <t>Changzhou Kanghui Medical Innovation Co., Ltd., katalogas 1, psl. 157, 237110</t>
  </si>
  <si>
    <t>Changzhou Kanghui Medical Innovation Co., Ltd., katalogas 1, psl. 91, 898347</t>
  </si>
  <si>
    <t>Changzhou Kanghui Medical Innovation Co., Ltd., katalogas 1, psl. 93, 201130</t>
  </si>
  <si>
    <t>Changzhou Kanghui Medical Innovation Co., Ltd., katalogas 1, psl. 93, 201120</t>
  </si>
  <si>
    <t>Changzhou Kanghui Medical Innovation Co., Ltd., katalogas 1, psl. 92, 221170</t>
  </si>
  <si>
    <t>Changzhou Kanghui Medical Innovation Co., Ltd., katalogas 1, psl. 92, 010030</t>
  </si>
  <si>
    <t>Changzhou Kanghui Medical Innovation Co., Ltd., katalogas 1, psl. 93, 010010</t>
  </si>
  <si>
    <t>Changzhou Kanghui Medical Innovation Co., Ltd., katalogas 1, psl. 93, 201180</t>
  </si>
  <si>
    <t>Changzhou Kanghui Medical Innovation Co., Ltd., katalogas 1, psl. 94, 201190</t>
  </si>
  <si>
    <t>Changzhou Kanghui Medical Innovation Co., Ltd., katalogas 1, psl. 93, 201200</t>
  </si>
  <si>
    <t>Changzhou Kanghui Medical Innovation Co., Ltd., katalogas 1, psl. 93, 030100</t>
  </si>
  <si>
    <t>Changzhou Kanghui Medical Innovation Co., Ltd., katalogas 1, psl. 92, 201150</t>
  </si>
  <si>
    <t>Changzhou Kanghui Medical Innovation Co., Ltd., katalogas 1, psl. 93, 020020</t>
  </si>
  <si>
    <t>Changzhou Kanghui Medical Innovation Co., Ltd., katalogas 1, psl. 93, 020010</t>
  </si>
  <si>
    <t>Changzhou Kanghui Medical Innovation Co., Ltd., katalogas 1, psl. 94, 201160</t>
  </si>
  <si>
    <t>Changzhou Kanghui Medical Innovation Co., Ltd., katalogas 1, psl. 93, 201140</t>
  </si>
  <si>
    <t>Changzhou Kanghui Medical Innovation Co., Ltd., katalogas 1, psl. 93, 201250</t>
  </si>
  <si>
    <t>Changzhou Kanghui Medical Innovation Co., Ltd., katalogas 1, psl. 93, 201170</t>
  </si>
  <si>
    <t>Changzhou Kanghui Medical Innovation Co., Ltd., katalogas 1, psl. 92, 221100</t>
  </si>
  <si>
    <t>Changzhou Kanghui Medical Innovation Co., Ltd., katalogas 1, psl. 92, 221111</t>
  </si>
  <si>
    <t>Changzhou Kanghui Medical Innovation Co., Ltd., katalogas 1, psl. 92, 221151</t>
  </si>
  <si>
    <t>Changzhou Kanghui Medical Innovation Co., Ltd., katalogas 1, psl. 92, 221140</t>
  </si>
  <si>
    <t>Changzhou Kanghui Medical Innovation Co., Ltd., katalogas 1, psl. 92, 221160</t>
  </si>
  <si>
    <t>Changzhou Kanghui Medical Innovation Co., Ltd., katalogas 1, psl. 92, 221190</t>
  </si>
  <si>
    <t>Changzhou Kanghui Medical Innovation Co., Ltd., katalogas 1, psl. 93, 221200</t>
  </si>
  <si>
    <t>Kainų pasiūlymo lentelė</t>
  </si>
  <si>
    <t>Pavadinimas</t>
  </si>
  <si>
    <t>Modelis/katalogo numeris, gamintojo pavadinimas</t>
  </si>
  <si>
    <t xml:space="preserve">Vieneto kaina Eur
(be PVM)
</t>
  </si>
  <si>
    <t xml:space="preserve">Kaina viso    Eur 
(be PVM)
</t>
  </si>
  <si>
    <t xml:space="preserve">Kaina viso    Eur 
(su PVM)
</t>
  </si>
  <si>
    <t>Bendra pasiūlymo kaina EUR (be PVM):</t>
  </si>
  <si>
    <t>Bendra pasiūlymo kaina EUR (su PVM):</t>
  </si>
  <si>
    <t>1.6.1</t>
  </si>
  <si>
    <t>1.9.1</t>
  </si>
  <si>
    <t>1.9.2</t>
  </si>
  <si>
    <t>1.9.3</t>
  </si>
  <si>
    <t>1.9.4</t>
  </si>
  <si>
    <t>1.9.5</t>
  </si>
  <si>
    <t>1.9.6</t>
  </si>
  <si>
    <t>1.16</t>
  </si>
  <si>
    <t>1.16.1</t>
  </si>
  <si>
    <t>1.16.2</t>
  </si>
  <si>
    <t>1.17</t>
  </si>
  <si>
    <t>1.17.1</t>
  </si>
  <si>
    <t>1.17.2</t>
  </si>
  <si>
    <t>1.17.3</t>
  </si>
  <si>
    <t>1.17.4</t>
  </si>
  <si>
    <t>1.17.5</t>
  </si>
  <si>
    <t>1.17.6</t>
  </si>
  <si>
    <t>1.18</t>
  </si>
  <si>
    <t>1.18.1</t>
  </si>
  <si>
    <t>1.18.2</t>
  </si>
  <si>
    <t>1.18.3</t>
  </si>
  <si>
    <t>1.18.4</t>
  </si>
  <si>
    <t>1.18.5</t>
  </si>
  <si>
    <t>1.18.6</t>
  </si>
  <si>
    <t>1.18.7</t>
  </si>
  <si>
    <t>1.19</t>
  </si>
  <si>
    <t>1.19.1</t>
  </si>
  <si>
    <t>1.20</t>
  </si>
  <si>
    <t>1.20.1</t>
  </si>
  <si>
    <t>1.20.2</t>
  </si>
  <si>
    <t>1.21</t>
  </si>
  <si>
    <t>1.21.1</t>
  </si>
  <si>
    <t>1.22</t>
  </si>
  <si>
    <t>1.22.1</t>
  </si>
  <si>
    <t>1.22.2</t>
  </si>
  <si>
    <t>1.22.3</t>
  </si>
  <si>
    <t>1.22.4</t>
  </si>
  <si>
    <t>1.22.5</t>
  </si>
  <si>
    <t>1.22.6</t>
  </si>
  <si>
    <t>1.23</t>
  </si>
  <si>
    <t>1.23.1</t>
  </si>
  <si>
    <t>1.23.2</t>
  </si>
  <si>
    <t>1.23.3</t>
  </si>
  <si>
    <t>1.23.4</t>
  </si>
  <si>
    <t>1.23.5</t>
  </si>
  <si>
    <t>1.23.6</t>
  </si>
  <si>
    <t>1.23.7</t>
  </si>
  <si>
    <t>1.23.8</t>
  </si>
  <si>
    <t>1.23.9</t>
  </si>
  <si>
    <t>1.23.10</t>
  </si>
  <si>
    <t>1.23.11</t>
  </si>
  <si>
    <t>1.23.12</t>
  </si>
  <si>
    <t>1.23.13</t>
  </si>
  <si>
    <t>1.23.14</t>
  </si>
  <si>
    <t>1.24</t>
  </si>
  <si>
    <t>1.24.1</t>
  </si>
  <si>
    <t>1.24.2</t>
  </si>
  <si>
    <t>1.25</t>
  </si>
  <si>
    <t>1.26</t>
  </si>
  <si>
    <t>1.26.1</t>
  </si>
  <si>
    <t>1.26.2</t>
  </si>
  <si>
    <t>1.26.3</t>
  </si>
  <si>
    <t>1.26.4</t>
  </si>
  <si>
    <t>1.26.5</t>
  </si>
  <si>
    <t>1.26.6</t>
  </si>
  <si>
    <t>1.27</t>
  </si>
  <si>
    <t>1.27.1</t>
  </si>
  <si>
    <t>1.27.2</t>
  </si>
  <si>
    <t>1.28</t>
  </si>
  <si>
    <t>1.28.1</t>
  </si>
  <si>
    <t>1.28.2</t>
  </si>
  <si>
    <t>1.28.3</t>
  </si>
  <si>
    <t>1.28.4</t>
  </si>
  <si>
    <t>1.28.5</t>
  </si>
  <si>
    <t>1.28.6</t>
  </si>
  <si>
    <t>1.28.7</t>
  </si>
  <si>
    <t>1.28.8</t>
  </si>
  <si>
    <t>1.28.9</t>
  </si>
  <si>
    <t>1.28.10</t>
  </si>
  <si>
    <t>1.28.11</t>
  </si>
  <si>
    <t>1.28.12</t>
  </si>
  <si>
    <t>1.29</t>
  </si>
  <si>
    <t>1.29.1</t>
  </si>
  <si>
    <t>1.29.2</t>
  </si>
  <si>
    <t>1.29.3</t>
  </si>
  <si>
    <t>1.29.4</t>
  </si>
  <si>
    <t>1.29.5</t>
  </si>
  <si>
    <t>1.29.6</t>
  </si>
  <si>
    <t>1.30</t>
  </si>
  <si>
    <t>1.30.1</t>
  </si>
  <si>
    <t>1.30.2</t>
  </si>
  <si>
    <t>1.30.3</t>
  </si>
  <si>
    <t>1.30.4</t>
  </si>
  <si>
    <t>1.30.5</t>
  </si>
  <si>
    <t>1.30.6</t>
  </si>
  <si>
    <t>1.30.7</t>
  </si>
  <si>
    <t>1.30.8</t>
  </si>
  <si>
    <t>1.30.9</t>
  </si>
  <si>
    <t>1.30.10</t>
  </si>
  <si>
    <t>1.30.11</t>
  </si>
  <si>
    <t>1.30.12</t>
  </si>
  <si>
    <t>1.30.13</t>
  </si>
  <si>
    <t>1.30.14</t>
  </si>
  <si>
    <t>1.31</t>
  </si>
  <si>
    <t>1.31.1</t>
  </si>
  <si>
    <t>1.31.2</t>
  </si>
  <si>
    <t>1.31.3</t>
  </si>
  <si>
    <t>1.31.4</t>
  </si>
  <si>
    <t>1.32</t>
  </si>
  <si>
    <t>1.32.1</t>
  </si>
  <si>
    <t>1.32.2</t>
  </si>
  <si>
    <t>1.32.3</t>
  </si>
  <si>
    <t>1.32.4</t>
  </si>
  <si>
    <t>1.33</t>
  </si>
  <si>
    <t>1.33.1</t>
  </si>
  <si>
    <t>1.33.2</t>
  </si>
  <si>
    <t>1.33.3</t>
  </si>
  <si>
    <t>1.33.4</t>
  </si>
  <si>
    <t>1.33.5</t>
  </si>
  <si>
    <t>1.33.6</t>
  </si>
  <si>
    <t>1.33.7</t>
  </si>
  <si>
    <t>1.33.8</t>
  </si>
  <si>
    <t>1.33.9</t>
  </si>
  <si>
    <t>1.33.10</t>
  </si>
  <si>
    <t>1.33.11</t>
  </si>
  <si>
    <t>1.33.12</t>
  </si>
  <si>
    <t>1.33.13</t>
  </si>
  <si>
    <t>1.33.14</t>
  </si>
  <si>
    <t>1.33.15</t>
  </si>
  <si>
    <t>1.33.16</t>
  </si>
  <si>
    <t>1.33.17</t>
  </si>
  <si>
    <t>1.33.18</t>
  </si>
  <si>
    <t>1.34</t>
  </si>
  <si>
    <t>1.34.1</t>
  </si>
  <si>
    <t>1.34.2</t>
  </si>
  <si>
    <t>1.34.3</t>
  </si>
  <si>
    <t>1.34.4</t>
  </si>
  <si>
    <t>1.34.5</t>
  </si>
  <si>
    <t>1.34.6</t>
  </si>
  <si>
    <t>1.34.7</t>
  </si>
  <si>
    <t>1.34.8</t>
  </si>
  <si>
    <t>1.34.9</t>
  </si>
  <si>
    <t>1.34.10</t>
  </si>
  <si>
    <t>1.35</t>
  </si>
  <si>
    <t>1.36</t>
  </si>
  <si>
    <t>1.36.1</t>
  </si>
  <si>
    <t>1.36.2</t>
  </si>
  <si>
    <t>1.36.3</t>
  </si>
  <si>
    <t>1.36.4</t>
  </si>
  <si>
    <t>1.36.5</t>
  </si>
  <si>
    <t>1.36.6</t>
  </si>
  <si>
    <t>1.36.7</t>
  </si>
  <si>
    <t>1.36.8</t>
  </si>
  <si>
    <t>1.36.9</t>
  </si>
  <si>
    <t>1.36.10</t>
  </si>
  <si>
    <t>1.36.11</t>
  </si>
  <si>
    <t>1.36.12</t>
  </si>
  <si>
    <t>1.37</t>
  </si>
  <si>
    <t>1.37.1</t>
  </si>
  <si>
    <t>1.37.2</t>
  </si>
  <si>
    <t>1.37.3</t>
  </si>
  <si>
    <t>1.37.4</t>
  </si>
  <si>
    <t>1.37.5</t>
  </si>
  <si>
    <t>1.38</t>
  </si>
  <si>
    <t>1.38.1</t>
  </si>
  <si>
    <t>1.38.2</t>
  </si>
  <si>
    <t>1.38.3</t>
  </si>
  <si>
    <t>1.38.4</t>
  </si>
  <si>
    <t>1.38.5</t>
  </si>
  <si>
    <t>1.38.6</t>
  </si>
  <si>
    <t>1.38.7</t>
  </si>
  <si>
    <t>1.39.</t>
  </si>
  <si>
    <t>1.39.1</t>
  </si>
  <si>
    <t>1.39.2</t>
  </si>
  <si>
    <t>1.40</t>
  </si>
  <si>
    <t>1.40.1</t>
  </si>
  <si>
    <t>1.40.2</t>
  </si>
  <si>
    <t>1.40.3</t>
  </si>
  <si>
    <t>1.40.4</t>
  </si>
  <si>
    <t>1.40.5</t>
  </si>
  <si>
    <t>1.40.6</t>
  </si>
  <si>
    <t>1.40.7</t>
  </si>
  <si>
    <t>1.40.8</t>
  </si>
  <si>
    <t>1.40.9</t>
  </si>
  <si>
    <t>1.40.10</t>
  </si>
  <si>
    <t>1.41</t>
  </si>
  <si>
    <t>1.41.1</t>
  </si>
  <si>
    <t>1.41.2</t>
  </si>
  <si>
    <t>1.42</t>
  </si>
  <si>
    <t>1.42.1</t>
  </si>
  <si>
    <t>1.42.2</t>
  </si>
  <si>
    <t>1.42.3</t>
  </si>
  <si>
    <t>1.42.4</t>
  </si>
  <si>
    <t>1.42.5</t>
  </si>
  <si>
    <t>1.42.6</t>
  </si>
  <si>
    <t>1.42.7</t>
  </si>
  <si>
    <t>1.42.8</t>
  </si>
  <si>
    <t>1.42.9</t>
  </si>
  <si>
    <t>1.42.10</t>
  </si>
  <si>
    <t>1.42.11</t>
  </si>
  <si>
    <t>1.42.12</t>
  </si>
  <si>
    <t>1.43</t>
  </si>
  <si>
    <t>1.43.1</t>
  </si>
  <si>
    <t>1.43.2</t>
  </si>
  <si>
    <t>1.43.3</t>
  </si>
  <si>
    <t>1.43.4</t>
  </si>
  <si>
    <t>1.43.5</t>
  </si>
  <si>
    <t>1.43.6</t>
  </si>
  <si>
    <t>1.43.7</t>
  </si>
  <si>
    <t>1.43.8</t>
  </si>
  <si>
    <t>1.43.9</t>
  </si>
  <si>
    <t>1.43.10</t>
  </si>
  <si>
    <t>1.44</t>
  </si>
  <si>
    <t>1.44.1</t>
  </si>
  <si>
    <t>1.44.2</t>
  </si>
  <si>
    <t>1.44.3</t>
  </si>
  <si>
    <t>1.44.4</t>
  </si>
  <si>
    <t>1.44.5</t>
  </si>
  <si>
    <t>1.44.6</t>
  </si>
  <si>
    <t>1.44.7</t>
  </si>
  <si>
    <t>1.44.8</t>
  </si>
  <si>
    <t>1.45</t>
  </si>
  <si>
    <t>1.46</t>
  </si>
  <si>
    <t>1.46.1</t>
  </si>
  <si>
    <t>1.46.2</t>
  </si>
  <si>
    <t>1.46.3</t>
  </si>
  <si>
    <t>1.46.4</t>
  </si>
  <si>
    <t>1.46.5</t>
  </si>
  <si>
    <t>1.46.6</t>
  </si>
  <si>
    <t>1.46.7</t>
  </si>
  <si>
    <t>1.46.8</t>
  </si>
  <si>
    <t>1.46.9</t>
  </si>
  <si>
    <t>1.47</t>
  </si>
  <si>
    <t>1.47.1</t>
  </si>
  <si>
    <t>1.47.2</t>
  </si>
  <si>
    <t>1.47.3</t>
  </si>
  <si>
    <t>1.47.4</t>
  </si>
  <si>
    <t>1.47.5</t>
  </si>
  <si>
    <t>1.47.6</t>
  </si>
  <si>
    <t>1.47.7</t>
  </si>
  <si>
    <t>1.47.8</t>
  </si>
  <si>
    <t>1.47.9</t>
  </si>
  <si>
    <t>1.48</t>
  </si>
  <si>
    <t>1.48.1</t>
  </si>
  <si>
    <t>1.48.2</t>
  </si>
  <si>
    <t>1.48.3</t>
  </si>
  <si>
    <t>1.48.4</t>
  </si>
  <si>
    <t>1.48.5</t>
  </si>
  <si>
    <t>1.48.6</t>
  </si>
  <si>
    <t>1.48.7</t>
  </si>
  <si>
    <t>1.48.8</t>
  </si>
  <si>
    <t>1.48.9</t>
  </si>
  <si>
    <t>1.48.10</t>
  </si>
  <si>
    <t>1.48.11</t>
  </si>
  <si>
    <t>1.48.12</t>
  </si>
  <si>
    <t>1.49</t>
  </si>
  <si>
    <t>1.49.1</t>
  </si>
  <si>
    <t>1.49.2</t>
  </si>
  <si>
    <t>1.49.3</t>
  </si>
  <si>
    <t>1.49.4</t>
  </si>
  <si>
    <t>1.49.5</t>
  </si>
  <si>
    <t>1.50</t>
  </si>
  <si>
    <t>1.50.1</t>
  </si>
  <si>
    <t>1.50.2</t>
  </si>
  <si>
    <t>1.50.3</t>
  </si>
  <si>
    <t>1.50.4</t>
  </si>
  <si>
    <t>1.50.5</t>
  </si>
  <si>
    <t>1.50.6</t>
  </si>
  <si>
    <t>1.50.7</t>
  </si>
  <si>
    <t>1.50.8</t>
  </si>
  <si>
    <t>1.50.9</t>
  </si>
  <si>
    <t>1.50.10</t>
  </si>
  <si>
    <t>1.50.11</t>
  </si>
  <si>
    <t>1.50.12</t>
  </si>
  <si>
    <t>1.50.13</t>
  </si>
  <si>
    <t>1.51</t>
  </si>
  <si>
    <t>1.51.1</t>
  </si>
  <si>
    <t>1.51.2</t>
  </si>
  <si>
    <t>1.51.3</t>
  </si>
  <si>
    <t>1.51.4</t>
  </si>
  <si>
    <t>1.51.5</t>
  </si>
  <si>
    <t>1.51.6</t>
  </si>
  <si>
    <t>1.51.7</t>
  </si>
  <si>
    <t>1.51.8</t>
  </si>
  <si>
    <t>1.51.9</t>
  </si>
  <si>
    <t>1.51.10</t>
  </si>
  <si>
    <t>1.51.11</t>
  </si>
  <si>
    <t>1.51.12</t>
  </si>
  <si>
    <t>1.52</t>
  </si>
  <si>
    <t>1.52.1</t>
  </si>
  <si>
    <t>1.52.2</t>
  </si>
  <si>
    <t>1.52.3</t>
  </si>
  <si>
    <t>1.52.4</t>
  </si>
  <si>
    <t>1.52.5</t>
  </si>
  <si>
    <t>1.52.6</t>
  </si>
  <si>
    <t>1.52.7</t>
  </si>
  <si>
    <t>1.52.8</t>
  </si>
  <si>
    <t>1.52.9</t>
  </si>
  <si>
    <t>1.52.10</t>
  </si>
  <si>
    <t>1.53</t>
  </si>
  <si>
    <t>1.53.1</t>
  </si>
  <si>
    <t>1.53.2</t>
  </si>
  <si>
    <t>1.53.3</t>
  </si>
  <si>
    <t>1.53.4</t>
  </si>
  <si>
    <t>1.53.5</t>
  </si>
  <si>
    <t>1.53.6</t>
  </si>
  <si>
    <t>1.53.7</t>
  </si>
  <si>
    <t>1.53.8</t>
  </si>
  <si>
    <t>1.53.9</t>
  </si>
  <si>
    <t>1.53.10</t>
  </si>
  <si>
    <t>1.54</t>
  </si>
  <si>
    <t>1.54.1</t>
  </si>
  <si>
    <t>1.54.2</t>
  </si>
  <si>
    <t>1.54.3</t>
  </si>
  <si>
    <t>1.54.4</t>
  </si>
  <si>
    <t>1.54.5</t>
  </si>
  <si>
    <t>1.54.6</t>
  </si>
  <si>
    <t>1.54.7</t>
  </si>
  <si>
    <t>1.54.8</t>
  </si>
  <si>
    <t>1.55</t>
  </si>
  <si>
    <t>1.56</t>
  </si>
  <si>
    <t>1.56.1</t>
  </si>
  <si>
    <t>1.56.2</t>
  </si>
  <si>
    <t>1.56.3</t>
  </si>
  <si>
    <t>1.56.4</t>
  </si>
  <si>
    <t>1.56.5</t>
  </si>
  <si>
    <t>1.57</t>
  </si>
  <si>
    <t>1.57.1</t>
  </si>
  <si>
    <t>1.58</t>
  </si>
  <si>
    <t>1.58.1</t>
  </si>
  <si>
    <t>1.58.2</t>
  </si>
  <si>
    <t>1.59</t>
  </si>
  <si>
    <t>1.59.1</t>
  </si>
  <si>
    <t>1.59.2</t>
  </si>
  <si>
    <t>1.60</t>
  </si>
  <si>
    <t>1.60.1</t>
  </si>
  <si>
    <t>1.60.2</t>
  </si>
  <si>
    <t>1.60.3</t>
  </si>
  <si>
    <t>1.60.4</t>
  </si>
  <si>
    <t>1.61</t>
  </si>
  <si>
    <t>1.61.1</t>
  </si>
  <si>
    <t>1.61.2</t>
  </si>
  <si>
    <t>1.61.3</t>
  </si>
  <si>
    <t>1.61.4</t>
  </si>
  <si>
    <t>1.61.5</t>
  </si>
  <si>
    <t>1.61.6</t>
  </si>
  <si>
    <t>1.61.7</t>
  </si>
  <si>
    <t>1.61.8</t>
  </si>
  <si>
    <t>1.61.9</t>
  </si>
  <si>
    <t>1.61.10</t>
  </si>
  <si>
    <t>1.61.11</t>
  </si>
  <si>
    <t>1.61.12</t>
  </si>
  <si>
    <t>1.61.13</t>
  </si>
  <si>
    <t>1.61.14</t>
  </si>
  <si>
    <t>1.62</t>
  </si>
  <si>
    <t>1.62.1</t>
  </si>
  <si>
    <t>1.62.2</t>
  </si>
  <si>
    <t>1.62.3</t>
  </si>
  <si>
    <t>1.62.4</t>
  </si>
  <si>
    <t>1.62.5</t>
  </si>
  <si>
    <t>1.62.6</t>
  </si>
  <si>
    <t>1.62.7</t>
  </si>
  <si>
    <t>1.62.8</t>
  </si>
  <si>
    <t>1.62.9</t>
  </si>
  <si>
    <t>1.62.10</t>
  </si>
  <si>
    <t>1.62.11</t>
  </si>
  <si>
    <t>1.62.12</t>
  </si>
  <si>
    <t>1.62.13</t>
  </si>
  <si>
    <t>1.62.14</t>
  </si>
  <si>
    <t>1.63</t>
  </si>
  <si>
    <t>1.63.1</t>
  </si>
  <si>
    <t>1.63.2</t>
  </si>
  <si>
    <t>1.63.3</t>
  </si>
  <si>
    <t>1.63.4</t>
  </si>
  <si>
    <t>1.63.5</t>
  </si>
  <si>
    <t>1.63.6</t>
  </si>
  <si>
    <t>1.63.7</t>
  </si>
  <si>
    <t>1.63.8</t>
  </si>
  <si>
    <t>1.63.9</t>
  </si>
  <si>
    <t>1.63.10</t>
  </si>
  <si>
    <t>1.63.11</t>
  </si>
  <si>
    <t>1.63.12</t>
  </si>
  <si>
    <t>1.63.13</t>
  </si>
  <si>
    <t>1.63.14</t>
  </si>
  <si>
    <t>1.63.15</t>
  </si>
  <si>
    <t>1.63.16</t>
  </si>
  <si>
    <t>1.63.17</t>
  </si>
  <si>
    <t>1.64</t>
  </si>
  <si>
    <t>1.64.1</t>
  </si>
  <si>
    <t>1.64.2</t>
  </si>
  <si>
    <t>1.64.3</t>
  </si>
  <si>
    <t>1.64.4</t>
  </si>
  <si>
    <t>1.64.5</t>
  </si>
  <si>
    <t>1.64.6</t>
  </si>
  <si>
    <t>1.64.7</t>
  </si>
  <si>
    <t>1.64.8</t>
  </si>
  <si>
    <t>1.64.9</t>
  </si>
  <si>
    <t>1.64.10</t>
  </si>
  <si>
    <t>1.64.11</t>
  </si>
  <si>
    <t>1.64.12</t>
  </si>
  <si>
    <t>1.64.13</t>
  </si>
  <si>
    <t>1.64.14</t>
  </si>
  <si>
    <t>1.64.15</t>
  </si>
  <si>
    <t>1.64.16</t>
  </si>
  <si>
    <t>1.64.17</t>
  </si>
  <si>
    <t>1.64.18</t>
  </si>
  <si>
    <t>1.64.19</t>
  </si>
  <si>
    <t>1.65</t>
  </si>
  <si>
    <t>1.66</t>
  </si>
  <si>
    <t>1.66.1</t>
  </si>
  <si>
    <t>1.66.2</t>
  </si>
  <si>
    <t>1.66.3</t>
  </si>
  <si>
    <t>1.66.4</t>
  </si>
  <si>
    <t>1.66.5</t>
  </si>
  <si>
    <t>1.66.6</t>
  </si>
  <si>
    <t>1.66.7</t>
  </si>
  <si>
    <t>1.66.8</t>
  </si>
  <si>
    <t>1.66.9</t>
  </si>
  <si>
    <t>1.66.10</t>
  </si>
  <si>
    <t>1.66.11</t>
  </si>
  <si>
    <t>1.67</t>
  </si>
  <si>
    <t>1.67.1</t>
  </si>
  <si>
    <t>1.67.2</t>
  </si>
  <si>
    <t>1.67.3</t>
  </si>
  <si>
    <t>1.67.4</t>
  </si>
  <si>
    <t>1.67.5</t>
  </si>
  <si>
    <t>1.67.6</t>
  </si>
  <si>
    <t>1.67.7</t>
  </si>
  <si>
    <t>1.67.8</t>
  </si>
  <si>
    <t>1.67.9</t>
  </si>
  <si>
    <t>1.67.10</t>
  </si>
  <si>
    <t>1.67.11</t>
  </si>
  <si>
    <t>1.67.12</t>
  </si>
  <si>
    <t>1.67.13</t>
  </si>
  <si>
    <t>1.68</t>
  </si>
  <si>
    <t>1.68.1</t>
  </si>
  <si>
    <t>1.68.2</t>
  </si>
  <si>
    <t>1.68.3</t>
  </si>
  <si>
    <t>1.68.4</t>
  </si>
  <si>
    <t>1.68.5</t>
  </si>
  <si>
    <t>1.68.6</t>
  </si>
  <si>
    <t>1.68.7</t>
  </si>
  <si>
    <t>1.68.8</t>
  </si>
  <si>
    <t>1.68.9</t>
  </si>
  <si>
    <t>1.68.10</t>
  </si>
  <si>
    <t>1.68.11</t>
  </si>
  <si>
    <t>1.68.12</t>
  </si>
  <si>
    <t>1.68.13</t>
  </si>
  <si>
    <t>1.69</t>
  </si>
  <si>
    <t>1.69.1</t>
  </si>
  <si>
    <t>1.69.2</t>
  </si>
  <si>
    <t>1.69.3</t>
  </si>
  <si>
    <t>1.69.4</t>
  </si>
  <si>
    <t>1.69.5</t>
  </si>
  <si>
    <t>1.69.6</t>
  </si>
  <si>
    <t>1.69.7</t>
  </si>
  <si>
    <t>1.69.8</t>
  </si>
  <si>
    <t>1.69.9</t>
  </si>
  <si>
    <t>1.69.10</t>
  </si>
  <si>
    <t>1.69.11</t>
  </si>
  <si>
    <t>1.69.12</t>
  </si>
  <si>
    <t>1.69.13</t>
  </si>
  <si>
    <t>1.69.14</t>
  </si>
  <si>
    <t>1.69.15</t>
  </si>
  <si>
    <t>1.69.16</t>
  </si>
  <si>
    <t>1.69.17</t>
  </si>
  <si>
    <t>1.69.18</t>
  </si>
  <si>
    <t>1.69.19</t>
  </si>
  <si>
    <t>1.69.20</t>
  </si>
  <si>
    <t>1.69.21</t>
  </si>
  <si>
    <t>1.69.22</t>
  </si>
  <si>
    <t>1.69.23</t>
  </si>
  <si>
    <t>1.69.24</t>
  </si>
  <si>
    <t>1.69.25</t>
  </si>
  <si>
    <t>1.69.26</t>
  </si>
  <si>
    <t>1.69.27</t>
  </si>
  <si>
    <t>1.69.28</t>
  </si>
  <si>
    <t>1.69.29</t>
  </si>
  <si>
    <t>1.69.30</t>
  </si>
  <si>
    <t>1.69.31</t>
  </si>
  <si>
    <t>1.69.32</t>
  </si>
  <si>
    <t>1.69.33</t>
  </si>
  <si>
    <t>1.69.34</t>
  </si>
  <si>
    <t>1.69.35</t>
  </si>
  <si>
    <t>1.69.36</t>
  </si>
  <si>
    <t>1.69.37</t>
  </si>
  <si>
    <t>1.69.38</t>
  </si>
  <si>
    <t>1.69.39</t>
  </si>
  <si>
    <t>1.69.40</t>
  </si>
  <si>
    <t>1.69.41</t>
  </si>
  <si>
    <t>1.69.42</t>
  </si>
  <si>
    <t>1.69.43</t>
  </si>
  <si>
    <t>1.69.44</t>
  </si>
  <si>
    <t>1.69.45</t>
  </si>
  <si>
    <t>1.69.46</t>
  </si>
  <si>
    <t>1.70</t>
  </si>
  <si>
    <t>1.70.1</t>
  </si>
  <si>
    <t>1.70.2</t>
  </si>
  <si>
    <t>1.70.3</t>
  </si>
  <si>
    <t>1.70.4</t>
  </si>
  <si>
    <t>1.70.5</t>
  </si>
  <si>
    <t>1.70.6</t>
  </si>
  <si>
    <t>1.70.7</t>
  </si>
  <si>
    <t>1.70.8</t>
  </si>
  <si>
    <t>1.70.9</t>
  </si>
  <si>
    <t>1.70.10</t>
  </si>
  <si>
    <t>1.70.11</t>
  </si>
  <si>
    <t>1.70.12</t>
  </si>
  <si>
    <t>1.70.13</t>
  </si>
  <si>
    <t>1.70.14</t>
  </si>
  <si>
    <t>1.70.15</t>
  </si>
  <si>
    <t>1.70.16</t>
  </si>
  <si>
    <t>1.70.17</t>
  </si>
  <si>
    <t>1.70.18</t>
  </si>
  <si>
    <t>1.70.19</t>
  </si>
  <si>
    <t>1.70.20</t>
  </si>
  <si>
    <t>1.70.21</t>
  </si>
  <si>
    <t>1.70.22</t>
  </si>
  <si>
    <t>1.70.23</t>
  </si>
  <si>
    <t>1.71</t>
  </si>
  <si>
    <t>1.71.1</t>
  </si>
  <si>
    <t>1.71.2</t>
  </si>
  <si>
    <t>1.71.3</t>
  </si>
  <si>
    <t>1.71.4</t>
  </si>
  <si>
    <t>1.71.5</t>
  </si>
  <si>
    <t>1.71.6</t>
  </si>
  <si>
    <t>1.71.7</t>
  </si>
  <si>
    <t>1.71.8</t>
  </si>
  <si>
    <t>1.71.9</t>
  </si>
  <si>
    <t>1.71.10</t>
  </si>
  <si>
    <t>1.71.11</t>
  </si>
  <si>
    <t>1.71.12</t>
  </si>
  <si>
    <t>1.71.13</t>
  </si>
  <si>
    <t>1.71.14</t>
  </si>
  <si>
    <t>1.71.15</t>
  </si>
  <si>
    <t>1.71.16</t>
  </si>
  <si>
    <t>1.72</t>
  </si>
  <si>
    <t>1.72.1</t>
  </si>
  <si>
    <t>1.72.2</t>
  </si>
  <si>
    <t>1.72.3</t>
  </si>
  <si>
    <t>1.72.4</t>
  </si>
  <si>
    <t>1.72.5</t>
  </si>
  <si>
    <t>1.72.6</t>
  </si>
  <si>
    <t>1.72.7</t>
  </si>
  <si>
    <t>1.72.8</t>
  </si>
  <si>
    <t>1.72.9</t>
  </si>
  <si>
    <t>1.72.10</t>
  </si>
  <si>
    <t>1.72.11</t>
  </si>
  <si>
    <t>1.72.12</t>
  </si>
  <si>
    <t>1.72.13</t>
  </si>
  <si>
    <t>1.72.14</t>
  </si>
  <si>
    <t>1.72.15</t>
  </si>
  <si>
    <t>1.72.16</t>
  </si>
  <si>
    <t>1.72.17</t>
  </si>
  <si>
    <t>1.72.18</t>
  </si>
  <si>
    <t>1.72.19</t>
  </si>
  <si>
    <t>1.72.20</t>
  </si>
  <si>
    <t>1.72.21</t>
  </si>
  <si>
    <t>1.72.22</t>
  </si>
  <si>
    <t>1.72.23</t>
  </si>
  <si>
    <t>1.72.24</t>
  </si>
  <si>
    <t>1.72.25</t>
  </si>
  <si>
    <t>1.72.26</t>
  </si>
  <si>
    <t>1.72.27</t>
  </si>
  <si>
    <t>1.72.28</t>
  </si>
  <si>
    <t>1.72.29</t>
  </si>
  <si>
    <t>1.72.30</t>
  </si>
  <si>
    <t>1.72.31</t>
  </si>
  <si>
    <t>1.72.32</t>
  </si>
  <si>
    <t>1.73</t>
  </si>
  <si>
    <t>1.73.1</t>
  </si>
  <si>
    <t>1.73.2</t>
  </si>
  <si>
    <t>1.73.3</t>
  </si>
  <si>
    <t>1.73.4</t>
  </si>
  <si>
    <t>1.73.5</t>
  </si>
  <si>
    <t>1.73.6</t>
  </si>
  <si>
    <t>1.73.7</t>
  </si>
  <si>
    <t>1.73.8</t>
  </si>
  <si>
    <t>1.73.9</t>
  </si>
  <si>
    <t>1.73.10</t>
  </si>
  <si>
    <t>1.73.11</t>
  </si>
  <si>
    <t>1.73.12</t>
  </si>
  <si>
    <t>1.73.13</t>
  </si>
  <si>
    <t>1.73.14</t>
  </si>
  <si>
    <t>1.73.15</t>
  </si>
  <si>
    <t>1.73.16</t>
  </si>
  <si>
    <t>1.73.17</t>
  </si>
  <si>
    <t>1.73.18</t>
  </si>
  <si>
    <t>1.74</t>
  </si>
  <si>
    <t>1.74.1</t>
  </si>
  <si>
    <t>1.74.2</t>
  </si>
  <si>
    <t>1.74.3</t>
  </si>
  <si>
    <t>1.74.4</t>
  </si>
  <si>
    <t>1.74.5</t>
  </si>
  <si>
    <t>1.74.6</t>
  </si>
  <si>
    <t>1.74.7</t>
  </si>
  <si>
    <t>1.74.8</t>
  </si>
  <si>
    <t>1.74.9</t>
  </si>
  <si>
    <t>1.74.10</t>
  </si>
  <si>
    <t>1.74.11</t>
  </si>
  <si>
    <t>1.74.12</t>
  </si>
  <si>
    <t>1.74.13</t>
  </si>
  <si>
    <t>1.74.14</t>
  </si>
  <si>
    <t>1.74.15</t>
  </si>
  <si>
    <t>1.74.16</t>
  </si>
  <si>
    <t>1.74.17</t>
  </si>
  <si>
    <t>1.74.18</t>
  </si>
  <si>
    <t>1.74.19</t>
  </si>
  <si>
    <t>1.74.20</t>
  </si>
  <si>
    <t>1.74.21</t>
  </si>
  <si>
    <t>1.74.22</t>
  </si>
  <si>
    <t>1.74.23</t>
  </si>
  <si>
    <t>1.74.24</t>
  </si>
  <si>
    <t>1.74.25</t>
  </si>
  <si>
    <t>1.74.26</t>
  </si>
  <si>
    <t>1.74.27</t>
  </si>
  <si>
    <t>1.74.28</t>
  </si>
  <si>
    <t>1.74.29</t>
  </si>
  <si>
    <t>1.74.30</t>
  </si>
  <si>
    <t>1.74.31</t>
  </si>
  <si>
    <t>1.74.32</t>
  </si>
  <si>
    <t>1.74.33</t>
  </si>
  <si>
    <t>1.74.34</t>
  </si>
  <si>
    <t>1.74.35</t>
  </si>
  <si>
    <t>1.74.36</t>
  </si>
  <si>
    <t>1.74.37</t>
  </si>
  <si>
    <t>1.74.38</t>
  </si>
  <si>
    <t>1.74.39</t>
  </si>
  <si>
    <t>1.74.40</t>
  </si>
  <si>
    <t>1.74.41</t>
  </si>
  <si>
    <t>1.74.42</t>
  </si>
  <si>
    <t>1.74.43</t>
  </si>
  <si>
    <t>1.74.44</t>
  </si>
  <si>
    <t>1.74.45</t>
  </si>
  <si>
    <t>1.74.46</t>
  </si>
  <si>
    <t>1.75</t>
  </si>
  <si>
    <t>1.76</t>
  </si>
  <si>
    <t>1.76.1</t>
  </si>
  <si>
    <t>1.77</t>
  </si>
  <si>
    <t>1.77.1</t>
  </si>
  <si>
    <t>1.77.2</t>
  </si>
  <si>
    <t>1.77.3</t>
  </si>
  <si>
    <t>1.77.4</t>
  </si>
  <si>
    <t>1.77.5</t>
  </si>
  <si>
    <t>1.77.6</t>
  </si>
  <si>
    <t>1.77.7</t>
  </si>
  <si>
    <t>1.77.8</t>
  </si>
  <si>
    <t>1.77.9</t>
  </si>
  <si>
    <t>1.77.10</t>
  </si>
  <si>
    <t>1.77.11</t>
  </si>
  <si>
    <t>1.77.12</t>
  </si>
  <si>
    <t>1.77.13</t>
  </si>
  <si>
    <t>1.77.14</t>
  </si>
  <si>
    <t>1.77.15</t>
  </si>
  <si>
    <t>1.77.16</t>
  </si>
  <si>
    <t>1.77.17</t>
  </si>
  <si>
    <t>1.77.18</t>
  </si>
  <si>
    <t>1.77.19</t>
  </si>
  <si>
    <t>1.77.20</t>
  </si>
  <si>
    <t>1.77.21</t>
  </si>
  <si>
    <t>1.77.22</t>
  </si>
  <si>
    <t>1.78</t>
  </si>
  <si>
    <t>1.78.1</t>
  </si>
  <si>
    <t>1.79</t>
  </si>
  <si>
    <t>1.79.1</t>
  </si>
  <si>
    <t>1.79.2</t>
  </si>
  <si>
    <t>1.80</t>
  </si>
  <si>
    <t>1.80.1</t>
  </si>
  <si>
    <t>1.80.2</t>
  </si>
  <si>
    <t>1.80.3</t>
  </si>
  <si>
    <t>1.80.4</t>
  </si>
  <si>
    <t>1.80.5</t>
  </si>
  <si>
    <t>1.80.6</t>
  </si>
  <si>
    <t>1.80.7</t>
  </si>
  <si>
    <t>1.80.8</t>
  </si>
  <si>
    <t>1.80.9</t>
  </si>
  <si>
    <t>1.80.10</t>
  </si>
  <si>
    <t>1.80.11</t>
  </si>
  <si>
    <t>1.80.12</t>
  </si>
  <si>
    <t>1.80.13</t>
  </si>
  <si>
    <t>1.80.14</t>
  </si>
  <si>
    <t>1.80.15</t>
  </si>
  <si>
    <t>1.80.16</t>
  </si>
  <si>
    <t>1.80.17</t>
  </si>
  <si>
    <t>1.80.18</t>
  </si>
  <si>
    <t>1.80.19</t>
  </si>
  <si>
    <t>1.80.20</t>
  </si>
  <si>
    <t>1.80.21</t>
  </si>
  <si>
    <t>1.80.22</t>
  </si>
  <si>
    <t>1.80.23</t>
  </si>
  <si>
    <t>1.80.24</t>
  </si>
  <si>
    <t>1.80.25</t>
  </si>
  <si>
    <t>1.80.26</t>
  </si>
  <si>
    <t>1.81</t>
  </si>
  <si>
    <t>1.81.1</t>
  </si>
  <si>
    <t>1.81.2</t>
  </si>
  <si>
    <t>1.81.3</t>
  </si>
  <si>
    <t>1.81.4</t>
  </si>
  <si>
    <t>1.81.5</t>
  </si>
  <si>
    <t>1.81.6</t>
  </si>
  <si>
    <t>1.81.7</t>
  </si>
  <si>
    <t>1.81.8</t>
  </si>
  <si>
    <t>1.81.9</t>
  </si>
  <si>
    <t>1.81.10</t>
  </si>
  <si>
    <t>1.81.11</t>
  </si>
  <si>
    <t>1.81.12</t>
  </si>
  <si>
    <t>1.81.13</t>
  </si>
  <si>
    <t>1.81.14</t>
  </si>
  <si>
    <t>1.81.15</t>
  </si>
  <si>
    <t>1.81.16</t>
  </si>
  <si>
    <t>1.81.17</t>
  </si>
  <si>
    <t>1.81.18</t>
  </si>
  <si>
    <t>1.81.19</t>
  </si>
  <si>
    <t>1.81.20</t>
  </si>
  <si>
    <t>1.81.21</t>
  </si>
  <si>
    <t>1.81.22</t>
  </si>
  <si>
    <t>1.81.23</t>
  </si>
  <si>
    <t>1.81.24</t>
  </si>
  <si>
    <t>1.81.25</t>
  </si>
  <si>
    <t>1.82</t>
  </si>
  <si>
    <t>1.82.1</t>
  </si>
  <si>
    <t>1.82.2</t>
  </si>
  <si>
    <t>1.82.3</t>
  </si>
  <si>
    <t>1.82.4</t>
  </si>
  <si>
    <t>1.82.5</t>
  </si>
  <si>
    <t>1.82.6</t>
  </si>
  <si>
    <t>1.82.7</t>
  </si>
  <si>
    <t>1.82.8</t>
  </si>
  <si>
    <t>1.82.9</t>
  </si>
  <si>
    <t>1.82.10</t>
  </si>
  <si>
    <t>1.83</t>
  </si>
  <si>
    <t>1.83.1</t>
  </si>
  <si>
    <t>1.84</t>
  </si>
  <si>
    <t>1.84.1</t>
  </si>
  <si>
    <t>1.85</t>
  </si>
  <si>
    <t>1.86</t>
  </si>
  <si>
    <t>1.87</t>
  </si>
  <si>
    <t>1.88</t>
  </si>
  <si>
    <t>1.89</t>
  </si>
  <si>
    <t>1.90</t>
  </si>
  <si>
    <t>1.91</t>
  </si>
  <si>
    <t>1.92</t>
  </si>
  <si>
    <t>1.92.1</t>
  </si>
  <si>
    <t>1.92.2</t>
  </si>
  <si>
    <t>1.92.3</t>
  </si>
  <si>
    <t>1.92.4</t>
  </si>
  <si>
    <t>1.92.5</t>
  </si>
  <si>
    <t>1.92.6</t>
  </si>
  <si>
    <t>1.92.7</t>
  </si>
  <si>
    <t>1.92.8</t>
  </si>
  <si>
    <t>1.92.9</t>
  </si>
  <si>
    <t>1.92.10</t>
  </si>
  <si>
    <t>1.92.11</t>
  </si>
  <si>
    <t>1.92.12</t>
  </si>
  <si>
    <t>1.92.13</t>
  </si>
  <si>
    <t>1.92.14</t>
  </si>
  <si>
    <t>1.92.15</t>
  </si>
  <si>
    <t>1.92.16</t>
  </si>
  <si>
    <t>1.92.17</t>
  </si>
  <si>
    <t>1.93</t>
  </si>
  <si>
    <t>1.93.1</t>
  </si>
  <si>
    <t>1.93.2</t>
  </si>
  <si>
    <t>1.93.3</t>
  </si>
  <si>
    <t>1.93.4</t>
  </si>
  <si>
    <t>1.93.5</t>
  </si>
  <si>
    <t>1.93.6</t>
  </si>
  <si>
    <t>1.93.7</t>
  </si>
  <si>
    <t>1.93.8</t>
  </si>
  <si>
    <t>1.93.9</t>
  </si>
  <si>
    <t>1.93.10</t>
  </si>
  <si>
    <t>1.93.11</t>
  </si>
  <si>
    <t>1.93.12</t>
  </si>
  <si>
    <t>1.93.13</t>
  </si>
  <si>
    <t>1.93.14</t>
  </si>
  <si>
    <t>1.93.15</t>
  </si>
  <si>
    <t>1.93.16</t>
  </si>
  <si>
    <t>1.93.17</t>
  </si>
  <si>
    <t>1.93.18</t>
  </si>
  <si>
    <t>1.93.19</t>
  </si>
  <si>
    <t>1.93.20</t>
  </si>
  <si>
    <t>1.93.21</t>
  </si>
  <si>
    <t>1.93.22</t>
  </si>
  <si>
    <t>1.93.23</t>
  </si>
  <si>
    <t>1.93.24</t>
  </si>
  <si>
    <t>1.93.25</t>
  </si>
  <si>
    <t>1.94</t>
  </si>
  <si>
    <t>1.94.1</t>
  </si>
  <si>
    <t>1.94.2</t>
  </si>
  <si>
    <t>1.94.3</t>
  </si>
  <si>
    <t>1.94.4</t>
  </si>
  <si>
    <t>1.94.5</t>
  </si>
  <si>
    <t>1.94.6</t>
  </si>
  <si>
    <t>1.94.7</t>
  </si>
  <si>
    <t>1.94.8</t>
  </si>
  <si>
    <t>1.94.9</t>
  </si>
  <si>
    <t>1.94.10</t>
  </si>
  <si>
    <t>1.94.11</t>
  </si>
  <si>
    <t>1.94.12</t>
  </si>
  <si>
    <t>1.94.13</t>
  </si>
  <si>
    <t>1.94.14</t>
  </si>
  <si>
    <t>1.94.15</t>
  </si>
  <si>
    <t>1.94.16</t>
  </si>
  <si>
    <t>1.94.17</t>
  </si>
  <si>
    <t>1.94.18</t>
  </si>
  <si>
    <t>1.94.19</t>
  </si>
  <si>
    <t>1.94.20</t>
  </si>
  <si>
    <t>1.94.21</t>
  </si>
  <si>
    <t>1.94.22</t>
  </si>
  <si>
    <t>1.94.23</t>
  </si>
  <si>
    <t>1.94.24</t>
  </si>
  <si>
    <t>1.15.1</t>
  </si>
  <si>
    <t>1.25.1</t>
  </si>
  <si>
    <t>1.25.2</t>
  </si>
  <si>
    <t>1.35.1</t>
  </si>
  <si>
    <t>1.35.2</t>
  </si>
  <si>
    <t>1.35.3</t>
  </si>
  <si>
    <t>1.35.4</t>
  </si>
  <si>
    <t>1.35.5</t>
  </si>
  <si>
    <t>1.35.6</t>
  </si>
  <si>
    <t>1.35.7</t>
  </si>
  <si>
    <t>1.35.8</t>
  </si>
  <si>
    <t>1.45.1</t>
  </si>
  <si>
    <t>1.45.2</t>
  </si>
  <si>
    <t>1.45.3</t>
  </si>
  <si>
    <t>1.45.4</t>
  </si>
  <si>
    <t>1.45.5</t>
  </si>
  <si>
    <t>1.45.6</t>
  </si>
  <si>
    <t>1.45.7</t>
  </si>
  <si>
    <t>1.55.1</t>
  </si>
  <si>
    <t>1.55.2</t>
  </si>
  <si>
    <t>1.55.3</t>
  </si>
  <si>
    <t>1.55.4</t>
  </si>
  <si>
    <t>1.55.5</t>
  </si>
  <si>
    <t>1.55.6</t>
  </si>
  <si>
    <t>1.55.7</t>
  </si>
  <si>
    <t>1.55.8</t>
  </si>
  <si>
    <t>1.65.1</t>
  </si>
  <si>
    <t>1.65.2</t>
  </si>
  <si>
    <t>1.65.3</t>
  </si>
  <si>
    <t>1.65.4</t>
  </si>
  <si>
    <t>1.65.5</t>
  </si>
  <si>
    <t>1.65.6</t>
  </si>
  <si>
    <t>1.65.7</t>
  </si>
  <si>
    <t>1.65.8</t>
  </si>
  <si>
    <t>1.65.9</t>
  </si>
  <si>
    <t>1.65.10</t>
  </si>
  <si>
    <t>1.65.11</t>
  </si>
  <si>
    <t>1.75.1</t>
  </si>
  <si>
    <t>1.75.2</t>
  </si>
  <si>
    <t>1.75.3</t>
  </si>
  <si>
    <t>1.75.4</t>
  </si>
  <si>
    <t>1.75.5</t>
  </si>
  <si>
    <t>1.75.6</t>
  </si>
  <si>
    <t>1.75.7</t>
  </si>
  <si>
    <t>1.75.8</t>
  </si>
  <si>
    <t>1.75.9</t>
  </si>
  <si>
    <t>1.75.10</t>
  </si>
  <si>
    <t>1.75.11</t>
  </si>
  <si>
    <t>1.75.12</t>
  </si>
  <si>
    <t>1.75.13</t>
  </si>
  <si>
    <t>1.75.14</t>
  </si>
  <si>
    <t>1.75.15</t>
  </si>
  <si>
    <t>1.75.16</t>
  </si>
  <si>
    <t>1.75.17</t>
  </si>
  <si>
    <t>1.75.18</t>
  </si>
  <si>
    <t>1.75.19</t>
  </si>
  <si>
    <t>1.75.20</t>
  </si>
  <si>
    <t>1.75.21</t>
  </si>
  <si>
    <t>1.75.22</t>
  </si>
  <si>
    <t>1.75.23</t>
  </si>
  <si>
    <t>1.75.24</t>
  </si>
  <si>
    <t>1.75.25</t>
  </si>
  <si>
    <t>1.75.26</t>
  </si>
  <si>
    <t>1.75.27</t>
  </si>
  <si>
    <t>1.75.28</t>
  </si>
  <si>
    <t>1.85.1</t>
  </si>
  <si>
    <t>1.85.2</t>
  </si>
  <si>
    <t>1.85.3</t>
  </si>
  <si>
    <t>1.85.4</t>
  </si>
  <si>
    <t>1.85.5</t>
  </si>
  <si>
    <t>1.85.6</t>
  </si>
  <si>
    <t>1.85.7</t>
  </si>
  <si>
    <t>1.85.8</t>
  </si>
  <si>
    <t>1.85.9</t>
  </si>
  <si>
    <t>1.85.10</t>
  </si>
  <si>
    <t>1.85.11</t>
  </si>
  <si>
    <t>1.85.12</t>
  </si>
  <si>
    <t>Tiesi rekonstrukcinė užrakinama plokštelė:</t>
  </si>
  <si>
    <t>T formos užrakinama plokštelė:</t>
  </si>
  <si>
    <t>Y formos užrakinama plokštelė:</t>
  </si>
  <si>
    <t>T formos užrakinama kondiliarinė plokštelė:</t>
  </si>
  <si>
    <t>H formos užrakinama plokštelė:</t>
  </si>
  <si>
    <t>Tiesi užrakinama plokštelė:</t>
  </si>
  <si>
    <t xml:space="preserve"> Y formos užrakinama plokštelė:</t>
  </si>
  <si>
    <t>X formos užrakinama plokštelė, 4 kiaurymių:</t>
  </si>
  <si>
    <t xml:space="preserve"> T formos užrakinama plokštelė:</t>
  </si>
  <si>
    <t>Mini užrakinama kondiliarinė plokštelė:</t>
  </si>
  <si>
    <t>Anatomiškai išlenkta stipinkaulio distalinio galo plokštelė:</t>
  </si>
  <si>
    <t>Kulnikaulio užrakinama plokštelė (visos kiaurymės užrakinamos):</t>
  </si>
  <si>
    <t>Raktikaulio S formos užrakinama plokštelė:</t>
  </si>
  <si>
    <t>Anatomiškai išlenkta stipinkaulio distalinio galo voliarinė užrakinama plokštelė:</t>
  </si>
  <si>
    <t>Proksimalinio žastikaulio galo užrakinama kompresinė plokštelė:</t>
  </si>
  <si>
    <t>Stipinkaulio distalinio galo šoninė užrakinama kompresinė plokštelė:</t>
  </si>
  <si>
    <t>Raktikaulio užrakinama kompresinė plokštelė, kablio formos:</t>
  </si>
  <si>
    <t>Stipinkaulio distalinio galo dorsalinė užrakinama kompresinė plokštelė:</t>
  </si>
  <si>
    <t>Netaisyklingos T formos (“galvos” atžvilgiu siauroji dalis nukreipta įstrižai) užrakinama kompresinė plokštelė:</t>
  </si>
  <si>
    <t>Distalinio šeivikaulio galo užrakinama plokštelė (su praplatėjimu distaliniame gale):</t>
  </si>
  <si>
    <t>Distalinio žastikaulio galo dorsolateralinė kintamo kampo užrakinama kompresinė plokštelė, su papildoma atrama apgaubiančia žastikaulį:</t>
  </si>
  <si>
    <t>Distalinio žastikaulio galo dorsolateralinė užrakinama kompresinė plokštelė, su papildoma atrama apgaubiančia žastikaulį:</t>
  </si>
  <si>
    <t>Anterolateralinė raktikaulio S formos užrakinama kompresinė plokštelė, anatomiškai išlenkta:</t>
  </si>
  <si>
    <t>Žastikaulio distalinio galo medialinė užrakinama kompresinė plokštelė:</t>
  </si>
  <si>
    <t>Proksimalinio žastikaulio galo kintamo kampo užrakinama plokštelė:</t>
  </si>
  <si>
    <t>Alkūnkaulio užrakinama kompresinė plokštelė:</t>
  </si>
  <si>
    <t>Distalinio alkūnkaulio šoninė kintamo kampo užrakinama plokštelė:</t>
  </si>
  <si>
    <t>Raktikaulinė S formos užrakinama (visos kiaurymės užrakinamos) plokštelė:</t>
  </si>
  <si>
    <t>Tiesi metafizinė užrakinama kompresinė plokštelė:</t>
  </si>
  <si>
    <t>Tiesi užrakinama kompresinė plokštelė:</t>
  </si>
  <si>
    <t>Distalinio blauzdikaulio galo užrakinama kompresinė plokštelė:</t>
  </si>
  <si>
    <t>Tiesi rekonstrukcinė užrakinama (visos kiaurymės užrakinamos) plokštelė:</t>
  </si>
  <si>
    <t>Distalinio blauzdikaulio galo medialinė užrakinama kompresinė plokštelė:</t>
  </si>
  <si>
    <t>Distalinio žastikaulio galo medialinė kintamo kampo užrakinama kompresinė plokštelė:</t>
  </si>
  <si>
    <t>Distalinio žastikaulio galo medialinė užrakinama kompresinė plokštelė:</t>
  </si>
  <si>
    <t>Distalinio blauzdikaulio galo medialinė užrakinama kompresinė plokštelė, be išsikišusio trikampio vienam užrakinamam sraigtui distalinėje dalyje:</t>
  </si>
  <si>
    <t>Lenkta rekonstrukcinė dubens užrakinama plokštelė:</t>
  </si>
  <si>
    <t>L formos užrakinama plokštelė, 90º:</t>
  </si>
  <si>
    <t>L formos užrakinama plokštelė, 100º - 110º:</t>
  </si>
  <si>
    <t>Kortikaliniai savisriegiai sraigtai Ø 1,5 ± 0,1 mm                               Sraigto ilgis:</t>
  </si>
  <si>
    <t>Užrakinami savisriegiai sraigtai Ø 1,5 ± 0,1 mm                                      Sraigto ilgis:</t>
  </si>
  <si>
    <t>Užrakinami savisriegiai sraigtai Ø 2,0 ± 0,1 mm                                        Sraigto ilgis:</t>
  </si>
  <si>
    <t xml:space="preserve"> Kortikaliniai savisriegiai sraigtai Ø 2,0 ± 0,1 mm;                                                           Sraigto ilgis:</t>
  </si>
  <si>
    <t>Besriegiai kaišteliai Ø 1,8 ± 0,1 mm;                                                                                                                        Sraigto ilgis:</t>
  </si>
  <si>
    <t>Besriegiai kaišteliai Ø 2,0 ± 0,1 mm;                                                  Sraigto ilgis:</t>
  </si>
  <si>
    <t xml:space="preserve"> Užrakinami savisriegiai sraigtai Ø 2,4 ± 0,1 mm;                                       Sraigto ilgis:</t>
  </si>
  <si>
    <t xml:space="preserve"> Kortikaliniai savisriegiai sraigtai Ø 2,4 ± 0,1 mm;                                    Sraigto ilgis:</t>
  </si>
  <si>
    <t>Kaniuliuoti kompresiniai savisriegiai sraigtai Ø 2,4 ± 0,1 mm:</t>
  </si>
  <si>
    <t>Užrakinami savisriegiai sraigtai Ø 2,7 ± 0,1 mm;                                                  Sraigto ilgis:</t>
  </si>
  <si>
    <t>Kortikaliniai savisriegiai sraigtai Ø 2,7 mm;                                                    Sraigto ilgis:</t>
  </si>
  <si>
    <t>Ø 2,7 ± 0,1 mm užrakinami savisriegiai sraigtai:</t>
  </si>
  <si>
    <t>Ø 2,7 ± 0,1 mm užrakinami kintamo kampo savisriegiai sraigtai:</t>
  </si>
  <si>
    <t>Kaniuliuoti kompresiniai savisriegiai sraigtai Ø 3,0 ± 0,1 mm;                                                        Išmatavimai:</t>
  </si>
  <si>
    <t>Užrakinami savisriegiai sraigtai Ø 3,5 ± 0,1 mm;                                         Sraigto ilgis:</t>
  </si>
  <si>
    <t>Ø 3,5 ± 0,1 mm užrakinami savisriegiai sraigtai:</t>
  </si>
  <si>
    <t>Kortikaliniai sraigtai Ø 3,5 ± 0,1 mm;                                                 Sraigto ilgis:</t>
  </si>
  <si>
    <t>Ø 3,5 ± 0,1 mm kortikaliniai savisriegiai sraigtai:</t>
  </si>
  <si>
    <t>Kortikaliniai savisriegiai sraigtai Ø 3,5 ± 0,1 mm;                                                       Sraigto ilgis:</t>
  </si>
  <si>
    <t>Spongioziniai sraigtai Ø 4,0 ± 0,1 mm                                        Sraigto ilgis:</t>
  </si>
  <si>
    <t>Kaniuliuoti spongioziniai sraigtai Ø 4,0 ± 0,1 mm;                                         Išmatavimai:</t>
  </si>
  <si>
    <t xml:space="preserve">Ø 4,0  ± 0,1 mm kaniuliuoti užrakinami sraigtai;                                         Išmatavimai:  </t>
  </si>
  <si>
    <t xml:space="preserve">Ø 4,0  ± 0,1 mm kaniuliuoti užrakinami sraigtai;                                                     Išmatavimai:  </t>
  </si>
  <si>
    <t xml:space="preserve"> Kaniuliuoti spongioziniai sraigtai Ø 4,5 ± 0,1 mm;                                                       Išmatavimai:</t>
  </si>
  <si>
    <t>Sraigtas tuščiai kiaurymei užpildyti</t>
  </si>
  <si>
    <t xml:space="preserve">Poveržlė Ø 4,0 mm sraigtams </t>
  </si>
  <si>
    <t xml:space="preserve">"Kiršnerio" viela su sriegiu ir aštriu trikampiu išgalandinimu </t>
  </si>
  <si>
    <t xml:space="preserve">"Kiršnerio" viela su aštriu trikampiu išgalandinimu </t>
  </si>
  <si>
    <t xml:space="preserve">“Kiršnerio” viela su aštriu trikampiu išgalandinimu </t>
  </si>
  <si>
    <t>Angos platintuvas kaule</t>
  </si>
  <si>
    <t>Grąžtas</t>
  </si>
  <si>
    <t xml:space="preserve">Grąžtas </t>
  </si>
  <si>
    <t xml:space="preserve">Sriegiklis </t>
  </si>
  <si>
    <t>Grąžtas su atrama gręžimo gylio apribojimui</t>
  </si>
  <si>
    <t>Changzhou Kanghui Medical Innovation Co., Ltd., katalogas 1, psl. 7, 24289006</t>
  </si>
  <si>
    <t>Changzhou Kanghui Medical Innovation Co., Ltd., katalogas 1, psl. 7, 24289007</t>
  </si>
  <si>
    <t>Changzhou Kanghui Medical Innovation Co., Ltd., katalogas 7, psl. 79, 26001004</t>
  </si>
  <si>
    <t>Changzhou Kanghui Medical Innovation Co., Ltd., katalogas 7, psl. 79, 26001005</t>
  </si>
  <si>
    <t>Changzhou Kanghui Medical Innovation Co., Ltd., katalogas 7, psl. 79, 26001006</t>
  </si>
  <si>
    <t>Changzhou Kanghui Medical Innovation Co., Ltd., katalogas 7, psl. 79, 26001007</t>
  </si>
  <si>
    <t>Changzhou Kanghui Medical Innovation Co., Ltd., katalogas 7, psl. 79, 26001008</t>
  </si>
  <si>
    <t>Changzhou Kanghui Medical Innovation Co., Ltd., katalogas 7, psl. 79, 26001009</t>
  </si>
  <si>
    <t>Changzhou Kanghui Medical Innovation Co., Ltd., katalogas 7, psl. 79, 26001010</t>
  </si>
  <si>
    <t>Changzhou Kanghui Medical Innovation Co., Ltd., katalogas 7, psl. 79, 26001011</t>
  </si>
  <si>
    <t>Changzhou Kanghui Medical Innovation Co., Ltd., katalogas 7, psl. 79, 26001012</t>
  </si>
  <si>
    <t>Changzhou Kanghui Medical Innovation Co., Ltd., katalogas 7, psl. 29, 31475112 - 31475193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</si>
</sst>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9"/>
      <color indexed="8"/>
      <name val="Times New Roman"/>
      <family val="1"/>
      <charset val="186"/>
    </font>
    <font>
      <sz val="10"/>
      <color theme="1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3" fillId="0" borderId="0" xfId="1" applyFont="1"/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49" fontId="5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2" xfId="1" applyFont="1" applyBorder="1" applyAlignment="1">
      <alignment horizontal="right" vertical="center" wrapText="1"/>
    </xf>
    <xf numFmtId="4" fontId="10" fillId="0" borderId="1" xfId="2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vertical="center" wrapText="1"/>
    </xf>
    <xf numFmtId="0" fontId="5" fillId="2" borderId="4" xfId="1" applyFont="1" applyFill="1" applyBorder="1" applyAlignment="1">
      <alignment vertical="center" wrapText="1"/>
    </xf>
    <xf numFmtId="0" fontId="4" fillId="0" borderId="2" xfId="1" applyFont="1" applyBorder="1" applyAlignment="1">
      <alignment horizontal="right" vertical="center" wrapText="1"/>
    </xf>
    <xf numFmtId="0" fontId="4" fillId="0" borderId="3" xfId="1" applyFont="1" applyBorder="1" applyAlignment="1">
      <alignment horizontal="right" vertical="center" wrapText="1"/>
    </xf>
    <xf numFmtId="0" fontId="4" fillId="0" borderId="4" xfId="1" applyFont="1" applyBorder="1" applyAlignment="1">
      <alignment horizontal="right" vertical="center" wrapText="1"/>
    </xf>
    <xf numFmtId="0" fontId="5" fillId="2" borderId="2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vertical="center" wrapText="1"/>
    </xf>
    <xf numFmtId="0" fontId="11" fillId="2" borderId="3" xfId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2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6"/>
  <sheetViews>
    <sheetView tabSelected="1" topLeftCell="A925" zoomScale="90" zoomScaleNormal="90" workbookViewId="0">
      <selection activeCell="A2" sqref="A2:H2"/>
    </sheetView>
  </sheetViews>
  <sheetFormatPr defaultRowHeight="15" x14ac:dyDescent="0.25"/>
  <cols>
    <col min="1" max="1" width="8.28515625" customWidth="1"/>
    <col min="2" max="2" width="27.42578125" customWidth="1"/>
    <col min="3" max="3" width="45.85546875" customWidth="1"/>
    <col min="4" max="5" width="7.42578125" customWidth="1"/>
    <col min="6" max="6" width="11.7109375" customWidth="1"/>
    <col min="7" max="7" width="11.28515625" customWidth="1"/>
    <col min="8" max="8" width="11" style="5" customWidth="1"/>
  </cols>
  <sheetData>
    <row r="1" spans="1:8" x14ac:dyDescent="0.25">
      <c r="A1" s="1"/>
      <c r="B1" s="2"/>
      <c r="C1" s="2"/>
      <c r="D1" s="2"/>
      <c r="E1" s="2"/>
      <c r="F1" s="34"/>
      <c r="G1" s="34"/>
      <c r="H1" s="34"/>
    </row>
    <row r="2" spans="1:8" x14ac:dyDescent="0.25">
      <c r="A2" s="35" t="s">
        <v>1279</v>
      </c>
      <c r="B2" s="35"/>
      <c r="C2" s="35"/>
      <c r="D2" s="35"/>
      <c r="E2" s="35"/>
      <c r="F2" s="35"/>
      <c r="G2" s="35"/>
      <c r="H2" s="35"/>
    </row>
    <row r="3" spans="1:8" x14ac:dyDescent="0.25">
      <c r="A3" s="11"/>
      <c r="B3" s="11"/>
      <c r="C3" s="11"/>
      <c r="D3" s="11"/>
      <c r="E3" s="11"/>
      <c r="F3" s="11"/>
      <c r="G3" s="12"/>
      <c r="H3" s="12"/>
    </row>
    <row r="4" spans="1:8" ht="51" x14ac:dyDescent="0.25">
      <c r="A4" s="7" t="s">
        <v>42</v>
      </c>
      <c r="B4" s="7" t="s">
        <v>1280</v>
      </c>
      <c r="C4" s="7" t="s">
        <v>1281</v>
      </c>
      <c r="D4" s="3" t="s">
        <v>0</v>
      </c>
      <c r="E4" s="3" t="s">
        <v>43</v>
      </c>
      <c r="F4" s="6" t="s">
        <v>1282</v>
      </c>
      <c r="G4" s="6" t="s">
        <v>1283</v>
      </c>
      <c r="H4" s="3" t="s">
        <v>1284</v>
      </c>
    </row>
    <row r="5" spans="1:8" ht="28.5" customHeight="1" x14ac:dyDescent="0.25">
      <c r="A5" s="7" t="s">
        <v>2</v>
      </c>
      <c r="B5" s="36" t="s">
        <v>87</v>
      </c>
      <c r="C5" s="37"/>
      <c r="D5" s="37"/>
      <c r="E5" s="37"/>
      <c r="F5" s="37"/>
      <c r="G5" s="37"/>
      <c r="H5" s="38"/>
    </row>
    <row r="6" spans="1:8" ht="26.1" customHeight="1" x14ac:dyDescent="0.25">
      <c r="A6" s="24" t="s">
        <v>3</v>
      </c>
      <c r="B6" s="30" t="s">
        <v>2174</v>
      </c>
      <c r="C6" s="31"/>
      <c r="D6" s="31"/>
      <c r="E6" s="31"/>
      <c r="F6" s="31"/>
      <c r="G6" s="25"/>
      <c r="H6" s="26"/>
    </row>
    <row r="7" spans="1:8" ht="25.5" x14ac:dyDescent="0.25">
      <c r="A7" s="10" t="s">
        <v>4</v>
      </c>
      <c r="B7" s="13" t="s">
        <v>59</v>
      </c>
      <c r="C7" s="10" t="s">
        <v>463</v>
      </c>
      <c r="D7" s="8" t="s">
        <v>1</v>
      </c>
      <c r="E7" s="10">
        <v>1</v>
      </c>
      <c r="F7" s="9">
        <v>48.76</v>
      </c>
      <c r="G7" s="9">
        <f>F7*E7</f>
        <v>48.76</v>
      </c>
      <c r="H7" s="9">
        <f>G7*1.05</f>
        <v>51.198</v>
      </c>
    </row>
    <row r="8" spans="1:8" ht="25.5" x14ac:dyDescent="0.25">
      <c r="A8" s="10" t="s">
        <v>5</v>
      </c>
      <c r="B8" s="13" t="s">
        <v>62</v>
      </c>
      <c r="C8" s="10" t="s">
        <v>464</v>
      </c>
      <c r="D8" s="8" t="s">
        <v>1</v>
      </c>
      <c r="E8" s="10">
        <v>1</v>
      </c>
      <c r="F8" s="9">
        <v>48.76</v>
      </c>
      <c r="G8" s="9">
        <f t="shared" ref="G8:G70" si="0">F8*E8</f>
        <v>48.76</v>
      </c>
      <c r="H8" s="9">
        <f>G8*1.05</f>
        <v>51.198</v>
      </c>
    </row>
    <row r="9" spans="1:8" x14ac:dyDescent="0.25">
      <c r="A9" s="24" t="s">
        <v>6</v>
      </c>
      <c r="B9" s="30" t="s">
        <v>2175</v>
      </c>
      <c r="C9" s="31"/>
      <c r="D9" s="31"/>
      <c r="E9" s="31"/>
      <c r="F9" s="31"/>
      <c r="G9" s="25"/>
      <c r="H9" s="26"/>
    </row>
    <row r="10" spans="1:8" ht="25.5" x14ac:dyDescent="0.25">
      <c r="A10" s="10" t="s">
        <v>7</v>
      </c>
      <c r="B10" s="13" t="s">
        <v>88</v>
      </c>
      <c r="C10" s="10" t="s">
        <v>465</v>
      </c>
      <c r="D10" s="8" t="s">
        <v>1</v>
      </c>
      <c r="E10" s="10">
        <v>3</v>
      </c>
      <c r="F10" s="9">
        <v>83.58</v>
      </c>
      <c r="G10" s="9">
        <f t="shared" si="0"/>
        <v>250.74</v>
      </c>
      <c r="H10" s="9">
        <f t="shared" ref="H10:H11" si="1">G10*1.05</f>
        <v>263.27700000000004</v>
      </c>
    </row>
    <row r="11" spans="1:8" ht="25.5" x14ac:dyDescent="0.25">
      <c r="A11" s="10" t="s">
        <v>8</v>
      </c>
      <c r="B11" s="13" t="s">
        <v>89</v>
      </c>
      <c r="C11" s="10" t="s">
        <v>466</v>
      </c>
      <c r="D11" s="8" t="s">
        <v>1</v>
      </c>
      <c r="E11" s="10">
        <v>3</v>
      </c>
      <c r="F11" s="9">
        <v>83.58</v>
      </c>
      <c r="G11" s="9">
        <f t="shared" si="0"/>
        <v>250.74</v>
      </c>
      <c r="H11" s="9">
        <f t="shared" si="1"/>
        <v>263.27700000000004</v>
      </c>
    </row>
    <row r="12" spans="1:8" x14ac:dyDescent="0.25">
      <c r="A12" s="24" t="s">
        <v>9</v>
      </c>
      <c r="B12" s="30" t="s">
        <v>2176</v>
      </c>
      <c r="C12" s="31"/>
      <c r="D12" s="31"/>
      <c r="E12" s="31"/>
      <c r="F12" s="31"/>
      <c r="G12" s="25"/>
      <c r="H12" s="26"/>
    </row>
    <row r="13" spans="1:8" ht="25.5" x14ac:dyDescent="0.25">
      <c r="A13" s="10" t="s">
        <v>10</v>
      </c>
      <c r="B13" s="13" t="s">
        <v>90</v>
      </c>
      <c r="C13" s="10" t="s">
        <v>467</v>
      </c>
      <c r="D13" s="8" t="s">
        <v>1</v>
      </c>
      <c r="E13" s="10">
        <v>1</v>
      </c>
      <c r="F13" s="9">
        <v>83.58</v>
      </c>
      <c r="G13" s="9">
        <f t="shared" si="0"/>
        <v>83.58</v>
      </c>
      <c r="H13" s="9">
        <f>G13*1.05</f>
        <v>87.759</v>
      </c>
    </row>
    <row r="14" spans="1:8" x14ac:dyDescent="0.25">
      <c r="A14" s="24" t="s">
        <v>11</v>
      </c>
      <c r="B14" s="30" t="s">
        <v>2175</v>
      </c>
      <c r="C14" s="31"/>
      <c r="D14" s="31"/>
      <c r="E14" s="31"/>
      <c r="F14" s="31"/>
      <c r="G14" s="25"/>
      <c r="H14" s="26"/>
    </row>
    <row r="15" spans="1:8" ht="25.5" x14ac:dyDescent="0.25">
      <c r="A15" s="10" t="s">
        <v>12</v>
      </c>
      <c r="B15" s="13" t="s">
        <v>91</v>
      </c>
      <c r="C15" s="10" t="s">
        <v>468</v>
      </c>
      <c r="D15" s="8" t="s">
        <v>1</v>
      </c>
      <c r="E15" s="10">
        <v>1</v>
      </c>
      <c r="F15" s="9">
        <v>174.93</v>
      </c>
      <c r="G15" s="9">
        <f t="shared" si="0"/>
        <v>174.93</v>
      </c>
      <c r="H15" s="9">
        <f t="shared" ref="H15:H16" si="2">G15*1.05</f>
        <v>183.6765</v>
      </c>
    </row>
    <row r="16" spans="1:8" ht="25.5" x14ac:dyDescent="0.25">
      <c r="A16" s="10" t="s">
        <v>13</v>
      </c>
      <c r="B16" s="13" t="s">
        <v>92</v>
      </c>
      <c r="C16" s="10" t="s">
        <v>469</v>
      </c>
      <c r="D16" s="8" t="s">
        <v>1</v>
      </c>
      <c r="E16" s="10">
        <v>1</v>
      </c>
      <c r="F16" s="9">
        <v>174.93</v>
      </c>
      <c r="G16" s="9">
        <f t="shared" si="0"/>
        <v>174.93</v>
      </c>
      <c r="H16" s="9">
        <f t="shared" si="2"/>
        <v>183.6765</v>
      </c>
    </row>
    <row r="17" spans="1:8" x14ac:dyDescent="0.25">
      <c r="A17" s="24" t="s">
        <v>14</v>
      </c>
      <c r="B17" s="30" t="s">
        <v>2177</v>
      </c>
      <c r="C17" s="31"/>
      <c r="D17" s="31"/>
      <c r="E17" s="31"/>
      <c r="F17" s="31"/>
      <c r="G17" s="25"/>
      <c r="H17" s="26"/>
    </row>
    <row r="18" spans="1:8" ht="25.5" x14ac:dyDescent="0.25">
      <c r="A18" s="10" t="s">
        <v>15</v>
      </c>
      <c r="B18" s="13" t="s">
        <v>93</v>
      </c>
      <c r="C18" s="10" t="s">
        <v>470</v>
      </c>
      <c r="D18" s="8" t="s">
        <v>1</v>
      </c>
      <c r="E18" s="10">
        <v>1</v>
      </c>
      <c r="F18" s="9">
        <v>83.58</v>
      </c>
      <c r="G18" s="9">
        <f t="shared" si="0"/>
        <v>83.58</v>
      </c>
      <c r="H18" s="9">
        <f>G18*1.05</f>
        <v>87.759</v>
      </c>
    </row>
    <row r="19" spans="1:8" x14ac:dyDescent="0.25">
      <c r="A19" s="24" t="s">
        <v>16</v>
      </c>
      <c r="B19" s="30" t="s">
        <v>2178</v>
      </c>
      <c r="C19" s="31"/>
      <c r="D19" s="31"/>
      <c r="E19" s="31"/>
      <c r="F19" s="31"/>
      <c r="G19" s="25"/>
      <c r="H19" s="26"/>
    </row>
    <row r="20" spans="1:8" ht="25.5" x14ac:dyDescent="0.25">
      <c r="A20" s="10" t="s">
        <v>1287</v>
      </c>
      <c r="B20" s="13" t="s">
        <v>57</v>
      </c>
      <c r="C20" s="10" t="s">
        <v>471</v>
      </c>
      <c r="D20" s="8" t="s">
        <v>1</v>
      </c>
      <c r="E20" s="10">
        <v>2</v>
      </c>
      <c r="F20" s="9">
        <v>105.63</v>
      </c>
      <c r="G20" s="9">
        <f t="shared" si="0"/>
        <v>211.26</v>
      </c>
      <c r="H20" s="9">
        <f>G20*1.05</f>
        <v>221.82300000000001</v>
      </c>
    </row>
    <row r="21" spans="1:8" x14ac:dyDescent="0.25">
      <c r="A21" s="24" t="s">
        <v>17</v>
      </c>
      <c r="B21" s="30" t="s">
        <v>2179</v>
      </c>
      <c r="C21" s="31"/>
      <c r="D21" s="31"/>
      <c r="E21" s="31"/>
      <c r="F21" s="31"/>
      <c r="G21" s="25"/>
      <c r="H21" s="26"/>
    </row>
    <row r="22" spans="1:8" ht="25.5" x14ac:dyDescent="0.25">
      <c r="A22" s="10" t="s">
        <v>18</v>
      </c>
      <c r="B22" s="13" t="s">
        <v>57</v>
      </c>
      <c r="C22" s="10" t="s">
        <v>472</v>
      </c>
      <c r="D22" s="8" t="s">
        <v>1</v>
      </c>
      <c r="E22" s="10">
        <v>2</v>
      </c>
      <c r="F22" s="9">
        <v>48.76</v>
      </c>
      <c r="G22" s="9">
        <f t="shared" si="0"/>
        <v>97.52</v>
      </c>
      <c r="H22" s="9">
        <f t="shared" ref="H22:H23" si="3">G22*1.05</f>
        <v>102.396</v>
      </c>
    </row>
    <row r="23" spans="1:8" ht="25.5" x14ac:dyDescent="0.25">
      <c r="A23" s="10" t="s">
        <v>19</v>
      </c>
      <c r="B23" s="13" t="s">
        <v>59</v>
      </c>
      <c r="C23" s="10" t="s">
        <v>473</v>
      </c>
      <c r="D23" s="8" t="s">
        <v>1</v>
      </c>
      <c r="E23" s="10">
        <v>2</v>
      </c>
      <c r="F23" s="9">
        <v>48.76</v>
      </c>
      <c r="G23" s="9">
        <f t="shared" si="0"/>
        <v>97.52</v>
      </c>
      <c r="H23" s="9">
        <f t="shared" si="3"/>
        <v>102.396</v>
      </c>
    </row>
    <row r="24" spans="1:8" x14ac:dyDescent="0.25">
      <c r="A24" s="24" t="s">
        <v>20</v>
      </c>
      <c r="B24" s="30" t="s">
        <v>2179</v>
      </c>
      <c r="C24" s="31"/>
      <c r="D24" s="31"/>
      <c r="E24" s="31"/>
      <c r="F24" s="31"/>
      <c r="G24" s="25"/>
      <c r="H24" s="26"/>
    </row>
    <row r="25" spans="1:8" ht="25.5" x14ac:dyDescent="0.25">
      <c r="A25" s="10" t="s">
        <v>21</v>
      </c>
      <c r="B25" s="13" t="s">
        <v>57</v>
      </c>
      <c r="C25" s="10" t="s">
        <v>474</v>
      </c>
      <c r="D25" s="8" t="s">
        <v>1</v>
      </c>
      <c r="E25" s="10">
        <v>4</v>
      </c>
      <c r="F25" s="9">
        <v>50.97</v>
      </c>
      <c r="G25" s="9">
        <f t="shared" si="0"/>
        <v>203.88</v>
      </c>
      <c r="H25" s="9">
        <f t="shared" ref="H25:H29" si="4">G25*1.05</f>
        <v>214.07400000000001</v>
      </c>
    </row>
    <row r="26" spans="1:8" ht="25.5" x14ac:dyDescent="0.25">
      <c r="A26" s="10" t="s">
        <v>22</v>
      </c>
      <c r="B26" s="13" t="s">
        <v>58</v>
      </c>
      <c r="C26" s="10" t="s">
        <v>475</v>
      </c>
      <c r="D26" s="8" t="s">
        <v>1</v>
      </c>
      <c r="E26" s="10">
        <v>4</v>
      </c>
      <c r="F26" s="9">
        <v>50.97</v>
      </c>
      <c r="G26" s="9">
        <f t="shared" si="0"/>
        <v>203.88</v>
      </c>
      <c r="H26" s="9">
        <f t="shared" si="4"/>
        <v>214.07400000000001</v>
      </c>
    </row>
    <row r="27" spans="1:8" ht="25.5" x14ac:dyDescent="0.25">
      <c r="A27" s="10" t="s">
        <v>23</v>
      </c>
      <c r="B27" s="13" t="s">
        <v>59</v>
      </c>
      <c r="C27" s="10" t="s">
        <v>476</v>
      </c>
      <c r="D27" s="8" t="s">
        <v>1</v>
      </c>
      <c r="E27" s="10">
        <v>4</v>
      </c>
      <c r="F27" s="9">
        <v>50.97</v>
      </c>
      <c r="G27" s="9">
        <f t="shared" si="0"/>
        <v>203.88</v>
      </c>
      <c r="H27" s="9">
        <f t="shared" si="4"/>
        <v>214.07400000000001</v>
      </c>
    </row>
    <row r="28" spans="1:8" ht="25.5" x14ac:dyDescent="0.25">
      <c r="A28" s="10" t="s">
        <v>24</v>
      </c>
      <c r="B28" s="13" t="s">
        <v>94</v>
      </c>
      <c r="C28" s="10" t="s">
        <v>477</v>
      </c>
      <c r="D28" s="8" t="s">
        <v>1</v>
      </c>
      <c r="E28" s="10">
        <v>4</v>
      </c>
      <c r="F28" s="9">
        <v>50.97</v>
      </c>
      <c r="G28" s="9">
        <f t="shared" si="0"/>
        <v>203.88</v>
      </c>
      <c r="H28" s="9">
        <f t="shared" si="4"/>
        <v>214.07400000000001</v>
      </c>
    </row>
    <row r="29" spans="1:8" ht="25.5" x14ac:dyDescent="0.25">
      <c r="A29" s="10" t="s">
        <v>25</v>
      </c>
      <c r="B29" s="13" t="s">
        <v>60</v>
      </c>
      <c r="C29" s="10" t="s">
        <v>478</v>
      </c>
      <c r="D29" s="8" t="s">
        <v>1</v>
      </c>
      <c r="E29" s="10">
        <v>4</v>
      </c>
      <c r="F29" s="9">
        <v>50.97</v>
      </c>
      <c r="G29" s="9">
        <f t="shared" si="0"/>
        <v>203.88</v>
      </c>
      <c r="H29" s="9">
        <f t="shared" si="4"/>
        <v>214.07400000000001</v>
      </c>
    </row>
    <row r="30" spans="1:8" x14ac:dyDescent="0.25">
      <c r="A30" s="24" t="s">
        <v>26</v>
      </c>
      <c r="B30" s="30" t="s">
        <v>2179</v>
      </c>
      <c r="C30" s="31"/>
      <c r="D30" s="31"/>
      <c r="E30" s="31"/>
      <c r="F30" s="31"/>
      <c r="G30" s="25"/>
      <c r="H30" s="26"/>
    </row>
    <row r="31" spans="1:8" ht="25.5" x14ac:dyDescent="0.25">
      <c r="A31" s="10" t="s">
        <v>1288</v>
      </c>
      <c r="B31" s="13" t="s">
        <v>57</v>
      </c>
      <c r="C31" s="10" t="s">
        <v>479</v>
      </c>
      <c r="D31" s="8" t="s">
        <v>1</v>
      </c>
      <c r="E31" s="10">
        <v>1</v>
      </c>
      <c r="F31" s="9">
        <v>152.52000000000001</v>
      </c>
      <c r="G31" s="9">
        <f t="shared" si="0"/>
        <v>152.52000000000001</v>
      </c>
      <c r="H31" s="9">
        <f t="shared" ref="H31:H36" si="5">G31*1.05</f>
        <v>160.14600000000002</v>
      </c>
    </row>
    <row r="32" spans="1:8" ht="25.5" x14ac:dyDescent="0.25">
      <c r="A32" s="10" t="s">
        <v>1289</v>
      </c>
      <c r="B32" s="13" t="s">
        <v>58</v>
      </c>
      <c r="C32" s="10" t="s">
        <v>480</v>
      </c>
      <c r="D32" s="8" t="s">
        <v>1</v>
      </c>
      <c r="E32" s="10">
        <v>1</v>
      </c>
      <c r="F32" s="9">
        <v>152.52000000000001</v>
      </c>
      <c r="G32" s="9">
        <f t="shared" si="0"/>
        <v>152.52000000000001</v>
      </c>
      <c r="H32" s="9">
        <f t="shared" si="5"/>
        <v>160.14600000000002</v>
      </c>
    </row>
    <row r="33" spans="1:8" ht="25.5" x14ac:dyDescent="0.25">
      <c r="A33" s="10" t="s">
        <v>1290</v>
      </c>
      <c r="B33" s="13" t="s">
        <v>59</v>
      </c>
      <c r="C33" s="10" t="s">
        <v>481</v>
      </c>
      <c r="D33" s="8" t="s">
        <v>1</v>
      </c>
      <c r="E33" s="10">
        <v>1</v>
      </c>
      <c r="F33" s="9">
        <v>152.52000000000001</v>
      </c>
      <c r="G33" s="9">
        <f t="shared" si="0"/>
        <v>152.52000000000001</v>
      </c>
      <c r="H33" s="9">
        <f t="shared" si="5"/>
        <v>160.14600000000002</v>
      </c>
    </row>
    <row r="34" spans="1:8" ht="25.5" x14ac:dyDescent="0.25">
      <c r="A34" s="10" t="s">
        <v>1291</v>
      </c>
      <c r="B34" s="13" t="s">
        <v>94</v>
      </c>
      <c r="C34" s="10" t="s">
        <v>482</v>
      </c>
      <c r="D34" s="8" t="s">
        <v>1</v>
      </c>
      <c r="E34" s="10">
        <v>1</v>
      </c>
      <c r="F34" s="9">
        <v>152.52000000000001</v>
      </c>
      <c r="G34" s="9">
        <f t="shared" si="0"/>
        <v>152.52000000000001</v>
      </c>
      <c r="H34" s="9">
        <f t="shared" si="5"/>
        <v>160.14600000000002</v>
      </c>
    </row>
    <row r="35" spans="1:8" ht="25.5" x14ac:dyDescent="0.25">
      <c r="A35" s="10" t="s">
        <v>1292</v>
      </c>
      <c r="B35" s="13" t="s">
        <v>60</v>
      </c>
      <c r="C35" s="10" t="s">
        <v>483</v>
      </c>
      <c r="D35" s="8" t="s">
        <v>1</v>
      </c>
      <c r="E35" s="10">
        <v>1</v>
      </c>
      <c r="F35" s="9">
        <v>152.52000000000001</v>
      </c>
      <c r="G35" s="9">
        <f t="shared" si="0"/>
        <v>152.52000000000001</v>
      </c>
      <c r="H35" s="9">
        <f t="shared" si="5"/>
        <v>160.14600000000002</v>
      </c>
    </row>
    <row r="36" spans="1:8" ht="25.5" x14ac:dyDescent="0.25">
      <c r="A36" s="10" t="s">
        <v>1293</v>
      </c>
      <c r="B36" s="13" t="s">
        <v>61</v>
      </c>
      <c r="C36" s="10" t="s">
        <v>484</v>
      </c>
      <c r="D36" s="8" t="s">
        <v>1</v>
      </c>
      <c r="E36" s="10">
        <v>1</v>
      </c>
      <c r="F36" s="9">
        <v>152.52000000000001</v>
      </c>
      <c r="G36" s="9">
        <f t="shared" si="0"/>
        <v>152.52000000000001</v>
      </c>
      <c r="H36" s="9">
        <f t="shared" si="5"/>
        <v>160.14600000000002</v>
      </c>
    </row>
    <row r="37" spans="1:8" x14ac:dyDescent="0.25">
      <c r="A37" s="24" t="s">
        <v>27</v>
      </c>
      <c r="B37" s="30" t="s">
        <v>2180</v>
      </c>
      <c r="C37" s="31"/>
      <c r="D37" s="31"/>
      <c r="E37" s="31"/>
      <c r="F37" s="31"/>
      <c r="G37" s="25"/>
      <c r="H37" s="26"/>
    </row>
    <row r="38" spans="1:8" ht="25.5" x14ac:dyDescent="0.25">
      <c r="A38" s="10" t="s">
        <v>28</v>
      </c>
      <c r="B38" s="13" t="s">
        <v>92</v>
      </c>
      <c r="C38" s="10" t="s">
        <v>485</v>
      </c>
      <c r="D38" s="8" t="s">
        <v>1</v>
      </c>
      <c r="E38" s="10">
        <v>1</v>
      </c>
      <c r="F38" s="9">
        <v>88.58</v>
      </c>
      <c r="G38" s="9">
        <f t="shared" si="0"/>
        <v>88.58</v>
      </c>
      <c r="H38" s="9">
        <f>G38*1.05</f>
        <v>93.009</v>
      </c>
    </row>
    <row r="39" spans="1:8" x14ac:dyDescent="0.25">
      <c r="A39" s="24" t="s">
        <v>29</v>
      </c>
      <c r="B39" s="30" t="s">
        <v>2181</v>
      </c>
      <c r="C39" s="31"/>
      <c r="D39" s="31"/>
      <c r="E39" s="31"/>
      <c r="F39" s="31"/>
      <c r="G39" s="25"/>
      <c r="H39" s="26"/>
    </row>
    <row r="40" spans="1:8" ht="25.5" x14ac:dyDescent="0.25">
      <c r="A40" s="10" t="s">
        <v>30</v>
      </c>
      <c r="B40" s="13" t="s">
        <v>95</v>
      </c>
      <c r="C40" s="10" t="s">
        <v>486</v>
      </c>
      <c r="D40" s="8" t="s">
        <v>1</v>
      </c>
      <c r="E40" s="10">
        <v>2</v>
      </c>
      <c r="F40" s="9">
        <v>197.37</v>
      </c>
      <c r="G40" s="9">
        <f t="shared" si="0"/>
        <v>394.74</v>
      </c>
      <c r="H40" s="9">
        <f t="shared" ref="H40:H42" si="6">G40*1.05</f>
        <v>414.47700000000003</v>
      </c>
    </row>
    <row r="41" spans="1:8" ht="25.5" x14ac:dyDescent="0.25">
      <c r="A41" s="10" t="s">
        <v>31</v>
      </c>
      <c r="B41" s="13" t="s">
        <v>96</v>
      </c>
      <c r="C41" s="10" t="s">
        <v>487</v>
      </c>
      <c r="D41" s="8" t="s">
        <v>1</v>
      </c>
      <c r="E41" s="10">
        <v>2</v>
      </c>
      <c r="F41" s="9">
        <v>197.37</v>
      </c>
      <c r="G41" s="9">
        <f t="shared" si="0"/>
        <v>394.74</v>
      </c>
      <c r="H41" s="9">
        <f t="shared" si="6"/>
        <v>414.47700000000003</v>
      </c>
    </row>
    <row r="42" spans="1:8" ht="25.5" x14ac:dyDescent="0.25">
      <c r="A42" s="10" t="s">
        <v>32</v>
      </c>
      <c r="B42" s="13" t="s">
        <v>97</v>
      </c>
      <c r="C42" s="10" t="s">
        <v>488</v>
      </c>
      <c r="D42" s="8" t="s">
        <v>1</v>
      </c>
      <c r="E42" s="10">
        <v>2</v>
      </c>
      <c r="F42" s="9">
        <v>197.37</v>
      </c>
      <c r="G42" s="9">
        <f t="shared" si="0"/>
        <v>394.74</v>
      </c>
      <c r="H42" s="9">
        <f t="shared" si="6"/>
        <v>414.47700000000003</v>
      </c>
    </row>
    <row r="43" spans="1:8" x14ac:dyDescent="0.25">
      <c r="A43" s="24" t="s">
        <v>33</v>
      </c>
      <c r="B43" s="30" t="s">
        <v>2182</v>
      </c>
      <c r="C43" s="31"/>
      <c r="D43" s="31"/>
      <c r="E43" s="31"/>
      <c r="F43" s="31"/>
      <c r="G43" s="25"/>
      <c r="H43" s="26"/>
    </row>
    <row r="44" spans="1:8" ht="25.5" x14ac:dyDescent="0.25">
      <c r="A44" s="10" t="s">
        <v>34</v>
      </c>
      <c r="B44" s="13" t="s">
        <v>98</v>
      </c>
      <c r="C44" s="10" t="s">
        <v>489</v>
      </c>
      <c r="D44" s="8" t="s">
        <v>1</v>
      </c>
      <c r="E44" s="10">
        <v>4</v>
      </c>
      <c r="F44" s="9">
        <v>97.51</v>
      </c>
      <c r="G44" s="9">
        <f t="shared" si="0"/>
        <v>390.04</v>
      </c>
      <c r="H44" s="9">
        <f t="shared" ref="H44:H46" si="7">G44*1.05</f>
        <v>409.54200000000003</v>
      </c>
    </row>
    <row r="45" spans="1:8" ht="25.5" x14ac:dyDescent="0.25">
      <c r="A45" s="10" t="s">
        <v>35</v>
      </c>
      <c r="B45" s="13" t="s">
        <v>99</v>
      </c>
      <c r="C45" s="10" t="s">
        <v>490</v>
      </c>
      <c r="D45" s="8" t="s">
        <v>1</v>
      </c>
      <c r="E45" s="10">
        <v>4</v>
      </c>
      <c r="F45" s="9">
        <v>97.51</v>
      </c>
      <c r="G45" s="9">
        <f t="shared" si="0"/>
        <v>390.04</v>
      </c>
      <c r="H45" s="9">
        <f t="shared" si="7"/>
        <v>409.54200000000003</v>
      </c>
    </row>
    <row r="46" spans="1:8" ht="25.5" x14ac:dyDescent="0.25">
      <c r="A46" s="10" t="s">
        <v>36</v>
      </c>
      <c r="B46" s="13" t="s">
        <v>100</v>
      </c>
      <c r="C46" s="10" t="s">
        <v>491</v>
      </c>
      <c r="D46" s="8" t="s">
        <v>1</v>
      </c>
      <c r="E46" s="10">
        <v>4</v>
      </c>
      <c r="F46" s="9">
        <v>97.51</v>
      </c>
      <c r="G46" s="9">
        <f t="shared" si="0"/>
        <v>390.04</v>
      </c>
      <c r="H46" s="9">
        <f t="shared" si="7"/>
        <v>409.54200000000003</v>
      </c>
    </row>
    <row r="47" spans="1:8" x14ac:dyDescent="0.25">
      <c r="A47" s="24" t="s">
        <v>37</v>
      </c>
      <c r="B47" s="30" t="s">
        <v>2177</v>
      </c>
      <c r="C47" s="31"/>
      <c r="D47" s="31"/>
      <c r="E47" s="31"/>
      <c r="F47" s="31"/>
      <c r="G47" s="25"/>
      <c r="H47" s="26"/>
    </row>
    <row r="48" spans="1:8" ht="25.5" x14ac:dyDescent="0.25">
      <c r="A48" s="10" t="s">
        <v>38</v>
      </c>
      <c r="B48" s="13" t="s">
        <v>101</v>
      </c>
      <c r="C48" s="10" t="s">
        <v>492</v>
      </c>
      <c r="D48" s="8" t="s">
        <v>1</v>
      </c>
      <c r="E48" s="10">
        <v>6</v>
      </c>
      <c r="F48" s="9">
        <v>184.21</v>
      </c>
      <c r="G48" s="9">
        <f t="shared" si="0"/>
        <v>1105.26</v>
      </c>
      <c r="H48" s="9">
        <f>G48*1.05</f>
        <v>1160.5230000000001</v>
      </c>
    </row>
    <row r="49" spans="1:8" x14ac:dyDescent="0.25">
      <c r="A49" s="24" t="s">
        <v>39</v>
      </c>
      <c r="B49" s="30" t="s">
        <v>2175</v>
      </c>
      <c r="C49" s="31"/>
      <c r="D49" s="31"/>
      <c r="E49" s="31"/>
      <c r="F49" s="31"/>
      <c r="G49" s="25"/>
      <c r="H49" s="26"/>
    </row>
    <row r="50" spans="1:8" ht="25.5" x14ac:dyDescent="0.25">
      <c r="A50" s="10" t="s">
        <v>40</v>
      </c>
      <c r="B50" s="13" t="s">
        <v>102</v>
      </c>
      <c r="C50" s="10" t="s">
        <v>493</v>
      </c>
      <c r="D50" s="8" t="s">
        <v>1</v>
      </c>
      <c r="E50" s="10">
        <v>10</v>
      </c>
      <c r="F50" s="9">
        <v>174.93</v>
      </c>
      <c r="G50" s="9">
        <f t="shared" si="0"/>
        <v>1749.3000000000002</v>
      </c>
      <c r="H50" s="9">
        <f>G50*1.05</f>
        <v>1836.7650000000003</v>
      </c>
    </row>
    <row r="51" spans="1:8" x14ac:dyDescent="0.25">
      <c r="A51" s="24" t="s">
        <v>41</v>
      </c>
      <c r="B51" s="30" t="s">
        <v>2177</v>
      </c>
      <c r="C51" s="31"/>
      <c r="D51" s="31"/>
      <c r="E51" s="31"/>
      <c r="F51" s="31"/>
      <c r="G51" s="25"/>
      <c r="H51" s="26"/>
    </row>
    <row r="52" spans="1:8" ht="25.5" x14ac:dyDescent="0.25">
      <c r="A52" s="10" t="s">
        <v>2097</v>
      </c>
      <c r="B52" s="13" t="s">
        <v>101</v>
      </c>
      <c r="C52" s="10" t="s">
        <v>494</v>
      </c>
      <c r="D52" s="8" t="s">
        <v>1</v>
      </c>
      <c r="E52" s="10">
        <v>1</v>
      </c>
      <c r="F52" s="9">
        <v>184.21</v>
      </c>
      <c r="G52" s="9">
        <f t="shared" si="0"/>
        <v>184.21</v>
      </c>
      <c r="H52" s="9">
        <f>G52*1.05</f>
        <v>193.4205</v>
      </c>
    </row>
    <row r="53" spans="1:8" x14ac:dyDescent="0.25">
      <c r="A53" s="24" t="s">
        <v>1294</v>
      </c>
      <c r="B53" s="30" t="s">
        <v>2183</v>
      </c>
      <c r="C53" s="31"/>
      <c r="D53" s="31"/>
      <c r="E53" s="31"/>
      <c r="F53" s="31"/>
      <c r="G53" s="25"/>
      <c r="H53" s="26"/>
    </row>
    <row r="54" spans="1:8" ht="25.5" x14ac:dyDescent="0.25">
      <c r="A54" s="10" t="s">
        <v>1295</v>
      </c>
      <c r="B54" s="13" t="s">
        <v>103</v>
      </c>
      <c r="C54" s="10" t="s">
        <v>495</v>
      </c>
      <c r="D54" s="8" t="s">
        <v>1</v>
      </c>
      <c r="E54" s="10">
        <v>1</v>
      </c>
      <c r="F54" s="9">
        <v>121.28</v>
      </c>
      <c r="G54" s="9">
        <f t="shared" si="0"/>
        <v>121.28</v>
      </c>
      <c r="H54" s="9">
        <f t="shared" ref="H54:H55" si="8">G54*1.05</f>
        <v>127.34400000000001</v>
      </c>
    </row>
    <row r="55" spans="1:8" ht="25.5" x14ac:dyDescent="0.25">
      <c r="A55" s="10" t="s">
        <v>1296</v>
      </c>
      <c r="B55" s="13" t="s">
        <v>104</v>
      </c>
      <c r="C55" s="10" t="s">
        <v>496</v>
      </c>
      <c r="D55" s="8" t="s">
        <v>1</v>
      </c>
      <c r="E55" s="10">
        <v>1</v>
      </c>
      <c r="F55" s="9">
        <v>121.28</v>
      </c>
      <c r="G55" s="9">
        <f t="shared" si="0"/>
        <v>121.28</v>
      </c>
      <c r="H55" s="9">
        <f t="shared" si="8"/>
        <v>127.34400000000001</v>
      </c>
    </row>
    <row r="56" spans="1:8" x14ac:dyDescent="0.25">
      <c r="A56" s="24" t="s">
        <v>1297</v>
      </c>
      <c r="B56" s="30" t="s">
        <v>2184</v>
      </c>
      <c r="C56" s="31"/>
      <c r="D56" s="31"/>
      <c r="E56" s="31"/>
      <c r="F56" s="31"/>
      <c r="G56" s="25"/>
      <c r="H56" s="26"/>
    </row>
    <row r="57" spans="1:8" ht="51" x14ac:dyDescent="0.25">
      <c r="A57" s="10" t="s">
        <v>1298</v>
      </c>
      <c r="B57" s="13" t="s">
        <v>105</v>
      </c>
      <c r="C57" s="10" t="s">
        <v>497</v>
      </c>
      <c r="D57" s="8" t="s">
        <v>1</v>
      </c>
      <c r="E57" s="10">
        <v>30</v>
      </c>
      <c r="F57" s="9">
        <v>192.14</v>
      </c>
      <c r="G57" s="9">
        <f t="shared" si="0"/>
        <v>5764.2</v>
      </c>
      <c r="H57" s="9">
        <f t="shared" ref="H57:H120" si="9">G57*1.05</f>
        <v>6052.41</v>
      </c>
    </row>
    <row r="58" spans="1:8" ht="51" x14ac:dyDescent="0.25">
      <c r="A58" s="10" t="s">
        <v>1299</v>
      </c>
      <c r="B58" s="13" t="s">
        <v>106</v>
      </c>
      <c r="C58" s="10" t="s">
        <v>498</v>
      </c>
      <c r="D58" s="8" t="s">
        <v>1</v>
      </c>
      <c r="E58" s="10">
        <v>30</v>
      </c>
      <c r="F58" s="9">
        <v>192.14</v>
      </c>
      <c r="G58" s="9">
        <f t="shared" si="0"/>
        <v>5764.2</v>
      </c>
      <c r="H58" s="9">
        <f t="shared" si="9"/>
        <v>6052.41</v>
      </c>
    </row>
    <row r="59" spans="1:8" ht="51" x14ac:dyDescent="0.25">
      <c r="A59" s="10" t="s">
        <v>1300</v>
      </c>
      <c r="B59" s="13" t="s">
        <v>107</v>
      </c>
      <c r="C59" s="10" t="s">
        <v>499</v>
      </c>
      <c r="D59" s="8" t="s">
        <v>1</v>
      </c>
      <c r="E59" s="10">
        <v>30</v>
      </c>
      <c r="F59" s="9">
        <v>192.14</v>
      </c>
      <c r="G59" s="9">
        <f t="shared" si="0"/>
        <v>5764.2</v>
      </c>
      <c r="H59" s="9">
        <f t="shared" si="9"/>
        <v>6052.41</v>
      </c>
    </row>
    <row r="60" spans="1:8" ht="51" x14ac:dyDescent="0.25">
      <c r="A60" s="10" t="s">
        <v>1301</v>
      </c>
      <c r="B60" s="13" t="s">
        <v>108</v>
      </c>
      <c r="C60" s="10" t="s">
        <v>500</v>
      </c>
      <c r="D60" s="8" t="s">
        <v>1</v>
      </c>
      <c r="E60" s="10">
        <v>30</v>
      </c>
      <c r="F60" s="9">
        <v>192.14</v>
      </c>
      <c r="G60" s="9">
        <f t="shared" si="0"/>
        <v>5764.2</v>
      </c>
      <c r="H60" s="9">
        <f t="shared" si="9"/>
        <v>6052.41</v>
      </c>
    </row>
    <row r="61" spans="1:8" ht="51" x14ac:dyDescent="0.25">
      <c r="A61" s="10" t="s">
        <v>1302</v>
      </c>
      <c r="B61" s="13" t="s">
        <v>109</v>
      </c>
      <c r="C61" s="10" t="s">
        <v>501</v>
      </c>
      <c r="D61" s="8" t="s">
        <v>1</v>
      </c>
      <c r="E61" s="10">
        <v>30</v>
      </c>
      <c r="F61" s="9">
        <v>192.14</v>
      </c>
      <c r="G61" s="9">
        <f t="shared" si="0"/>
        <v>5764.2</v>
      </c>
      <c r="H61" s="9">
        <f t="shared" si="9"/>
        <v>6052.41</v>
      </c>
    </row>
    <row r="62" spans="1:8" ht="51" x14ac:dyDescent="0.25">
      <c r="A62" s="10" t="s">
        <v>1303</v>
      </c>
      <c r="B62" s="13" t="s">
        <v>110</v>
      </c>
      <c r="C62" s="10" t="s">
        <v>502</v>
      </c>
      <c r="D62" s="8" t="s">
        <v>1</v>
      </c>
      <c r="E62" s="10">
        <v>30</v>
      </c>
      <c r="F62" s="9">
        <v>192.14</v>
      </c>
      <c r="G62" s="9">
        <f t="shared" si="0"/>
        <v>5764.2</v>
      </c>
      <c r="H62" s="9">
        <f t="shared" si="9"/>
        <v>6052.41</v>
      </c>
    </row>
    <row r="63" spans="1:8" x14ac:dyDescent="0.25">
      <c r="A63" s="24" t="s">
        <v>1304</v>
      </c>
      <c r="B63" s="30" t="s">
        <v>2179</v>
      </c>
      <c r="C63" s="31"/>
      <c r="D63" s="31"/>
      <c r="E63" s="31"/>
      <c r="F63" s="31"/>
      <c r="G63" s="25"/>
      <c r="H63" s="26"/>
    </row>
    <row r="64" spans="1:8" ht="25.5" x14ac:dyDescent="0.25">
      <c r="A64" s="10" t="s">
        <v>1305</v>
      </c>
      <c r="B64" s="13" t="s">
        <v>57</v>
      </c>
      <c r="C64" s="10" t="s">
        <v>503</v>
      </c>
      <c r="D64" s="8" t="s">
        <v>1</v>
      </c>
      <c r="E64" s="10">
        <v>1</v>
      </c>
      <c r="F64" s="9">
        <v>152.52000000000001</v>
      </c>
      <c r="G64" s="9">
        <f t="shared" si="0"/>
        <v>152.52000000000001</v>
      </c>
      <c r="H64" s="9">
        <f t="shared" si="9"/>
        <v>160.14600000000002</v>
      </c>
    </row>
    <row r="65" spans="1:8" ht="25.5" x14ac:dyDescent="0.25">
      <c r="A65" s="10" t="s">
        <v>1306</v>
      </c>
      <c r="B65" s="13" t="s">
        <v>58</v>
      </c>
      <c r="C65" s="10" t="s">
        <v>504</v>
      </c>
      <c r="D65" s="8" t="s">
        <v>1</v>
      </c>
      <c r="E65" s="10">
        <v>1</v>
      </c>
      <c r="F65" s="9">
        <v>152.52000000000001</v>
      </c>
      <c r="G65" s="9">
        <f t="shared" si="0"/>
        <v>152.52000000000001</v>
      </c>
      <c r="H65" s="9">
        <f t="shared" si="9"/>
        <v>160.14600000000002</v>
      </c>
    </row>
    <row r="66" spans="1:8" ht="25.5" x14ac:dyDescent="0.25">
      <c r="A66" s="10" t="s">
        <v>1307</v>
      </c>
      <c r="B66" s="13" t="s">
        <v>59</v>
      </c>
      <c r="C66" s="10" t="s">
        <v>505</v>
      </c>
      <c r="D66" s="8" t="s">
        <v>1</v>
      </c>
      <c r="E66" s="10">
        <v>1</v>
      </c>
      <c r="F66" s="9">
        <v>152.52000000000001</v>
      </c>
      <c r="G66" s="9">
        <f t="shared" si="0"/>
        <v>152.52000000000001</v>
      </c>
      <c r="H66" s="9">
        <f t="shared" si="9"/>
        <v>160.14600000000002</v>
      </c>
    </row>
    <row r="67" spans="1:8" ht="25.5" x14ac:dyDescent="0.25">
      <c r="A67" s="10" t="s">
        <v>1308</v>
      </c>
      <c r="B67" s="13" t="s">
        <v>94</v>
      </c>
      <c r="C67" s="10" t="s">
        <v>506</v>
      </c>
      <c r="D67" s="8" t="s">
        <v>1</v>
      </c>
      <c r="E67" s="10">
        <v>1</v>
      </c>
      <c r="F67" s="9">
        <v>152.52000000000001</v>
      </c>
      <c r="G67" s="9">
        <f t="shared" si="0"/>
        <v>152.52000000000001</v>
      </c>
      <c r="H67" s="9">
        <f t="shared" si="9"/>
        <v>160.14600000000002</v>
      </c>
    </row>
    <row r="68" spans="1:8" ht="25.5" x14ac:dyDescent="0.25">
      <c r="A68" s="10" t="s">
        <v>1309</v>
      </c>
      <c r="B68" s="13" t="s">
        <v>60</v>
      </c>
      <c r="C68" s="10" t="s">
        <v>507</v>
      </c>
      <c r="D68" s="8" t="s">
        <v>1</v>
      </c>
      <c r="E68" s="10">
        <v>1</v>
      </c>
      <c r="F68" s="9">
        <v>152.52000000000001</v>
      </c>
      <c r="G68" s="9">
        <f t="shared" si="0"/>
        <v>152.52000000000001</v>
      </c>
      <c r="H68" s="9">
        <f t="shared" si="9"/>
        <v>160.14600000000002</v>
      </c>
    </row>
    <row r="69" spans="1:8" ht="25.5" x14ac:dyDescent="0.25">
      <c r="A69" s="10" t="s">
        <v>1310</v>
      </c>
      <c r="B69" s="13" t="s">
        <v>66</v>
      </c>
      <c r="C69" s="10" t="s">
        <v>508</v>
      </c>
      <c r="D69" s="8" t="s">
        <v>1</v>
      </c>
      <c r="E69" s="10">
        <v>1</v>
      </c>
      <c r="F69" s="9">
        <v>152.52000000000001</v>
      </c>
      <c r="G69" s="9">
        <f t="shared" si="0"/>
        <v>152.52000000000001</v>
      </c>
      <c r="H69" s="9">
        <f t="shared" si="9"/>
        <v>160.14600000000002</v>
      </c>
    </row>
    <row r="70" spans="1:8" ht="25.5" x14ac:dyDescent="0.25">
      <c r="A70" s="10" t="s">
        <v>1311</v>
      </c>
      <c r="B70" s="13" t="s">
        <v>61</v>
      </c>
      <c r="C70" s="10" t="s">
        <v>509</v>
      </c>
      <c r="D70" s="8" t="s">
        <v>1</v>
      </c>
      <c r="E70" s="10">
        <v>1</v>
      </c>
      <c r="F70" s="9">
        <v>152.52000000000001</v>
      </c>
      <c r="G70" s="9">
        <f t="shared" si="0"/>
        <v>152.52000000000001</v>
      </c>
      <c r="H70" s="9">
        <f t="shared" si="9"/>
        <v>160.14600000000002</v>
      </c>
    </row>
    <row r="71" spans="1:8" x14ac:dyDescent="0.25">
      <c r="A71" s="24" t="s">
        <v>1312</v>
      </c>
      <c r="B71" s="30" t="s">
        <v>2178</v>
      </c>
      <c r="C71" s="31"/>
      <c r="D71" s="31"/>
      <c r="E71" s="31"/>
      <c r="F71" s="31"/>
      <c r="G71" s="25"/>
      <c r="H71" s="26"/>
    </row>
    <row r="72" spans="1:8" ht="25.5" x14ac:dyDescent="0.25">
      <c r="A72" s="10" t="s">
        <v>1313</v>
      </c>
      <c r="B72" s="13" t="s">
        <v>60</v>
      </c>
      <c r="C72" s="10" t="s">
        <v>510</v>
      </c>
      <c r="D72" s="8" t="s">
        <v>1</v>
      </c>
      <c r="E72" s="10">
        <v>1</v>
      </c>
      <c r="F72" s="9">
        <v>105.63</v>
      </c>
      <c r="G72" s="9">
        <f t="shared" ref="G72:G135" si="10">F72*E72</f>
        <v>105.63</v>
      </c>
      <c r="H72" s="9">
        <f t="shared" si="9"/>
        <v>110.9115</v>
      </c>
    </row>
    <row r="73" spans="1:8" x14ac:dyDescent="0.25">
      <c r="A73" s="24" t="s">
        <v>1314</v>
      </c>
      <c r="B73" s="30" t="s">
        <v>2185</v>
      </c>
      <c r="C73" s="31"/>
      <c r="D73" s="31"/>
      <c r="E73" s="31"/>
      <c r="F73" s="31"/>
      <c r="G73" s="25"/>
      <c r="H73" s="26"/>
    </row>
    <row r="74" spans="1:8" ht="25.5" x14ac:dyDescent="0.25">
      <c r="A74" s="10" t="s">
        <v>1315</v>
      </c>
      <c r="B74" s="13" t="s">
        <v>111</v>
      </c>
      <c r="C74" s="10" t="s">
        <v>511</v>
      </c>
      <c r="D74" s="8" t="s">
        <v>1</v>
      </c>
      <c r="E74" s="10">
        <v>5</v>
      </c>
      <c r="F74" s="9">
        <v>214.17</v>
      </c>
      <c r="G74" s="9">
        <f t="shared" si="10"/>
        <v>1070.8499999999999</v>
      </c>
      <c r="H74" s="9">
        <f t="shared" si="9"/>
        <v>1124.3924999999999</v>
      </c>
    </row>
    <row r="75" spans="1:8" ht="25.5" x14ac:dyDescent="0.25">
      <c r="A75" s="10" t="s">
        <v>1316</v>
      </c>
      <c r="B75" s="13" t="s">
        <v>112</v>
      </c>
      <c r="C75" s="10" t="s">
        <v>512</v>
      </c>
      <c r="D75" s="8" t="s">
        <v>1</v>
      </c>
      <c r="E75" s="10">
        <v>5</v>
      </c>
      <c r="F75" s="9">
        <v>214.17</v>
      </c>
      <c r="G75" s="9">
        <f t="shared" si="10"/>
        <v>1070.8499999999999</v>
      </c>
      <c r="H75" s="9">
        <f t="shared" si="9"/>
        <v>1124.3924999999999</v>
      </c>
    </row>
    <row r="76" spans="1:8" x14ac:dyDescent="0.25">
      <c r="A76" s="24" t="s">
        <v>1317</v>
      </c>
      <c r="B76" s="30" t="s">
        <v>2177</v>
      </c>
      <c r="C76" s="31"/>
      <c r="D76" s="31"/>
      <c r="E76" s="31"/>
      <c r="F76" s="31"/>
      <c r="G76" s="25"/>
      <c r="H76" s="26"/>
    </row>
    <row r="77" spans="1:8" ht="25.5" x14ac:dyDescent="0.25">
      <c r="A77" s="10" t="s">
        <v>1318</v>
      </c>
      <c r="B77" s="13" t="s">
        <v>101</v>
      </c>
      <c r="C77" s="10" t="s">
        <v>513</v>
      </c>
      <c r="D77" s="8" t="s">
        <v>1</v>
      </c>
      <c r="E77" s="10">
        <v>5</v>
      </c>
      <c r="F77" s="9">
        <v>97.51</v>
      </c>
      <c r="G77" s="9">
        <f t="shared" si="10"/>
        <v>487.55</v>
      </c>
      <c r="H77" s="9">
        <f t="shared" si="9"/>
        <v>511.92750000000001</v>
      </c>
    </row>
    <row r="78" spans="1:8" ht="15" customHeight="1" x14ac:dyDescent="0.25">
      <c r="A78" s="24" t="s">
        <v>1319</v>
      </c>
      <c r="B78" s="30" t="s">
        <v>2186</v>
      </c>
      <c r="C78" s="31"/>
      <c r="D78" s="31"/>
      <c r="E78" s="31"/>
      <c r="F78" s="31"/>
      <c r="G78" s="25"/>
      <c r="H78" s="26"/>
    </row>
    <row r="79" spans="1:8" ht="25.5" x14ac:dyDescent="0.25">
      <c r="A79" s="10" t="s">
        <v>1320</v>
      </c>
      <c r="B79" s="13" t="s">
        <v>113</v>
      </c>
      <c r="C79" s="10" t="s">
        <v>514</v>
      </c>
      <c r="D79" s="8" t="s">
        <v>1</v>
      </c>
      <c r="E79" s="10">
        <v>7</v>
      </c>
      <c r="F79" s="9">
        <v>202.8</v>
      </c>
      <c r="G79" s="9">
        <f t="shared" si="10"/>
        <v>1419.6000000000001</v>
      </c>
      <c r="H79" s="9">
        <f t="shared" si="9"/>
        <v>1490.5800000000002</v>
      </c>
    </row>
    <row r="80" spans="1:8" ht="25.5" x14ac:dyDescent="0.25">
      <c r="A80" s="10" t="s">
        <v>1321</v>
      </c>
      <c r="B80" s="13" t="s">
        <v>114</v>
      </c>
      <c r="C80" s="10" t="s">
        <v>515</v>
      </c>
      <c r="D80" s="8" t="s">
        <v>1</v>
      </c>
      <c r="E80" s="10">
        <v>7</v>
      </c>
      <c r="F80" s="9">
        <v>202.8</v>
      </c>
      <c r="G80" s="9">
        <f t="shared" si="10"/>
        <v>1419.6000000000001</v>
      </c>
      <c r="H80" s="9">
        <f t="shared" si="9"/>
        <v>1490.5800000000002</v>
      </c>
    </row>
    <row r="81" spans="1:8" ht="25.5" x14ac:dyDescent="0.25">
      <c r="A81" s="10" t="s">
        <v>1322</v>
      </c>
      <c r="B81" s="13" t="s">
        <v>115</v>
      </c>
      <c r="C81" s="10" t="s">
        <v>516</v>
      </c>
      <c r="D81" s="8" t="s">
        <v>1</v>
      </c>
      <c r="E81" s="10">
        <v>7</v>
      </c>
      <c r="F81" s="9">
        <v>202.8</v>
      </c>
      <c r="G81" s="9">
        <f t="shared" si="10"/>
        <v>1419.6000000000001</v>
      </c>
      <c r="H81" s="9">
        <f t="shared" si="9"/>
        <v>1490.5800000000002</v>
      </c>
    </row>
    <row r="82" spans="1:8" ht="25.5" x14ac:dyDescent="0.25">
      <c r="A82" s="10" t="s">
        <v>1323</v>
      </c>
      <c r="B82" s="13" t="s">
        <v>116</v>
      </c>
      <c r="C82" s="10" t="s">
        <v>517</v>
      </c>
      <c r="D82" s="8" t="s">
        <v>1</v>
      </c>
      <c r="E82" s="10">
        <v>7</v>
      </c>
      <c r="F82" s="9">
        <v>202.8</v>
      </c>
      <c r="G82" s="9">
        <f t="shared" si="10"/>
        <v>1419.6000000000001</v>
      </c>
      <c r="H82" s="9">
        <f t="shared" si="9"/>
        <v>1490.5800000000002</v>
      </c>
    </row>
    <row r="83" spans="1:8" ht="25.5" x14ac:dyDescent="0.25">
      <c r="A83" s="10" t="s">
        <v>1324</v>
      </c>
      <c r="B83" s="13" t="s">
        <v>117</v>
      </c>
      <c r="C83" s="10" t="s">
        <v>518</v>
      </c>
      <c r="D83" s="8" t="s">
        <v>1</v>
      </c>
      <c r="E83" s="10">
        <v>7</v>
      </c>
      <c r="F83" s="9">
        <v>202.8</v>
      </c>
      <c r="G83" s="9">
        <f t="shared" si="10"/>
        <v>1419.6000000000001</v>
      </c>
      <c r="H83" s="9">
        <f t="shared" si="9"/>
        <v>1490.5800000000002</v>
      </c>
    </row>
    <row r="84" spans="1:8" ht="25.5" x14ac:dyDescent="0.25">
      <c r="A84" s="10" t="s">
        <v>1325</v>
      </c>
      <c r="B84" s="13" t="s">
        <v>118</v>
      </c>
      <c r="C84" s="10" t="s">
        <v>519</v>
      </c>
      <c r="D84" s="8" t="s">
        <v>1</v>
      </c>
      <c r="E84" s="10">
        <v>7</v>
      </c>
      <c r="F84" s="9">
        <v>202.8</v>
      </c>
      <c r="G84" s="9">
        <f t="shared" si="10"/>
        <v>1419.6000000000001</v>
      </c>
      <c r="H84" s="9">
        <f t="shared" si="9"/>
        <v>1490.5800000000002</v>
      </c>
    </row>
    <row r="85" spans="1:8" ht="15" customHeight="1" x14ac:dyDescent="0.25">
      <c r="A85" s="24" t="s">
        <v>1326</v>
      </c>
      <c r="B85" s="30" t="s">
        <v>2187</v>
      </c>
      <c r="C85" s="31"/>
      <c r="D85" s="31"/>
      <c r="E85" s="31"/>
      <c r="F85" s="31"/>
      <c r="G85" s="25"/>
      <c r="H85" s="26"/>
    </row>
    <row r="86" spans="1:8" ht="25.5" x14ac:dyDescent="0.25">
      <c r="A86" s="10" t="s">
        <v>1327</v>
      </c>
      <c r="B86" s="13" t="s">
        <v>119</v>
      </c>
      <c r="C86" s="10" t="s">
        <v>520</v>
      </c>
      <c r="D86" s="8" t="s">
        <v>1</v>
      </c>
      <c r="E86" s="10">
        <v>1</v>
      </c>
      <c r="F86" s="9">
        <v>177.03</v>
      </c>
      <c r="G86" s="9">
        <f t="shared" si="10"/>
        <v>177.03</v>
      </c>
      <c r="H86" s="9">
        <f t="shared" si="9"/>
        <v>185.88150000000002</v>
      </c>
    </row>
    <row r="87" spans="1:8" ht="25.5" x14ac:dyDescent="0.25">
      <c r="A87" s="10" t="s">
        <v>1328</v>
      </c>
      <c r="B87" s="13" t="s">
        <v>120</v>
      </c>
      <c r="C87" s="10" t="s">
        <v>521</v>
      </c>
      <c r="D87" s="8" t="s">
        <v>1</v>
      </c>
      <c r="E87" s="10">
        <v>1</v>
      </c>
      <c r="F87" s="9">
        <v>177.03</v>
      </c>
      <c r="G87" s="9">
        <f t="shared" si="10"/>
        <v>177.03</v>
      </c>
      <c r="H87" s="9">
        <f t="shared" si="9"/>
        <v>185.88150000000002</v>
      </c>
    </row>
    <row r="88" spans="1:8" ht="25.5" x14ac:dyDescent="0.25">
      <c r="A88" s="10" t="s">
        <v>1329</v>
      </c>
      <c r="B88" s="13" t="s">
        <v>121</v>
      </c>
      <c r="C88" s="10" t="s">
        <v>522</v>
      </c>
      <c r="D88" s="8" t="s">
        <v>1</v>
      </c>
      <c r="E88" s="10">
        <v>1</v>
      </c>
      <c r="F88" s="9">
        <v>177.03</v>
      </c>
      <c r="G88" s="9">
        <f t="shared" si="10"/>
        <v>177.03</v>
      </c>
      <c r="H88" s="9">
        <f t="shared" si="9"/>
        <v>185.88150000000002</v>
      </c>
    </row>
    <row r="89" spans="1:8" ht="25.5" x14ac:dyDescent="0.25">
      <c r="A89" s="10" t="s">
        <v>1330</v>
      </c>
      <c r="B89" s="13" t="s">
        <v>113</v>
      </c>
      <c r="C89" s="10" t="s">
        <v>523</v>
      </c>
      <c r="D89" s="8" t="s">
        <v>1</v>
      </c>
      <c r="E89" s="10">
        <v>1</v>
      </c>
      <c r="F89" s="9">
        <v>177.03</v>
      </c>
      <c r="G89" s="9">
        <f t="shared" si="10"/>
        <v>177.03</v>
      </c>
      <c r="H89" s="9">
        <f t="shared" si="9"/>
        <v>185.88150000000002</v>
      </c>
    </row>
    <row r="90" spans="1:8" ht="25.5" x14ac:dyDescent="0.25">
      <c r="A90" s="10" t="s">
        <v>1331</v>
      </c>
      <c r="B90" s="13" t="s">
        <v>115</v>
      </c>
      <c r="C90" s="10" t="s">
        <v>524</v>
      </c>
      <c r="D90" s="8" t="s">
        <v>1</v>
      </c>
      <c r="E90" s="10">
        <v>1</v>
      </c>
      <c r="F90" s="9">
        <v>177.03</v>
      </c>
      <c r="G90" s="9">
        <f t="shared" si="10"/>
        <v>177.03</v>
      </c>
      <c r="H90" s="9">
        <f t="shared" si="9"/>
        <v>185.88150000000002</v>
      </c>
    </row>
    <row r="91" spans="1:8" ht="25.5" x14ac:dyDescent="0.25">
      <c r="A91" s="10" t="s">
        <v>1332</v>
      </c>
      <c r="B91" s="13" t="s">
        <v>122</v>
      </c>
      <c r="C91" s="10" t="s">
        <v>525</v>
      </c>
      <c r="D91" s="8" t="s">
        <v>1</v>
      </c>
      <c r="E91" s="10">
        <v>1</v>
      </c>
      <c r="F91" s="9">
        <v>177.03</v>
      </c>
      <c r="G91" s="9">
        <f t="shared" si="10"/>
        <v>177.03</v>
      </c>
      <c r="H91" s="9">
        <f t="shared" si="9"/>
        <v>185.88150000000002</v>
      </c>
    </row>
    <row r="92" spans="1:8" ht="25.5" x14ac:dyDescent="0.25">
      <c r="A92" s="10" t="s">
        <v>1333</v>
      </c>
      <c r="B92" s="13" t="s">
        <v>123</v>
      </c>
      <c r="C92" s="10" t="s">
        <v>526</v>
      </c>
      <c r="D92" s="8" t="s">
        <v>1</v>
      </c>
      <c r="E92" s="10">
        <v>1</v>
      </c>
      <c r="F92" s="9">
        <v>177.03</v>
      </c>
      <c r="G92" s="9">
        <f t="shared" si="10"/>
        <v>177.03</v>
      </c>
      <c r="H92" s="9">
        <f t="shared" si="9"/>
        <v>185.88150000000002</v>
      </c>
    </row>
    <row r="93" spans="1:8" ht="25.5" x14ac:dyDescent="0.25">
      <c r="A93" s="10" t="s">
        <v>1334</v>
      </c>
      <c r="B93" s="13" t="s">
        <v>124</v>
      </c>
      <c r="C93" s="10" t="s">
        <v>527</v>
      </c>
      <c r="D93" s="8" t="s">
        <v>1</v>
      </c>
      <c r="E93" s="10">
        <v>1</v>
      </c>
      <c r="F93" s="9">
        <v>177.03</v>
      </c>
      <c r="G93" s="9">
        <f t="shared" si="10"/>
        <v>177.03</v>
      </c>
      <c r="H93" s="9">
        <f t="shared" si="9"/>
        <v>185.88150000000002</v>
      </c>
    </row>
    <row r="94" spans="1:8" ht="25.5" x14ac:dyDescent="0.25">
      <c r="A94" s="10" t="s">
        <v>1335</v>
      </c>
      <c r="B94" s="13" t="s">
        <v>125</v>
      </c>
      <c r="C94" s="10" t="s">
        <v>528</v>
      </c>
      <c r="D94" s="8" t="s">
        <v>1</v>
      </c>
      <c r="E94" s="10">
        <v>1</v>
      </c>
      <c r="F94" s="9">
        <v>177.03</v>
      </c>
      <c r="G94" s="9">
        <f t="shared" si="10"/>
        <v>177.03</v>
      </c>
      <c r="H94" s="9">
        <f t="shared" si="9"/>
        <v>185.88150000000002</v>
      </c>
    </row>
    <row r="95" spans="1:8" ht="25.5" x14ac:dyDescent="0.25">
      <c r="A95" s="10" t="s">
        <v>1336</v>
      </c>
      <c r="B95" s="13" t="s">
        <v>126</v>
      </c>
      <c r="C95" s="10" t="s">
        <v>529</v>
      </c>
      <c r="D95" s="8" t="s">
        <v>1</v>
      </c>
      <c r="E95" s="10">
        <v>1</v>
      </c>
      <c r="F95" s="9">
        <v>177.03</v>
      </c>
      <c r="G95" s="9">
        <f t="shared" si="10"/>
        <v>177.03</v>
      </c>
      <c r="H95" s="9">
        <f t="shared" si="9"/>
        <v>185.88150000000002</v>
      </c>
    </row>
    <row r="96" spans="1:8" ht="25.5" x14ac:dyDescent="0.25">
      <c r="A96" s="10" t="s">
        <v>1337</v>
      </c>
      <c r="B96" s="13" t="s">
        <v>116</v>
      </c>
      <c r="C96" s="10" t="s">
        <v>530</v>
      </c>
      <c r="D96" s="8" t="s">
        <v>1</v>
      </c>
      <c r="E96" s="10">
        <v>1</v>
      </c>
      <c r="F96" s="9">
        <v>177.03</v>
      </c>
      <c r="G96" s="9">
        <f t="shared" si="10"/>
        <v>177.03</v>
      </c>
      <c r="H96" s="9">
        <f t="shared" si="9"/>
        <v>185.88150000000002</v>
      </c>
    </row>
    <row r="97" spans="1:8" ht="25.5" x14ac:dyDescent="0.25">
      <c r="A97" s="10" t="s">
        <v>1338</v>
      </c>
      <c r="B97" s="13" t="s">
        <v>118</v>
      </c>
      <c r="C97" s="10" t="s">
        <v>531</v>
      </c>
      <c r="D97" s="8" t="s">
        <v>1</v>
      </c>
      <c r="E97" s="10">
        <v>1</v>
      </c>
      <c r="F97" s="9">
        <v>177.03</v>
      </c>
      <c r="G97" s="9">
        <f t="shared" si="10"/>
        <v>177.03</v>
      </c>
      <c r="H97" s="9">
        <f t="shared" si="9"/>
        <v>185.88150000000002</v>
      </c>
    </row>
    <row r="98" spans="1:8" ht="25.5" x14ac:dyDescent="0.25">
      <c r="A98" s="10" t="s">
        <v>1339</v>
      </c>
      <c r="B98" s="13" t="s">
        <v>127</v>
      </c>
      <c r="C98" s="10" t="s">
        <v>532</v>
      </c>
      <c r="D98" s="8" t="s">
        <v>1</v>
      </c>
      <c r="E98" s="10">
        <v>1</v>
      </c>
      <c r="F98" s="9">
        <v>177.03</v>
      </c>
      <c r="G98" s="9">
        <f t="shared" si="10"/>
        <v>177.03</v>
      </c>
      <c r="H98" s="9">
        <f t="shared" si="9"/>
        <v>185.88150000000002</v>
      </c>
    </row>
    <row r="99" spans="1:8" ht="25.5" x14ac:dyDescent="0.25">
      <c r="A99" s="10" t="s">
        <v>1340</v>
      </c>
      <c r="B99" s="13" t="s">
        <v>128</v>
      </c>
      <c r="C99" s="10" t="s">
        <v>533</v>
      </c>
      <c r="D99" s="8" t="s">
        <v>1</v>
      </c>
      <c r="E99" s="10">
        <v>1</v>
      </c>
      <c r="F99" s="9">
        <v>177.03</v>
      </c>
      <c r="G99" s="9">
        <f t="shared" si="10"/>
        <v>177.03</v>
      </c>
      <c r="H99" s="9">
        <f t="shared" si="9"/>
        <v>185.88150000000002</v>
      </c>
    </row>
    <row r="100" spans="1:8" ht="15" customHeight="1" x14ac:dyDescent="0.25">
      <c r="A100" s="24" t="s">
        <v>1341</v>
      </c>
      <c r="B100" s="30" t="s">
        <v>2188</v>
      </c>
      <c r="C100" s="31"/>
      <c r="D100" s="31"/>
      <c r="E100" s="31"/>
      <c r="F100" s="31"/>
      <c r="G100" s="25"/>
      <c r="H100" s="26"/>
    </row>
    <row r="101" spans="1:8" ht="25.5" x14ac:dyDescent="0.25">
      <c r="A101" s="10" t="s">
        <v>1342</v>
      </c>
      <c r="B101" s="13" t="s">
        <v>129</v>
      </c>
      <c r="C101" s="10" t="s">
        <v>534</v>
      </c>
      <c r="D101" s="8" t="s">
        <v>1</v>
      </c>
      <c r="E101" s="10">
        <v>50</v>
      </c>
      <c r="F101" s="9">
        <v>181.48</v>
      </c>
      <c r="G101" s="9">
        <f t="shared" si="10"/>
        <v>9074</v>
      </c>
      <c r="H101" s="9">
        <f t="shared" si="9"/>
        <v>9527.7000000000007</v>
      </c>
    </row>
    <row r="102" spans="1:8" ht="38.25" x14ac:dyDescent="0.25">
      <c r="A102" s="10" t="s">
        <v>1343</v>
      </c>
      <c r="B102" s="13" t="s">
        <v>130</v>
      </c>
      <c r="C102" s="10" t="s">
        <v>535</v>
      </c>
      <c r="D102" s="8" t="s">
        <v>1</v>
      </c>
      <c r="E102" s="10">
        <v>50</v>
      </c>
      <c r="F102" s="9">
        <v>181.48</v>
      </c>
      <c r="G102" s="9">
        <f t="shared" si="10"/>
        <v>9074</v>
      </c>
      <c r="H102" s="9">
        <f t="shared" si="9"/>
        <v>9527.7000000000007</v>
      </c>
    </row>
    <row r="103" spans="1:8" ht="15" customHeight="1" x14ac:dyDescent="0.25">
      <c r="A103" s="24" t="s">
        <v>1344</v>
      </c>
      <c r="B103" s="30" t="s">
        <v>2185</v>
      </c>
      <c r="C103" s="31"/>
      <c r="D103" s="31"/>
      <c r="E103" s="31"/>
      <c r="F103" s="31"/>
      <c r="G103" s="25"/>
      <c r="H103" s="26"/>
    </row>
    <row r="104" spans="1:8" ht="25.5" x14ac:dyDescent="0.25">
      <c r="A104" s="10" t="s">
        <v>2098</v>
      </c>
      <c r="B104" s="13" t="s">
        <v>131</v>
      </c>
      <c r="C104" s="10" t="s">
        <v>536</v>
      </c>
      <c r="D104" s="8" t="s">
        <v>1</v>
      </c>
      <c r="E104" s="10">
        <v>15</v>
      </c>
      <c r="F104" s="9">
        <v>214.17</v>
      </c>
      <c r="G104" s="9">
        <f t="shared" si="10"/>
        <v>3212.5499999999997</v>
      </c>
      <c r="H104" s="9">
        <f t="shared" si="9"/>
        <v>3373.1774999999998</v>
      </c>
    </row>
    <row r="105" spans="1:8" ht="25.5" x14ac:dyDescent="0.25">
      <c r="A105" s="10" t="s">
        <v>2099</v>
      </c>
      <c r="B105" s="13" t="s">
        <v>132</v>
      </c>
      <c r="C105" s="10" t="s">
        <v>537</v>
      </c>
      <c r="D105" s="8" t="s">
        <v>1</v>
      </c>
      <c r="E105" s="10">
        <v>15</v>
      </c>
      <c r="F105" s="9">
        <v>214.17</v>
      </c>
      <c r="G105" s="9">
        <f t="shared" si="10"/>
        <v>3212.5499999999997</v>
      </c>
      <c r="H105" s="9">
        <f t="shared" si="9"/>
        <v>3373.1774999999998</v>
      </c>
    </row>
    <row r="106" spans="1:8" ht="15" customHeight="1" x14ac:dyDescent="0.25">
      <c r="A106" s="24" t="s">
        <v>1345</v>
      </c>
      <c r="B106" s="30" t="s">
        <v>2187</v>
      </c>
      <c r="C106" s="31"/>
      <c r="D106" s="31"/>
      <c r="E106" s="31"/>
      <c r="F106" s="31"/>
      <c r="G106" s="25"/>
      <c r="H106" s="26"/>
    </row>
    <row r="107" spans="1:8" ht="25.5" x14ac:dyDescent="0.25">
      <c r="A107" s="10" t="s">
        <v>1346</v>
      </c>
      <c r="B107" s="13" t="s">
        <v>119</v>
      </c>
      <c r="C107" s="10" t="s">
        <v>538</v>
      </c>
      <c r="D107" s="8" t="s">
        <v>1</v>
      </c>
      <c r="E107" s="10">
        <v>1</v>
      </c>
      <c r="F107" s="9">
        <v>162.28</v>
      </c>
      <c r="G107" s="9">
        <f t="shared" si="10"/>
        <v>162.28</v>
      </c>
      <c r="H107" s="9">
        <f t="shared" si="9"/>
        <v>170.39400000000001</v>
      </c>
    </row>
    <row r="108" spans="1:8" ht="25.5" x14ac:dyDescent="0.25">
      <c r="A108" s="10" t="s">
        <v>1347</v>
      </c>
      <c r="B108" s="13" t="s">
        <v>120</v>
      </c>
      <c r="C108" s="10" t="s">
        <v>539</v>
      </c>
      <c r="D108" s="8" t="s">
        <v>1</v>
      </c>
      <c r="E108" s="10">
        <v>1</v>
      </c>
      <c r="F108" s="9">
        <v>162.28</v>
      </c>
      <c r="G108" s="9">
        <f t="shared" si="10"/>
        <v>162.28</v>
      </c>
      <c r="H108" s="9">
        <f t="shared" si="9"/>
        <v>170.39400000000001</v>
      </c>
    </row>
    <row r="109" spans="1:8" ht="25.5" x14ac:dyDescent="0.25">
      <c r="A109" s="10" t="s">
        <v>1348</v>
      </c>
      <c r="B109" s="13" t="s">
        <v>121</v>
      </c>
      <c r="C109" s="10" t="s">
        <v>540</v>
      </c>
      <c r="D109" s="8" t="s">
        <v>1</v>
      </c>
      <c r="E109" s="10">
        <v>1</v>
      </c>
      <c r="F109" s="9">
        <v>162.28</v>
      </c>
      <c r="G109" s="9">
        <f t="shared" si="10"/>
        <v>162.28</v>
      </c>
      <c r="H109" s="9">
        <f t="shared" si="9"/>
        <v>170.39400000000001</v>
      </c>
    </row>
    <row r="110" spans="1:8" ht="25.5" x14ac:dyDescent="0.25">
      <c r="A110" s="10" t="s">
        <v>1349</v>
      </c>
      <c r="B110" s="13" t="s">
        <v>124</v>
      </c>
      <c r="C110" s="10" t="s">
        <v>541</v>
      </c>
      <c r="D110" s="8" t="s">
        <v>1</v>
      </c>
      <c r="E110" s="10">
        <v>1</v>
      </c>
      <c r="F110" s="9">
        <v>162.28</v>
      </c>
      <c r="G110" s="9">
        <f t="shared" si="10"/>
        <v>162.28</v>
      </c>
      <c r="H110" s="9">
        <f t="shared" si="9"/>
        <v>170.39400000000001</v>
      </c>
    </row>
    <row r="111" spans="1:8" ht="25.5" x14ac:dyDescent="0.25">
      <c r="A111" s="10" t="s">
        <v>1350</v>
      </c>
      <c r="B111" s="13" t="s">
        <v>125</v>
      </c>
      <c r="C111" s="10" t="s">
        <v>542</v>
      </c>
      <c r="D111" s="8" t="s">
        <v>1</v>
      </c>
      <c r="E111" s="10">
        <v>1</v>
      </c>
      <c r="F111" s="9">
        <v>162.28</v>
      </c>
      <c r="G111" s="9">
        <f t="shared" si="10"/>
        <v>162.28</v>
      </c>
      <c r="H111" s="9">
        <f t="shared" si="9"/>
        <v>170.39400000000001</v>
      </c>
    </row>
    <row r="112" spans="1:8" ht="25.5" x14ac:dyDescent="0.25">
      <c r="A112" s="10" t="s">
        <v>1351</v>
      </c>
      <c r="B112" s="13" t="s">
        <v>126</v>
      </c>
      <c r="C112" s="10" t="s">
        <v>543</v>
      </c>
      <c r="D112" s="8" t="s">
        <v>1</v>
      </c>
      <c r="E112" s="10">
        <v>1</v>
      </c>
      <c r="F112" s="9">
        <v>162.28</v>
      </c>
      <c r="G112" s="9">
        <f t="shared" si="10"/>
        <v>162.28</v>
      </c>
      <c r="H112" s="9">
        <f t="shared" si="9"/>
        <v>170.39400000000001</v>
      </c>
    </row>
    <row r="113" spans="1:8" ht="15" customHeight="1" x14ac:dyDescent="0.25">
      <c r="A113" s="24" t="s">
        <v>1352</v>
      </c>
      <c r="B113" s="30" t="s">
        <v>2189</v>
      </c>
      <c r="C113" s="31"/>
      <c r="D113" s="31"/>
      <c r="E113" s="31"/>
      <c r="F113" s="31"/>
      <c r="G113" s="25"/>
      <c r="H113" s="26"/>
    </row>
    <row r="114" spans="1:8" ht="25.5" x14ac:dyDescent="0.25">
      <c r="A114" s="10" t="s">
        <v>1353</v>
      </c>
      <c r="B114" s="13" t="s">
        <v>133</v>
      </c>
      <c r="C114" s="10" t="s">
        <v>544</v>
      </c>
      <c r="D114" s="8" t="s">
        <v>1</v>
      </c>
      <c r="E114" s="10">
        <v>12</v>
      </c>
      <c r="F114" s="9">
        <v>123.47</v>
      </c>
      <c r="G114" s="9">
        <f t="shared" si="10"/>
        <v>1481.6399999999999</v>
      </c>
      <c r="H114" s="9">
        <f t="shared" si="9"/>
        <v>1555.722</v>
      </c>
    </row>
    <row r="115" spans="1:8" ht="25.5" x14ac:dyDescent="0.25">
      <c r="A115" s="10" t="s">
        <v>1354</v>
      </c>
      <c r="B115" s="13" t="s">
        <v>134</v>
      </c>
      <c r="C115" s="10" t="s">
        <v>545</v>
      </c>
      <c r="D115" s="8" t="s">
        <v>1</v>
      </c>
      <c r="E115" s="10">
        <v>12</v>
      </c>
      <c r="F115" s="9">
        <v>123.47</v>
      </c>
      <c r="G115" s="9">
        <f t="shared" si="10"/>
        <v>1481.6399999999999</v>
      </c>
      <c r="H115" s="9">
        <f t="shared" si="9"/>
        <v>1555.722</v>
      </c>
    </row>
    <row r="116" spans="1:8" ht="15" customHeight="1" x14ac:dyDescent="0.25">
      <c r="A116" s="24" t="s">
        <v>1355</v>
      </c>
      <c r="B116" s="30" t="s">
        <v>2190</v>
      </c>
      <c r="C116" s="31"/>
      <c r="D116" s="31"/>
      <c r="E116" s="31"/>
      <c r="F116" s="31"/>
      <c r="G116" s="25"/>
      <c r="H116" s="26"/>
    </row>
    <row r="117" spans="1:8" ht="25.5" x14ac:dyDescent="0.25">
      <c r="A117" s="10" t="s">
        <v>1356</v>
      </c>
      <c r="B117" s="13" t="s">
        <v>135</v>
      </c>
      <c r="C117" s="10" t="s">
        <v>546</v>
      </c>
      <c r="D117" s="8" t="s">
        <v>1</v>
      </c>
      <c r="E117" s="10">
        <v>1</v>
      </c>
      <c r="F117" s="9">
        <v>186.98</v>
      </c>
      <c r="G117" s="9">
        <f t="shared" si="10"/>
        <v>186.98</v>
      </c>
      <c r="H117" s="9">
        <f t="shared" si="9"/>
        <v>196.32900000000001</v>
      </c>
    </row>
    <row r="118" spans="1:8" ht="25.5" x14ac:dyDescent="0.25">
      <c r="A118" s="10" t="s">
        <v>1357</v>
      </c>
      <c r="B118" s="13" t="s">
        <v>136</v>
      </c>
      <c r="C118" s="10" t="s">
        <v>547</v>
      </c>
      <c r="D118" s="8" t="s">
        <v>1</v>
      </c>
      <c r="E118" s="10">
        <v>1</v>
      </c>
      <c r="F118" s="9">
        <v>186.98</v>
      </c>
      <c r="G118" s="9">
        <f t="shared" si="10"/>
        <v>186.98</v>
      </c>
      <c r="H118" s="9">
        <f t="shared" si="9"/>
        <v>196.32900000000001</v>
      </c>
    </row>
    <row r="119" spans="1:8" ht="25.5" x14ac:dyDescent="0.25">
      <c r="A119" s="10" t="s">
        <v>1358</v>
      </c>
      <c r="B119" s="13" t="s">
        <v>137</v>
      </c>
      <c r="C119" s="10" t="s">
        <v>548</v>
      </c>
      <c r="D119" s="8" t="s">
        <v>1</v>
      </c>
      <c r="E119" s="10">
        <v>1</v>
      </c>
      <c r="F119" s="9">
        <v>186.98</v>
      </c>
      <c r="G119" s="9">
        <f t="shared" si="10"/>
        <v>186.98</v>
      </c>
      <c r="H119" s="9">
        <f t="shared" si="9"/>
        <v>196.32900000000001</v>
      </c>
    </row>
    <row r="120" spans="1:8" ht="25.5" x14ac:dyDescent="0.25">
      <c r="A120" s="10" t="s">
        <v>1359</v>
      </c>
      <c r="B120" s="13" t="s">
        <v>138</v>
      </c>
      <c r="C120" s="10" t="s">
        <v>549</v>
      </c>
      <c r="D120" s="8" t="s">
        <v>1</v>
      </c>
      <c r="E120" s="10">
        <v>1</v>
      </c>
      <c r="F120" s="9">
        <v>186.98</v>
      </c>
      <c r="G120" s="9">
        <f t="shared" si="10"/>
        <v>186.98</v>
      </c>
      <c r="H120" s="9">
        <f t="shared" si="9"/>
        <v>196.32900000000001</v>
      </c>
    </row>
    <row r="121" spans="1:8" ht="25.5" x14ac:dyDescent="0.25">
      <c r="A121" s="10" t="s">
        <v>1360</v>
      </c>
      <c r="B121" s="13" t="s">
        <v>139</v>
      </c>
      <c r="C121" s="10" t="s">
        <v>550</v>
      </c>
      <c r="D121" s="8" t="s">
        <v>1</v>
      </c>
      <c r="E121" s="10">
        <v>1</v>
      </c>
      <c r="F121" s="9">
        <v>186.98</v>
      </c>
      <c r="G121" s="9">
        <f t="shared" si="10"/>
        <v>186.98</v>
      </c>
      <c r="H121" s="9">
        <f t="shared" ref="H121:H128" si="11">G121*1.05</f>
        <v>196.32900000000001</v>
      </c>
    </row>
    <row r="122" spans="1:8" ht="25.5" x14ac:dyDescent="0.25">
      <c r="A122" s="10" t="s">
        <v>1361</v>
      </c>
      <c r="B122" s="13" t="s">
        <v>140</v>
      </c>
      <c r="C122" s="10" t="s">
        <v>551</v>
      </c>
      <c r="D122" s="8" t="s">
        <v>1</v>
      </c>
      <c r="E122" s="10">
        <v>1</v>
      </c>
      <c r="F122" s="9">
        <v>186.98</v>
      </c>
      <c r="G122" s="9">
        <f t="shared" si="10"/>
        <v>186.98</v>
      </c>
      <c r="H122" s="9">
        <f t="shared" si="11"/>
        <v>196.32900000000001</v>
      </c>
    </row>
    <row r="123" spans="1:8" ht="25.5" x14ac:dyDescent="0.25">
      <c r="A123" s="10" t="s">
        <v>1362</v>
      </c>
      <c r="B123" s="13" t="s">
        <v>141</v>
      </c>
      <c r="C123" s="10" t="s">
        <v>552</v>
      </c>
      <c r="D123" s="8" t="s">
        <v>1</v>
      </c>
      <c r="E123" s="10">
        <v>1</v>
      </c>
      <c r="F123" s="9">
        <v>186.98</v>
      </c>
      <c r="G123" s="9">
        <f t="shared" si="10"/>
        <v>186.98</v>
      </c>
      <c r="H123" s="9">
        <f t="shared" si="11"/>
        <v>196.32900000000001</v>
      </c>
    </row>
    <row r="124" spans="1:8" ht="25.5" x14ac:dyDescent="0.25">
      <c r="A124" s="10" t="s">
        <v>1363</v>
      </c>
      <c r="B124" s="13" t="s">
        <v>142</v>
      </c>
      <c r="C124" s="10" t="s">
        <v>553</v>
      </c>
      <c r="D124" s="8" t="s">
        <v>1</v>
      </c>
      <c r="E124" s="10">
        <v>1</v>
      </c>
      <c r="F124" s="9">
        <v>186.98</v>
      </c>
      <c r="G124" s="9">
        <f t="shared" si="10"/>
        <v>186.98</v>
      </c>
      <c r="H124" s="9">
        <f t="shared" si="11"/>
        <v>196.32900000000001</v>
      </c>
    </row>
    <row r="125" spans="1:8" ht="25.5" x14ac:dyDescent="0.25">
      <c r="A125" s="10" t="s">
        <v>1364</v>
      </c>
      <c r="B125" s="13" t="s">
        <v>143</v>
      </c>
      <c r="C125" s="10" t="s">
        <v>554</v>
      </c>
      <c r="D125" s="8" t="s">
        <v>1</v>
      </c>
      <c r="E125" s="10">
        <v>1</v>
      </c>
      <c r="F125" s="9">
        <v>186.98</v>
      </c>
      <c r="G125" s="9">
        <f t="shared" si="10"/>
        <v>186.98</v>
      </c>
      <c r="H125" s="9">
        <f t="shared" si="11"/>
        <v>196.32900000000001</v>
      </c>
    </row>
    <row r="126" spans="1:8" ht="25.5" x14ac:dyDescent="0.25">
      <c r="A126" s="10" t="s">
        <v>1365</v>
      </c>
      <c r="B126" s="13" t="s">
        <v>144</v>
      </c>
      <c r="C126" s="10" t="s">
        <v>555</v>
      </c>
      <c r="D126" s="8" t="s">
        <v>1</v>
      </c>
      <c r="E126" s="10">
        <v>1</v>
      </c>
      <c r="F126" s="9">
        <v>186.98</v>
      </c>
      <c r="G126" s="9">
        <f t="shared" si="10"/>
        <v>186.98</v>
      </c>
      <c r="H126" s="9">
        <f t="shared" si="11"/>
        <v>196.32900000000001</v>
      </c>
    </row>
    <row r="127" spans="1:8" ht="25.5" x14ac:dyDescent="0.25">
      <c r="A127" s="10" t="s">
        <v>1366</v>
      </c>
      <c r="B127" s="13" t="s">
        <v>145</v>
      </c>
      <c r="C127" s="10" t="s">
        <v>556</v>
      </c>
      <c r="D127" s="8" t="s">
        <v>1</v>
      </c>
      <c r="E127" s="10">
        <v>1</v>
      </c>
      <c r="F127" s="9">
        <v>186.98</v>
      </c>
      <c r="G127" s="9">
        <f t="shared" si="10"/>
        <v>186.98</v>
      </c>
      <c r="H127" s="9">
        <f t="shared" si="11"/>
        <v>196.32900000000001</v>
      </c>
    </row>
    <row r="128" spans="1:8" ht="25.5" x14ac:dyDescent="0.25">
      <c r="A128" s="10" t="s">
        <v>1367</v>
      </c>
      <c r="B128" s="13" t="s">
        <v>146</v>
      </c>
      <c r="C128" s="10" t="s">
        <v>557</v>
      </c>
      <c r="D128" s="8" t="s">
        <v>1</v>
      </c>
      <c r="E128" s="10">
        <v>1</v>
      </c>
      <c r="F128" s="9">
        <v>186.98</v>
      </c>
      <c r="G128" s="9">
        <f t="shared" si="10"/>
        <v>186.98</v>
      </c>
      <c r="H128" s="9">
        <f t="shared" si="11"/>
        <v>196.32900000000001</v>
      </c>
    </row>
    <row r="129" spans="1:8" ht="15" customHeight="1" x14ac:dyDescent="0.25">
      <c r="A129" s="24" t="s">
        <v>1368</v>
      </c>
      <c r="B129" s="30" t="s">
        <v>2191</v>
      </c>
      <c r="C129" s="31"/>
      <c r="D129" s="31"/>
      <c r="E129" s="31"/>
      <c r="F129" s="31"/>
      <c r="G129" s="25"/>
      <c r="H129" s="26"/>
    </row>
    <row r="130" spans="1:8" ht="25.5" x14ac:dyDescent="0.25">
      <c r="A130" s="10" t="s">
        <v>1369</v>
      </c>
      <c r="B130" s="13" t="s">
        <v>64</v>
      </c>
      <c r="C130" s="10" t="s">
        <v>558</v>
      </c>
      <c r="D130" s="8" t="s">
        <v>1</v>
      </c>
      <c r="E130" s="10">
        <v>5</v>
      </c>
      <c r="F130" s="9">
        <v>107.07</v>
      </c>
      <c r="G130" s="9">
        <f t="shared" si="10"/>
        <v>535.34999999999991</v>
      </c>
      <c r="H130" s="9">
        <f t="shared" ref="H130:H135" si="12">G130*1.05</f>
        <v>562.11749999999995</v>
      </c>
    </row>
    <row r="131" spans="1:8" ht="25.5" x14ac:dyDescent="0.25">
      <c r="A131" s="10" t="s">
        <v>1370</v>
      </c>
      <c r="B131" s="13" t="s">
        <v>57</v>
      </c>
      <c r="C131" s="10" t="s">
        <v>559</v>
      </c>
      <c r="D131" s="8" t="s">
        <v>1</v>
      </c>
      <c r="E131" s="10">
        <v>5</v>
      </c>
      <c r="F131" s="9">
        <v>107.07</v>
      </c>
      <c r="G131" s="9">
        <f t="shared" si="10"/>
        <v>535.34999999999991</v>
      </c>
      <c r="H131" s="9">
        <f t="shared" si="12"/>
        <v>562.11749999999995</v>
      </c>
    </row>
    <row r="132" spans="1:8" ht="25.5" x14ac:dyDescent="0.25">
      <c r="A132" s="10" t="s">
        <v>1371</v>
      </c>
      <c r="B132" s="13" t="s">
        <v>58</v>
      </c>
      <c r="C132" s="10" t="s">
        <v>560</v>
      </c>
      <c r="D132" s="8" t="s">
        <v>1</v>
      </c>
      <c r="E132" s="10">
        <v>5</v>
      </c>
      <c r="F132" s="9">
        <v>107.07</v>
      </c>
      <c r="G132" s="9">
        <f t="shared" si="10"/>
        <v>535.34999999999991</v>
      </c>
      <c r="H132" s="9">
        <f t="shared" si="12"/>
        <v>562.11749999999995</v>
      </c>
    </row>
    <row r="133" spans="1:8" ht="25.5" x14ac:dyDescent="0.25">
      <c r="A133" s="10" t="s">
        <v>1372</v>
      </c>
      <c r="B133" s="13" t="s">
        <v>59</v>
      </c>
      <c r="C133" s="10" t="s">
        <v>561</v>
      </c>
      <c r="D133" s="8" t="s">
        <v>1</v>
      </c>
      <c r="E133" s="10">
        <v>5</v>
      </c>
      <c r="F133" s="9">
        <v>107.07</v>
      </c>
      <c r="G133" s="9">
        <f t="shared" si="10"/>
        <v>535.34999999999991</v>
      </c>
      <c r="H133" s="9">
        <f t="shared" si="12"/>
        <v>562.11749999999995</v>
      </c>
    </row>
    <row r="134" spans="1:8" ht="25.5" x14ac:dyDescent="0.25">
      <c r="A134" s="10" t="s">
        <v>1373</v>
      </c>
      <c r="B134" s="13" t="s">
        <v>65</v>
      </c>
      <c r="C134" s="10" t="s">
        <v>562</v>
      </c>
      <c r="D134" s="8" t="s">
        <v>1</v>
      </c>
      <c r="E134" s="10">
        <v>5</v>
      </c>
      <c r="F134" s="9">
        <v>107.07</v>
      </c>
      <c r="G134" s="9">
        <f t="shared" si="10"/>
        <v>535.34999999999991</v>
      </c>
      <c r="H134" s="9">
        <f t="shared" si="12"/>
        <v>562.11749999999995</v>
      </c>
    </row>
    <row r="135" spans="1:8" ht="25.5" x14ac:dyDescent="0.25">
      <c r="A135" s="10" t="s">
        <v>1374</v>
      </c>
      <c r="B135" s="13" t="s">
        <v>60</v>
      </c>
      <c r="C135" s="10" t="s">
        <v>563</v>
      </c>
      <c r="D135" s="8" t="s">
        <v>1</v>
      </c>
      <c r="E135" s="10">
        <v>5</v>
      </c>
      <c r="F135" s="9">
        <v>107.07</v>
      </c>
      <c r="G135" s="9">
        <f t="shared" si="10"/>
        <v>535.34999999999991</v>
      </c>
      <c r="H135" s="9">
        <f t="shared" si="12"/>
        <v>562.11749999999995</v>
      </c>
    </row>
    <row r="136" spans="1:8" ht="15" customHeight="1" x14ac:dyDescent="0.25">
      <c r="A136" s="24" t="s">
        <v>1375</v>
      </c>
      <c r="B136" s="30" t="s">
        <v>2192</v>
      </c>
      <c r="C136" s="31"/>
      <c r="D136" s="31"/>
      <c r="E136" s="31"/>
      <c r="F136" s="31"/>
      <c r="G136" s="25"/>
      <c r="H136" s="26"/>
    </row>
    <row r="137" spans="1:8" ht="25.5" x14ac:dyDescent="0.25">
      <c r="A137" s="10" t="s">
        <v>1376</v>
      </c>
      <c r="B137" s="13" t="s">
        <v>147</v>
      </c>
      <c r="C137" s="10" t="s">
        <v>564</v>
      </c>
      <c r="D137" s="8" t="s">
        <v>1</v>
      </c>
      <c r="E137" s="10">
        <v>1</v>
      </c>
      <c r="F137" s="9">
        <v>113.97</v>
      </c>
      <c r="G137" s="9">
        <f t="shared" ref="G137:G199" si="13">F137*E137</f>
        <v>113.97</v>
      </c>
      <c r="H137" s="9">
        <f t="shared" ref="H137:H150" si="14">G137*1.05</f>
        <v>119.66850000000001</v>
      </c>
    </row>
    <row r="138" spans="1:8" ht="25.5" x14ac:dyDescent="0.25">
      <c r="A138" s="10" t="s">
        <v>1377</v>
      </c>
      <c r="B138" s="13" t="s">
        <v>125</v>
      </c>
      <c r="C138" s="10" t="s">
        <v>565</v>
      </c>
      <c r="D138" s="8" t="s">
        <v>1</v>
      </c>
      <c r="E138" s="10">
        <v>1</v>
      </c>
      <c r="F138" s="9">
        <v>113.97</v>
      </c>
      <c r="G138" s="9">
        <f t="shared" si="13"/>
        <v>113.97</v>
      </c>
      <c r="H138" s="9">
        <f t="shared" si="14"/>
        <v>119.66850000000001</v>
      </c>
    </row>
    <row r="139" spans="1:8" ht="25.5" x14ac:dyDescent="0.25">
      <c r="A139" s="10" t="s">
        <v>1378</v>
      </c>
      <c r="B139" s="13" t="s">
        <v>126</v>
      </c>
      <c r="C139" s="10" t="s">
        <v>566</v>
      </c>
      <c r="D139" s="8" t="s">
        <v>1</v>
      </c>
      <c r="E139" s="10">
        <v>1</v>
      </c>
      <c r="F139" s="9">
        <v>113.97</v>
      </c>
      <c r="G139" s="9">
        <f t="shared" si="13"/>
        <v>113.97</v>
      </c>
      <c r="H139" s="9">
        <f t="shared" si="14"/>
        <v>119.66850000000001</v>
      </c>
    </row>
    <row r="140" spans="1:8" ht="25.5" x14ac:dyDescent="0.25">
      <c r="A140" s="10" t="s">
        <v>1379</v>
      </c>
      <c r="B140" s="13" t="s">
        <v>116</v>
      </c>
      <c r="C140" s="10" t="s">
        <v>567</v>
      </c>
      <c r="D140" s="8" t="s">
        <v>1</v>
      </c>
      <c r="E140" s="10">
        <v>1</v>
      </c>
      <c r="F140" s="9">
        <v>113.97</v>
      </c>
      <c r="G140" s="9">
        <f t="shared" si="13"/>
        <v>113.97</v>
      </c>
      <c r="H140" s="9">
        <f t="shared" si="14"/>
        <v>119.66850000000001</v>
      </c>
    </row>
    <row r="141" spans="1:8" ht="25.5" x14ac:dyDescent="0.25">
      <c r="A141" s="10" t="s">
        <v>1380</v>
      </c>
      <c r="B141" s="13" t="s">
        <v>118</v>
      </c>
      <c r="C141" s="10" t="s">
        <v>568</v>
      </c>
      <c r="D141" s="8" t="s">
        <v>1</v>
      </c>
      <c r="E141" s="10">
        <v>1</v>
      </c>
      <c r="F141" s="9">
        <v>113.97</v>
      </c>
      <c r="G141" s="9">
        <f t="shared" si="13"/>
        <v>113.97</v>
      </c>
      <c r="H141" s="9">
        <f t="shared" si="14"/>
        <v>119.66850000000001</v>
      </c>
    </row>
    <row r="142" spans="1:8" ht="25.5" x14ac:dyDescent="0.25">
      <c r="A142" s="10" t="s">
        <v>1381</v>
      </c>
      <c r="B142" s="13" t="s">
        <v>127</v>
      </c>
      <c r="C142" s="10" t="s">
        <v>569</v>
      </c>
      <c r="D142" s="8" t="s">
        <v>1</v>
      </c>
      <c r="E142" s="10">
        <v>1</v>
      </c>
      <c r="F142" s="9">
        <v>113.97</v>
      </c>
      <c r="G142" s="9">
        <f t="shared" si="13"/>
        <v>113.97</v>
      </c>
      <c r="H142" s="9">
        <f t="shared" si="14"/>
        <v>119.66850000000001</v>
      </c>
    </row>
    <row r="143" spans="1:8" ht="25.5" x14ac:dyDescent="0.25">
      <c r="A143" s="10" t="s">
        <v>1382</v>
      </c>
      <c r="B143" s="13" t="s">
        <v>128</v>
      </c>
      <c r="C143" s="10" t="s">
        <v>570</v>
      </c>
      <c r="D143" s="8" t="s">
        <v>1</v>
      </c>
      <c r="E143" s="10">
        <v>1</v>
      </c>
      <c r="F143" s="9">
        <v>113.97</v>
      </c>
      <c r="G143" s="9">
        <f t="shared" si="13"/>
        <v>113.97</v>
      </c>
      <c r="H143" s="9">
        <f t="shared" si="14"/>
        <v>119.66850000000001</v>
      </c>
    </row>
    <row r="144" spans="1:8" ht="25.5" x14ac:dyDescent="0.25">
      <c r="A144" s="10" t="s">
        <v>1383</v>
      </c>
      <c r="B144" s="13" t="s">
        <v>148</v>
      </c>
      <c r="C144" s="10" t="s">
        <v>571</v>
      </c>
      <c r="D144" s="8" t="s">
        <v>1</v>
      </c>
      <c r="E144" s="10">
        <v>1</v>
      </c>
      <c r="F144" s="9">
        <v>113.97</v>
      </c>
      <c r="G144" s="9">
        <f t="shared" si="13"/>
        <v>113.97</v>
      </c>
      <c r="H144" s="9">
        <f t="shared" si="14"/>
        <v>119.66850000000001</v>
      </c>
    </row>
    <row r="145" spans="1:8" ht="25.5" x14ac:dyDescent="0.25">
      <c r="A145" s="10" t="s">
        <v>1384</v>
      </c>
      <c r="B145" s="13" t="s">
        <v>120</v>
      </c>
      <c r="C145" s="10" t="s">
        <v>572</v>
      </c>
      <c r="D145" s="8" t="s">
        <v>1</v>
      </c>
      <c r="E145" s="10">
        <v>1</v>
      </c>
      <c r="F145" s="9">
        <v>113.97</v>
      </c>
      <c r="G145" s="9">
        <f t="shared" si="13"/>
        <v>113.97</v>
      </c>
      <c r="H145" s="9">
        <f t="shared" si="14"/>
        <v>119.66850000000001</v>
      </c>
    </row>
    <row r="146" spans="1:8" ht="25.5" x14ac:dyDescent="0.25">
      <c r="A146" s="10" t="s">
        <v>1385</v>
      </c>
      <c r="B146" s="13" t="s">
        <v>121</v>
      </c>
      <c r="C146" s="10" t="s">
        <v>573</v>
      </c>
      <c r="D146" s="8" t="s">
        <v>1</v>
      </c>
      <c r="E146" s="10">
        <v>1</v>
      </c>
      <c r="F146" s="9">
        <v>113.97</v>
      </c>
      <c r="G146" s="9">
        <f t="shared" si="13"/>
        <v>113.97</v>
      </c>
      <c r="H146" s="9">
        <f t="shared" si="14"/>
        <v>119.66850000000001</v>
      </c>
    </row>
    <row r="147" spans="1:8" ht="25.5" x14ac:dyDescent="0.25">
      <c r="A147" s="10" t="s">
        <v>1386</v>
      </c>
      <c r="B147" s="13" t="s">
        <v>113</v>
      </c>
      <c r="C147" s="10" t="s">
        <v>574</v>
      </c>
      <c r="D147" s="8" t="s">
        <v>1</v>
      </c>
      <c r="E147" s="10">
        <v>1</v>
      </c>
      <c r="F147" s="9">
        <v>113.97</v>
      </c>
      <c r="G147" s="9">
        <f t="shared" si="13"/>
        <v>113.97</v>
      </c>
      <c r="H147" s="9">
        <f t="shared" si="14"/>
        <v>119.66850000000001</v>
      </c>
    </row>
    <row r="148" spans="1:8" ht="25.5" x14ac:dyDescent="0.25">
      <c r="A148" s="10" t="s">
        <v>1387</v>
      </c>
      <c r="B148" s="13" t="s">
        <v>115</v>
      </c>
      <c r="C148" s="10" t="s">
        <v>575</v>
      </c>
      <c r="D148" s="8" t="s">
        <v>1</v>
      </c>
      <c r="E148" s="10">
        <v>1</v>
      </c>
      <c r="F148" s="9">
        <v>113.97</v>
      </c>
      <c r="G148" s="9">
        <f t="shared" si="13"/>
        <v>113.97</v>
      </c>
      <c r="H148" s="9">
        <f t="shared" si="14"/>
        <v>119.66850000000001</v>
      </c>
    </row>
    <row r="149" spans="1:8" ht="25.5" x14ac:dyDescent="0.25">
      <c r="A149" s="10" t="s">
        <v>1388</v>
      </c>
      <c r="B149" s="13" t="s">
        <v>122</v>
      </c>
      <c r="C149" s="10" t="s">
        <v>576</v>
      </c>
      <c r="D149" s="8" t="s">
        <v>1</v>
      </c>
      <c r="E149" s="10">
        <v>1</v>
      </c>
      <c r="F149" s="9">
        <v>113.97</v>
      </c>
      <c r="G149" s="9">
        <f t="shared" si="13"/>
        <v>113.97</v>
      </c>
      <c r="H149" s="9">
        <f t="shared" si="14"/>
        <v>119.66850000000001</v>
      </c>
    </row>
    <row r="150" spans="1:8" ht="25.5" x14ac:dyDescent="0.25">
      <c r="A150" s="10" t="s">
        <v>1389</v>
      </c>
      <c r="B150" s="13" t="s">
        <v>123</v>
      </c>
      <c r="C150" s="10" t="s">
        <v>577</v>
      </c>
      <c r="D150" s="8" t="s">
        <v>1</v>
      </c>
      <c r="E150" s="10">
        <v>1</v>
      </c>
      <c r="F150" s="9">
        <v>113.97</v>
      </c>
      <c r="G150" s="9">
        <f t="shared" si="13"/>
        <v>113.97</v>
      </c>
      <c r="H150" s="9">
        <f t="shared" si="14"/>
        <v>119.66850000000001</v>
      </c>
    </row>
    <row r="151" spans="1:8" ht="15" customHeight="1" x14ac:dyDescent="0.25">
      <c r="A151" s="24" t="s">
        <v>1390</v>
      </c>
      <c r="B151" s="30" t="s">
        <v>2191</v>
      </c>
      <c r="C151" s="31"/>
      <c r="D151" s="31"/>
      <c r="E151" s="31"/>
      <c r="F151" s="31"/>
      <c r="G151" s="25"/>
      <c r="H151" s="26"/>
    </row>
    <row r="152" spans="1:8" ht="25.5" x14ac:dyDescent="0.25">
      <c r="A152" s="10" t="s">
        <v>1391</v>
      </c>
      <c r="B152" s="13" t="s">
        <v>149</v>
      </c>
      <c r="C152" s="10" t="s">
        <v>578</v>
      </c>
      <c r="D152" s="8" t="s">
        <v>1</v>
      </c>
      <c r="E152" s="10">
        <v>1</v>
      </c>
      <c r="F152" s="9">
        <v>104.95</v>
      </c>
      <c r="G152" s="9">
        <f t="shared" si="13"/>
        <v>104.95</v>
      </c>
      <c r="H152" s="9">
        <f t="shared" ref="H152:H155" si="15">G152*1.05</f>
        <v>110.19750000000001</v>
      </c>
    </row>
    <row r="153" spans="1:8" ht="25.5" x14ac:dyDescent="0.25">
      <c r="A153" s="10" t="s">
        <v>1392</v>
      </c>
      <c r="B153" s="13" t="s">
        <v>120</v>
      </c>
      <c r="C153" s="10" t="s">
        <v>579</v>
      </c>
      <c r="D153" s="8" t="s">
        <v>1</v>
      </c>
      <c r="E153" s="10">
        <v>1</v>
      </c>
      <c r="F153" s="9">
        <v>104.95</v>
      </c>
      <c r="G153" s="9">
        <f t="shared" si="13"/>
        <v>104.95</v>
      </c>
      <c r="H153" s="9">
        <f t="shared" si="15"/>
        <v>110.19750000000001</v>
      </c>
    </row>
    <row r="154" spans="1:8" ht="25.5" x14ac:dyDescent="0.25">
      <c r="A154" s="10" t="s">
        <v>1393</v>
      </c>
      <c r="B154" s="13" t="s">
        <v>124</v>
      </c>
      <c r="C154" s="10" t="s">
        <v>580</v>
      </c>
      <c r="D154" s="8" t="s">
        <v>1</v>
      </c>
      <c r="E154" s="10">
        <v>1</v>
      </c>
      <c r="F154" s="9">
        <v>104.95</v>
      </c>
      <c r="G154" s="9">
        <f t="shared" si="13"/>
        <v>104.95</v>
      </c>
      <c r="H154" s="9">
        <f t="shared" si="15"/>
        <v>110.19750000000001</v>
      </c>
    </row>
    <row r="155" spans="1:8" ht="25.5" x14ac:dyDescent="0.25">
      <c r="A155" s="10" t="s">
        <v>1394</v>
      </c>
      <c r="B155" s="13" t="s">
        <v>125</v>
      </c>
      <c r="C155" s="10" t="s">
        <v>581</v>
      </c>
      <c r="D155" s="8" t="s">
        <v>1</v>
      </c>
      <c r="E155" s="10">
        <v>1</v>
      </c>
      <c r="F155" s="9">
        <v>104.95</v>
      </c>
      <c r="G155" s="9">
        <f t="shared" si="13"/>
        <v>104.95</v>
      </c>
      <c r="H155" s="9">
        <f t="shared" si="15"/>
        <v>110.19750000000001</v>
      </c>
    </row>
    <row r="156" spans="1:8" ht="15" customHeight="1" x14ac:dyDescent="0.25">
      <c r="A156" s="24" t="s">
        <v>1395</v>
      </c>
      <c r="B156" s="30" t="s">
        <v>2191</v>
      </c>
      <c r="C156" s="31"/>
      <c r="D156" s="31"/>
      <c r="E156" s="31"/>
      <c r="F156" s="31"/>
      <c r="G156" s="25"/>
      <c r="H156" s="26"/>
    </row>
    <row r="157" spans="1:8" ht="25.5" x14ac:dyDescent="0.25">
      <c r="A157" s="10" t="s">
        <v>1396</v>
      </c>
      <c r="B157" s="13" t="s">
        <v>148</v>
      </c>
      <c r="C157" s="10" t="s">
        <v>582</v>
      </c>
      <c r="D157" s="8" t="s">
        <v>1</v>
      </c>
      <c r="E157" s="10">
        <v>7</v>
      </c>
      <c r="F157" s="9">
        <v>104.95</v>
      </c>
      <c r="G157" s="9">
        <f t="shared" si="13"/>
        <v>734.65</v>
      </c>
      <c r="H157" s="9">
        <f t="shared" ref="H157:H160" si="16">G157*1.05</f>
        <v>771.38250000000005</v>
      </c>
    </row>
    <row r="158" spans="1:8" ht="25.5" x14ac:dyDescent="0.25">
      <c r="A158" s="10" t="s">
        <v>1397</v>
      </c>
      <c r="B158" s="13" t="s">
        <v>120</v>
      </c>
      <c r="C158" s="10" t="s">
        <v>583</v>
      </c>
      <c r="D158" s="8" t="s">
        <v>1</v>
      </c>
      <c r="E158" s="10">
        <v>7</v>
      </c>
      <c r="F158" s="9">
        <v>104.95</v>
      </c>
      <c r="G158" s="9">
        <f t="shared" si="13"/>
        <v>734.65</v>
      </c>
      <c r="H158" s="9">
        <f t="shared" si="16"/>
        <v>771.38250000000005</v>
      </c>
    </row>
    <row r="159" spans="1:8" ht="25.5" x14ac:dyDescent="0.25">
      <c r="A159" s="10" t="s">
        <v>1398</v>
      </c>
      <c r="B159" s="13" t="s">
        <v>124</v>
      </c>
      <c r="C159" s="10" t="s">
        <v>584</v>
      </c>
      <c r="D159" s="8" t="s">
        <v>1</v>
      </c>
      <c r="E159" s="10">
        <v>7</v>
      </c>
      <c r="F159" s="9">
        <v>104.95</v>
      </c>
      <c r="G159" s="9">
        <f t="shared" si="13"/>
        <v>734.65</v>
      </c>
      <c r="H159" s="9">
        <f t="shared" si="16"/>
        <v>771.38250000000005</v>
      </c>
    </row>
    <row r="160" spans="1:8" ht="25.5" x14ac:dyDescent="0.25">
      <c r="A160" s="10" t="s">
        <v>1399</v>
      </c>
      <c r="B160" s="13" t="s">
        <v>125</v>
      </c>
      <c r="C160" s="10" t="s">
        <v>585</v>
      </c>
      <c r="D160" s="8" t="s">
        <v>1</v>
      </c>
      <c r="E160" s="10">
        <v>7</v>
      </c>
      <c r="F160" s="9">
        <v>104.95</v>
      </c>
      <c r="G160" s="9">
        <f t="shared" si="13"/>
        <v>734.65</v>
      </c>
      <c r="H160" s="9">
        <f t="shared" si="16"/>
        <v>771.38250000000005</v>
      </c>
    </row>
    <row r="161" spans="1:8" ht="15" customHeight="1" x14ac:dyDescent="0.25">
      <c r="A161" s="24" t="s">
        <v>1400</v>
      </c>
      <c r="B161" s="30" t="s">
        <v>2193</v>
      </c>
      <c r="C161" s="31"/>
      <c r="D161" s="31"/>
      <c r="E161" s="31"/>
      <c r="F161" s="31"/>
      <c r="G161" s="25"/>
      <c r="H161" s="26"/>
    </row>
    <row r="162" spans="1:8" ht="25.5" x14ac:dyDescent="0.25">
      <c r="A162" s="10" t="s">
        <v>1401</v>
      </c>
      <c r="B162" s="13" t="s">
        <v>150</v>
      </c>
      <c r="C162" s="10" t="s">
        <v>586</v>
      </c>
      <c r="D162" s="8" t="s">
        <v>1</v>
      </c>
      <c r="E162" s="10">
        <v>1</v>
      </c>
      <c r="F162" s="9">
        <v>111.9</v>
      </c>
      <c r="G162" s="9">
        <f t="shared" si="13"/>
        <v>111.9</v>
      </c>
      <c r="H162" s="9">
        <f t="shared" ref="H162:H179" si="17">G162*1.05</f>
        <v>117.495</v>
      </c>
    </row>
    <row r="163" spans="1:8" ht="25.5" x14ac:dyDescent="0.25">
      <c r="A163" s="10" t="s">
        <v>1402</v>
      </c>
      <c r="B163" s="13" t="s">
        <v>53</v>
      </c>
      <c r="C163" s="10" t="s">
        <v>587</v>
      </c>
      <c r="D163" s="8" t="s">
        <v>1</v>
      </c>
      <c r="E163" s="10">
        <v>1</v>
      </c>
      <c r="F163" s="9">
        <v>111.9</v>
      </c>
      <c r="G163" s="9">
        <f t="shared" si="13"/>
        <v>111.9</v>
      </c>
      <c r="H163" s="9">
        <f t="shared" si="17"/>
        <v>117.495</v>
      </c>
    </row>
    <row r="164" spans="1:8" ht="25.5" x14ac:dyDescent="0.25">
      <c r="A164" s="10" t="s">
        <v>1403</v>
      </c>
      <c r="B164" s="13" t="s">
        <v>151</v>
      </c>
      <c r="C164" s="10" t="s">
        <v>588</v>
      </c>
      <c r="D164" s="8" t="s">
        <v>1</v>
      </c>
      <c r="E164" s="10">
        <v>1</v>
      </c>
      <c r="F164" s="9">
        <v>111.9</v>
      </c>
      <c r="G164" s="9">
        <f t="shared" si="13"/>
        <v>111.9</v>
      </c>
      <c r="H164" s="9">
        <f t="shared" si="17"/>
        <v>117.495</v>
      </c>
    </row>
    <row r="165" spans="1:8" ht="25.5" x14ac:dyDescent="0.25">
      <c r="A165" s="10" t="s">
        <v>1404</v>
      </c>
      <c r="B165" s="13" t="s">
        <v>54</v>
      </c>
      <c r="C165" s="10" t="s">
        <v>589</v>
      </c>
      <c r="D165" s="8" t="s">
        <v>1</v>
      </c>
      <c r="E165" s="10">
        <v>1</v>
      </c>
      <c r="F165" s="9">
        <v>111.9</v>
      </c>
      <c r="G165" s="9">
        <f t="shared" si="13"/>
        <v>111.9</v>
      </c>
      <c r="H165" s="9">
        <f t="shared" si="17"/>
        <v>117.495</v>
      </c>
    </row>
    <row r="166" spans="1:8" ht="25.5" x14ac:dyDescent="0.25">
      <c r="A166" s="10" t="s">
        <v>1405</v>
      </c>
      <c r="B166" s="13" t="s">
        <v>152</v>
      </c>
      <c r="C166" s="10" t="s">
        <v>590</v>
      </c>
      <c r="D166" s="8" t="s">
        <v>1</v>
      </c>
      <c r="E166" s="10">
        <v>1</v>
      </c>
      <c r="F166" s="9">
        <v>111.9</v>
      </c>
      <c r="G166" s="9">
        <f t="shared" si="13"/>
        <v>111.9</v>
      </c>
      <c r="H166" s="9">
        <f t="shared" si="17"/>
        <v>117.495</v>
      </c>
    </row>
    <row r="167" spans="1:8" ht="25.5" x14ac:dyDescent="0.25">
      <c r="A167" s="10" t="s">
        <v>1406</v>
      </c>
      <c r="B167" s="13" t="s">
        <v>153</v>
      </c>
      <c r="C167" s="10" t="s">
        <v>591</v>
      </c>
      <c r="D167" s="8" t="s">
        <v>1</v>
      </c>
      <c r="E167" s="10">
        <v>1</v>
      </c>
      <c r="F167" s="9">
        <v>111.9</v>
      </c>
      <c r="G167" s="9">
        <f t="shared" si="13"/>
        <v>111.9</v>
      </c>
      <c r="H167" s="9">
        <f t="shared" si="17"/>
        <v>117.495</v>
      </c>
    </row>
    <row r="168" spans="1:8" ht="25.5" x14ac:dyDescent="0.25">
      <c r="A168" s="10" t="s">
        <v>1407</v>
      </c>
      <c r="B168" s="13" t="s">
        <v>154</v>
      </c>
      <c r="C168" s="10" t="s">
        <v>592</v>
      </c>
      <c r="D168" s="8" t="s">
        <v>1</v>
      </c>
      <c r="E168" s="10">
        <v>1</v>
      </c>
      <c r="F168" s="9">
        <v>111.9</v>
      </c>
      <c r="G168" s="9">
        <f t="shared" si="13"/>
        <v>111.9</v>
      </c>
      <c r="H168" s="9">
        <f t="shared" si="17"/>
        <v>117.495</v>
      </c>
    </row>
    <row r="169" spans="1:8" ht="25.5" x14ac:dyDescent="0.25">
      <c r="A169" s="10" t="s">
        <v>1408</v>
      </c>
      <c r="B169" s="13" t="s">
        <v>155</v>
      </c>
      <c r="C169" s="10" t="s">
        <v>593</v>
      </c>
      <c r="D169" s="8" t="s">
        <v>1</v>
      </c>
      <c r="E169" s="10">
        <v>1</v>
      </c>
      <c r="F169" s="9">
        <v>111.9</v>
      </c>
      <c r="G169" s="9">
        <f t="shared" si="13"/>
        <v>111.9</v>
      </c>
      <c r="H169" s="9">
        <f t="shared" si="17"/>
        <v>117.495</v>
      </c>
    </row>
    <row r="170" spans="1:8" ht="25.5" x14ac:dyDescent="0.25">
      <c r="A170" s="10" t="s">
        <v>1409</v>
      </c>
      <c r="B170" s="13" t="s">
        <v>156</v>
      </c>
      <c r="C170" s="10" t="s">
        <v>594</v>
      </c>
      <c r="D170" s="8" t="s">
        <v>1</v>
      </c>
      <c r="E170" s="10">
        <v>1</v>
      </c>
      <c r="F170" s="9">
        <v>111.9</v>
      </c>
      <c r="G170" s="9">
        <f t="shared" si="13"/>
        <v>111.9</v>
      </c>
      <c r="H170" s="9">
        <f t="shared" si="17"/>
        <v>117.495</v>
      </c>
    </row>
    <row r="171" spans="1:8" ht="25.5" x14ac:dyDescent="0.25">
      <c r="A171" s="10" t="s">
        <v>1410</v>
      </c>
      <c r="B171" s="13" t="s">
        <v>157</v>
      </c>
      <c r="C171" s="10" t="s">
        <v>595</v>
      </c>
      <c r="D171" s="8" t="s">
        <v>1</v>
      </c>
      <c r="E171" s="10">
        <v>1</v>
      </c>
      <c r="F171" s="9">
        <v>111.9</v>
      </c>
      <c r="G171" s="9">
        <f t="shared" si="13"/>
        <v>111.9</v>
      </c>
      <c r="H171" s="9">
        <f t="shared" si="17"/>
        <v>117.495</v>
      </c>
    </row>
    <row r="172" spans="1:8" ht="25.5" x14ac:dyDescent="0.25">
      <c r="A172" s="10" t="s">
        <v>1411</v>
      </c>
      <c r="B172" s="13" t="s">
        <v>55</v>
      </c>
      <c r="C172" s="10" t="s">
        <v>596</v>
      </c>
      <c r="D172" s="8" t="s">
        <v>1</v>
      </c>
      <c r="E172" s="10">
        <v>1</v>
      </c>
      <c r="F172" s="9">
        <v>111.9</v>
      </c>
      <c r="G172" s="9">
        <f t="shared" si="13"/>
        <v>111.9</v>
      </c>
      <c r="H172" s="9">
        <f t="shared" si="17"/>
        <v>117.495</v>
      </c>
    </row>
    <row r="173" spans="1:8" ht="25.5" x14ac:dyDescent="0.25">
      <c r="A173" s="10" t="s">
        <v>1412</v>
      </c>
      <c r="B173" s="13" t="s">
        <v>158</v>
      </c>
      <c r="C173" s="10" t="s">
        <v>597</v>
      </c>
      <c r="D173" s="8" t="s">
        <v>1</v>
      </c>
      <c r="E173" s="10">
        <v>1</v>
      </c>
      <c r="F173" s="9">
        <v>111.9</v>
      </c>
      <c r="G173" s="9">
        <f t="shared" si="13"/>
        <v>111.9</v>
      </c>
      <c r="H173" s="9">
        <f t="shared" si="17"/>
        <v>117.495</v>
      </c>
    </row>
    <row r="174" spans="1:8" ht="25.5" x14ac:dyDescent="0.25">
      <c r="A174" s="10" t="s">
        <v>1413</v>
      </c>
      <c r="B174" s="13" t="s">
        <v>56</v>
      </c>
      <c r="C174" s="10" t="s">
        <v>598</v>
      </c>
      <c r="D174" s="8" t="s">
        <v>1</v>
      </c>
      <c r="E174" s="10">
        <v>1</v>
      </c>
      <c r="F174" s="9">
        <v>111.9</v>
      </c>
      <c r="G174" s="9">
        <f t="shared" si="13"/>
        <v>111.9</v>
      </c>
      <c r="H174" s="9">
        <f t="shared" si="17"/>
        <v>117.495</v>
      </c>
    </row>
    <row r="175" spans="1:8" ht="25.5" x14ac:dyDescent="0.25">
      <c r="A175" s="10" t="s">
        <v>1414</v>
      </c>
      <c r="B175" s="13" t="s">
        <v>159</v>
      </c>
      <c r="C175" s="10" t="s">
        <v>599</v>
      </c>
      <c r="D175" s="8" t="s">
        <v>1</v>
      </c>
      <c r="E175" s="10">
        <v>1</v>
      </c>
      <c r="F175" s="9">
        <v>111.9</v>
      </c>
      <c r="G175" s="9">
        <f t="shared" si="13"/>
        <v>111.9</v>
      </c>
      <c r="H175" s="9">
        <f t="shared" si="17"/>
        <v>117.495</v>
      </c>
    </row>
    <row r="176" spans="1:8" ht="25.5" x14ac:dyDescent="0.25">
      <c r="A176" s="10" t="s">
        <v>1415</v>
      </c>
      <c r="B176" s="13" t="s">
        <v>160</v>
      </c>
      <c r="C176" s="10" t="s">
        <v>600</v>
      </c>
      <c r="D176" s="8" t="s">
        <v>1</v>
      </c>
      <c r="E176" s="10">
        <v>1</v>
      </c>
      <c r="F176" s="9">
        <v>111.9</v>
      </c>
      <c r="G176" s="9">
        <f t="shared" si="13"/>
        <v>111.9</v>
      </c>
      <c r="H176" s="9">
        <f t="shared" si="17"/>
        <v>117.495</v>
      </c>
    </row>
    <row r="177" spans="1:8" ht="25.5" x14ac:dyDescent="0.25">
      <c r="A177" s="10" t="s">
        <v>1416</v>
      </c>
      <c r="B177" s="13" t="s">
        <v>161</v>
      </c>
      <c r="C177" s="10" t="s">
        <v>601</v>
      </c>
      <c r="D177" s="8" t="s">
        <v>1</v>
      </c>
      <c r="E177" s="10">
        <v>1</v>
      </c>
      <c r="F177" s="9">
        <v>111.9</v>
      </c>
      <c r="G177" s="9">
        <f t="shared" si="13"/>
        <v>111.9</v>
      </c>
      <c r="H177" s="9">
        <f t="shared" si="17"/>
        <v>117.495</v>
      </c>
    </row>
    <row r="178" spans="1:8" ht="25.5" x14ac:dyDescent="0.25">
      <c r="A178" s="10" t="s">
        <v>1417</v>
      </c>
      <c r="B178" s="13" t="s">
        <v>162</v>
      </c>
      <c r="C178" s="10" t="s">
        <v>602</v>
      </c>
      <c r="D178" s="8" t="s">
        <v>1</v>
      </c>
      <c r="E178" s="10">
        <v>1</v>
      </c>
      <c r="F178" s="9">
        <v>111.9</v>
      </c>
      <c r="G178" s="9">
        <f t="shared" si="13"/>
        <v>111.9</v>
      </c>
      <c r="H178" s="9">
        <f t="shared" si="17"/>
        <v>117.495</v>
      </c>
    </row>
    <row r="179" spans="1:8" ht="25.5" x14ac:dyDescent="0.25">
      <c r="A179" s="10" t="s">
        <v>1418</v>
      </c>
      <c r="B179" s="13" t="s">
        <v>163</v>
      </c>
      <c r="C179" s="10" t="s">
        <v>603</v>
      </c>
      <c r="D179" s="8" t="s">
        <v>1</v>
      </c>
      <c r="E179" s="10">
        <v>1</v>
      </c>
      <c r="F179" s="9">
        <v>111.9</v>
      </c>
      <c r="G179" s="9">
        <f t="shared" si="13"/>
        <v>111.9</v>
      </c>
      <c r="H179" s="9">
        <f t="shared" si="17"/>
        <v>117.495</v>
      </c>
    </row>
    <row r="180" spans="1:8" ht="28.5" customHeight="1" x14ac:dyDescent="0.25">
      <c r="A180" s="24" t="s">
        <v>1419</v>
      </c>
      <c r="B180" s="30" t="s">
        <v>2194</v>
      </c>
      <c r="C180" s="31"/>
      <c r="D180" s="31"/>
      <c r="E180" s="31"/>
      <c r="F180" s="31"/>
      <c r="G180" s="25"/>
      <c r="H180" s="26"/>
    </row>
    <row r="181" spans="1:8" ht="25.5" x14ac:dyDescent="0.25">
      <c r="A181" s="10" t="s">
        <v>1420</v>
      </c>
      <c r="B181" s="13" t="s">
        <v>164</v>
      </c>
      <c r="C181" s="10" t="s">
        <v>604</v>
      </c>
      <c r="D181" s="8" t="s">
        <v>1</v>
      </c>
      <c r="E181" s="10">
        <v>2</v>
      </c>
      <c r="F181" s="9">
        <v>192.14</v>
      </c>
      <c r="G181" s="9">
        <f t="shared" si="13"/>
        <v>384.28</v>
      </c>
      <c r="H181" s="9">
        <f t="shared" ref="H181:H190" si="18">G181*1.05</f>
        <v>403.49399999999997</v>
      </c>
    </row>
    <row r="182" spans="1:8" ht="25.5" x14ac:dyDescent="0.25">
      <c r="A182" s="10" t="s">
        <v>1421</v>
      </c>
      <c r="B182" s="13" t="s">
        <v>165</v>
      </c>
      <c r="C182" s="10" t="s">
        <v>605</v>
      </c>
      <c r="D182" s="8" t="s">
        <v>1</v>
      </c>
      <c r="E182" s="10">
        <v>2</v>
      </c>
      <c r="F182" s="9">
        <v>192.14</v>
      </c>
      <c r="G182" s="9">
        <f t="shared" si="13"/>
        <v>384.28</v>
      </c>
      <c r="H182" s="9">
        <f t="shared" si="18"/>
        <v>403.49399999999997</v>
      </c>
    </row>
    <row r="183" spans="1:8" ht="25.5" x14ac:dyDescent="0.25">
      <c r="A183" s="10" t="s">
        <v>1422</v>
      </c>
      <c r="B183" s="13" t="s">
        <v>166</v>
      </c>
      <c r="C183" s="10" t="s">
        <v>606</v>
      </c>
      <c r="D183" s="8" t="s">
        <v>1</v>
      </c>
      <c r="E183" s="10">
        <v>2</v>
      </c>
      <c r="F183" s="9">
        <v>192.14</v>
      </c>
      <c r="G183" s="9">
        <f t="shared" si="13"/>
        <v>384.28</v>
      </c>
      <c r="H183" s="9">
        <f t="shared" si="18"/>
        <v>403.49399999999997</v>
      </c>
    </row>
    <row r="184" spans="1:8" ht="25.5" x14ac:dyDescent="0.25">
      <c r="A184" s="10" t="s">
        <v>1423</v>
      </c>
      <c r="B184" s="13" t="s">
        <v>167</v>
      </c>
      <c r="C184" s="10" t="s">
        <v>607</v>
      </c>
      <c r="D184" s="8" t="s">
        <v>1</v>
      </c>
      <c r="E184" s="10">
        <v>2</v>
      </c>
      <c r="F184" s="9">
        <v>192.14</v>
      </c>
      <c r="G184" s="9">
        <f t="shared" si="13"/>
        <v>384.28</v>
      </c>
      <c r="H184" s="9">
        <f t="shared" si="18"/>
        <v>403.49399999999997</v>
      </c>
    </row>
    <row r="185" spans="1:8" ht="25.5" x14ac:dyDescent="0.25">
      <c r="A185" s="10" t="s">
        <v>1424</v>
      </c>
      <c r="B185" s="13" t="s">
        <v>168</v>
      </c>
      <c r="C185" s="10" t="s">
        <v>608</v>
      </c>
      <c r="D185" s="8" t="s">
        <v>1</v>
      </c>
      <c r="E185" s="10">
        <v>2</v>
      </c>
      <c r="F185" s="9">
        <v>192.14</v>
      </c>
      <c r="G185" s="9">
        <f t="shared" si="13"/>
        <v>384.28</v>
      </c>
      <c r="H185" s="9">
        <f t="shared" si="18"/>
        <v>403.49399999999997</v>
      </c>
    </row>
    <row r="186" spans="1:8" ht="25.5" x14ac:dyDescent="0.25">
      <c r="A186" s="10" t="s">
        <v>1425</v>
      </c>
      <c r="B186" s="13" t="s">
        <v>169</v>
      </c>
      <c r="C186" s="10" t="s">
        <v>609</v>
      </c>
      <c r="D186" s="8" t="s">
        <v>1</v>
      </c>
      <c r="E186" s="10">
        <v>2</v>
      </c>
      <c r="F186" s="9">
        <v>192.14</v>
      </c>
      <c r="G186" s="9">
        <f t="shared" si="13"/>
        <v>384.28</v>
      </c>
      <c r="H186" s="9">
        <f t="shared" si="18"/>
        <v>403.49399999999997</v>
      </c>
    </row>
    <row r="187" spans="1:8" ht="25.5" x14ac:dyDescent="0.25">
      <c r="A187" s="10" t="s">
        <v>1426</v>
      </c>
      <c r="B187" s="13" t="s">
        <v>170</v>
      </c>
      <c r="C187" s="10" t="s">
        <v>610</v>
      </c>
      <c r="D187" s="8" t="s">
        <v>1</v>
      </c>
      <c r="E187" s="10">
        <v>2</v>
      </c>
      <c r="F187" s="9">
        <v>192.14</v>
      </c>
      <c r="G187" s="9">
        <f t="shared" si="13"/>
        <v>384.28</v>
      </c>
      <c r="H187" s="9">
        <f t="shared" si="18"/>
        <v>403.49399999999997</v>
      </c>
    </row>
    <row r="188" spans="1:8" ht="25.5" x14ac:dyDescent="0.25">
      <c r="A188" s="10" t="s">
        <v>1427</v>
      </c>
      <c r="B188" s="13" t="s">
        <v>171</v>
      </c>
      <c r="C188" s="10" t="s">
        <v>611</v>
      </c>
      <c r="D188" s="8" t="s">
        <v>1</v>
      </c>
      <c r="E188" s="10">
        <v>2</v>
      </c>
      <c r="F188" s="9">
        <v>192.14</v>
      </c>
      <c r="G188" s="9">
        <f t="shared" si="13"/>
        <v>384.28</v>
      </c>
      <c r="H188" s="9">
        <f t="shared" si="18"/>
        <v>403.49399999999997</v>
      </c>
    </row>
    <row r="189" spans="1:8" ht="25.5" x14ac:dyDescent="0.25">
      <c r="A189" s="10" t="s">
        <v>1428</v>
      </c>
      <c r="B189" s="13" t="s">
        <v>172</v>
      </c>
      <c r="C189" s="10" t="s">
        <v>612</v>
      </c>
      <c r="D189" s="8" t="s">
        <v>1</v>
      </c>
      <c r="E189" s="10">
        <v>2</v>
      </c>
      <c r="F189" s="9">
        <v>192.14</v>
      </c>
      <c r="G189" s="9">
        <f t="shared" si="13"/>
        <v>384.28</v>
      </c>
      <c r="H189" s="9">
        <f t="shared" si="18"/>
        <v>403.49399999999997</v>
      </c>
    </row>
    <row r="190" spans="1:8" ht="25.5" x14ac:dyDescent="0.25">
      <c r="A190" s="10" t="s">
        <v>1429</v>
      </c>
      <c r="B190" s="13" t="s">
        <v>173</v>
      </c>
      <c r="C190" s="10" t="s">
        <v>613</v>
      </c>
      <c r="D190" s="8" t="s">
        <v>1</v>
      </c>
      <c r="E190" s="10">
        <v>2</v>
      </c>
      <c r="F190" s="9">
        <v>192.14</v>
      </c>
      <c r="G190" s="9">
        <f t="shared" si="13"/>
        <v>384.28</v>
      </c>
      <c r="H190" s="9">
        <f t="shared" si="18"/>
        <v>403.49399999999997</v>
      </c>
    </row>
    <row r="191" spans="1:8" ht="15" customHeight="1" x14ac:dyDescent="0.25">
      <c r="A191" s="24" t="s">
        <v>1430</v>
      </c>
      <c r="B191" s="30" t="s">
        <v>2195</v>
      </c>
      <c r="C191" s="31"/>
      <c r="D191" s="31"/>
      <c r="E191" s="31"/>
      <c r="F191" s="31"/>
      <c r="G191" s="25"/>
      <c r="H191" s="26"/>
    </row>
    <row r="192" spans="1:8" ht="25.5" x14ac:dyDescent="0.25">
      <c r="A192" s="10" t="s">
        <v>2100</v>
      </c>
      <c r="B192" s="13" t="s">
        <v>164</v>
      </c>
      <c r="C192" s="10" t="s">
        <v>614</v>
      </c>
      <c r="D192" s="8" t="s">
        <v>1</v>
      </c>
      <c r="E192" s="10">
        <v>3</v>
      </c>
      <c r="F192" s="9">
        <v>166.04</v>
      </c>
      <c r="G192" s="9">
        <f t="shared" si="13"/>
        <v>498.12</v>
      </c>
      <c r="H192" s="9">
        <f t="shared" ref="H192:H199" si="19">G192*1.05</f>
        <v>523.02600000000007</v>
      </c>
    </row>
    <row r="193" spans="1:8" ht="25.5" x14ac:dyDescent="0.25">
      <c r="A193" s="10" t="s">
        <v>2101</v>
      </c>
      <c r="B193" s="13" t="s">
        <v>165</v>
      </c>
      <c r="C193" s="10" t="s">
        <v>615</v>
      </c>
      <c r="D193" s="8" t="s">
        <v>1</v>
      </c>
      <c r="E193" s="10">
        <v>3</v>
      </c>
      <c r="F193" s="9">
        <v>166.04</v>
      </c>
      <c r="G193" s="9">
        <f t="shared" si="13"/>
        <v>498.12</v>
      </c>
      <c r="H193" s="9">
        <f t="shared" si="19"/>
        <v>523.02600000000007</v>
      </c>
    </row>
    <row r="194" spans="1:8" ht="25.5" x14ac:dyDescent="0.25">
      <c r="A194" s="10" t="s">
        <v>2102</v>
      </c>
      <c r="B194" s="13" t="s">
        <v>166</v>
      </c>
      <c r="C194" s="10" t="s">
        <v>616</v>
      </c>
      <c r="D194" s="8" t="s">
        <v>1</v>
      </c>
      <c r="E194" s="10">
        <v>3</v>
      </c>
      <c r="F194" s="9">
        <v>166.04</v>
      </c>
      <c r="G194" s="9">
        <f t="shared" si="13"/>
        <v>498.12</v>
      </c>
      <c r="H194" s="9">
        <f t="shared" si="19"/>
        <v>523.02600000000007</v>
      </c>
    </row>
    <row r="195" spans="1:8" ht="25.5" x14ac:dyDescent="0.25">
      <c r="A195" s="10" t="s">
        <v>2103</v>
      </c>
      <c r="B195" s="13" t="s">
        <v>167</v>
      </c>
      <c r="C195" s="10" t="s">
        <v>617</v>
      </c>
      <c r="D195" s="8" t="s">
        <v>1</v>
      </c>
      <c r="E195" s="10">
        <v>3</v>
      </c>
      <c r="F195" s="9">
        <v>166.04</v>
      </c>
      <c r="G195" s="9">
        <f t="shared" si="13"/>
        <v>498.12</v>
      </c>
      <c r="H195" s="9">
        <f t="shared" si="19"/>
        <v>523.02600000000007</v>
      </c>
    </row>
    <row r="196" spans="1:8" ht="25.5" x14ac:dyDescent="0.25">
      <c r="A196" s="10" t="s">
        <v>2104</v>
      </c>
      <c r="B196" s="13" t="s">
        <v>169</v>
      </c>
      <c r="C196" s="10" t="s">
        <v>618</v>
      </c>
      <c r="D196" s="8" t="s">
        <v>1</v>
      </c>
      <c r="E196" s="10">
        <v>3</v>
      </c>
      <c r="F196" s="9">
        <v>166.04</v>
      </c>
      <c r="G196" s="9">
        <f t="shared" si="13"/>
        <v>498.12</v>
      </c>
      <c r="H196" s="9">
        <f t="shared" si="19"/>
        <v>523.02600000000007</v>
      </c>
    </row>
    <row r="197" spans="1:8" ht="25.5" x14ac:dyDescent="0.25">
      <c r="A197" s="10" t="s">
        <v>2105</v>
      </c>
      <c r="B197" s="13" t="s">
        <v>170</v>
      </c>
      <c r="C197" s="10" t="s">
        <v>619</v>
      </c>
      <c r="D197" s="8" t="s">
        <v>1</v>
      </c>
      <c r="E197" s="10">
        <v>3</v>
      </c>
      <c r="F197" s="9">
        <v>166.04</v>
      </c>
      <c r="G197" s="9">
        <f t="shared" si="13"/>
        <v>498.12</v>
      </c>
      <c r="H197" s="9">
        <f t="shared" si="19"/>
        <v>523.02600000000007</v>
      </c>
    </row>
    <row r="198" spans="1:8" ht="25.5" x14ac:dyDescent="0.25">
      <c r="A198" s="10" t="s">
        <v>2106</v>
      </c>
      <c r="B198" s="13" t="s">
        <v>171</v>
      </c>
      <c r="C198" s="10" t="s">
        <v>620</v>
      </c>
      <c r="D198" s="8" t="s">
        <v>1</v>
      </c>
      <c r="E198" s="10">
        <v>3</v>
      </c>
      <c r="F198" s="9">
        <v>166.04</v>
      </c>
      <c r="G198" s="9">
        <f t="shared" si="13"/>
        <v>498.12</v>
      </c>
      <c r="H198" s="9">
        <f t="shared" si="19"/>
        <v>523.02600000000007</v>
      </c>
    </row>
    <row r="199" spans="1:8" ht="25.5" x14ac:dyDescent="0.25">
      <c r="A199" s="10" t="s">
        <v>2107</v>
      </c>
      <c r="B199" s="13" t="s">
        <v>172</v>
      </c>
      <c r="C199" s="10" t="s">
        <v>621</v>
      </c>
      <c r="D199" s="8" t="s">
        <v>1</v>
      </c>
      <c r="E199" s="10">
        <v>3</v>
      </c>
      <c r="F199" s="9">
        <v>166.04</v>
      </c>
      <c r="G199" s="9">
        <f t="shared" si="13"/>
        <v>498.12</v>
      </c>
      <c r="H199" s="9">
        <f t="shared" si="19"/>
        <v>523.02600000000007</v>
      </c>
    </row>
    <row r="200" spans="1:8" ht="15" customHeight="1" x14ac:dyDescent="0.25">
      <c r="A200" s="24" t="s">
        <v>1431</v>
      </c>
      <c r="B200" s="30" t="s">
        <v>2196</v>
      </c>
      <c r="C200" s="31"/>
      <c r="D200" s="31"/>
      <c r="E200" s="31"/>
      <c r="F200" s="31"/>
      <c r="G200" s="25"/>
      <c r="H200" s="26"/>
    </row>
    <row r="201" spans="1:8" ht="25.5" x14ac:dyDescent="0.25">
      <c r="A201" s="10" t="s">
        <v>1432</v>
      </c>
      <c r="B201" s="13" t="s">
        <v>174</v>
      </c>
      <c r="C201" s="10" t="s">
        <v>622</v>
      </c>
      <c r="D201" s="8" t="s">
        <v>1</v>
      </c>
      <c r="E201" s="10">
        <v>1</v>
      </c>
      <c r="F201" s="9">
        <v>202.8</v>
      </c>
      <c r="G201" s="9">
        <f t="shared" ref="G201:G263" si="20">F201*E201</f>
        <v>202.8</v>
      </c>
      <c r="H201" s="9">
        <f t="shared" ref="H201:H212" si="21">G201*1.05</f>
        <v>212.94000000000003</v>
      </c>
    </row>
    <row r="202" spans="1:8" ht="25.5" x14ac:dyDescent="0.25">
      <c r="A202" s="10" t="s">
        <v>1433</v>
      </c>
      <c r="B202" s="13" t="s">
        <v>175</v>
      </c>
      <c r="C202" s="10" t="s">
        <v>623</v>
      </c>
      <c r="D202" s="8" t="s">
        <v>1</v>
      </c>
      <c r="E202" s="10">
        <v>2</v>
      </c>
      <c r="F202" s="9">
        <v>202.8</v>
      </c>
      <c r="G202" s="9">
        <f t="shared" si="20"/>
        <v>405.6</v>
      </c>
      <c r="H202" s="9">
        <f t="shared" si="21"/>
        <v>425.88000000000005</v>
      </c>
    </row>
    <row r="203" spans="1:8" ht="25.5" x14ac:dyDescent="0.25">
      <c r="A203" s="10" t="s">
        <v>1434</v>
      </c>
      <c r="B203" s="13" t="s">
        <v>176</v>
      </c>
      <c r="C203" s="10" t="s">
        <v>624</v>
      </c>
      <c r="D203" s="8" t="s">
        <v>1</v>
      </c>
      <c r="E203" s="10">
        <v>2</v>
      </c>
      <c r="F203" s="9">
        <v>202.8</v>
      </c>
      <c r="G203" s="9">
        <f t="shared" si="20"/>
        <v>405.6</v>
      </c>
      <c r="H203" s="9">
        <f t="shared" si="21"/>
        <v>425.88000000000005</v>
      </c>
    </row>
    <row r="204" spans="1:8" ht="25.5" x14ac:dyDescent="0.25">
      <c r="A204" s="10" t="s">
        <v>1435</v>
      </c>
      <c r="B204" s="13" t="s">
        <v>177</v>
      </c>
      <c r="C204" s="10" t="s">
        <v>625</v>
      </c>
      <c r="D204" s="8" t="s">
        <v>1</v>
      </c>
      <c r="E204" s="10">
        <v>2</v>
      </c>
      <c r="F204" s="9">
        <v>202.8</v>
      </c>
      <c r="G204" s="9">
        <f t="shared" si="20"/>
        <v>405.6</v>
      </c>
      <c r="H204" s="9">
        <f t="shared" si="21"/>
        <v>425.88000000000005</v>
      </c>
    </row>
    <row r="205" spans="1:8" ht="25.5" x14ac:dyDescent="0.25">
      <c r="A205" s="10" t="s">
        <v>1436</v>
      </c>
      <c r="B205" s="13" t="s">
        <v>178</v>
      </c>
      <c r="C205" s="10" t="s">
        <v>626</v>
      </c>
      <c r="D205" s="8" t="s">
        <v>1</v>
      </c>
      <c r="E205" s="10">
        <v>2</v>
      </c>
      <c r="F205" s="9">
        <v>202.8</v>
      </c>
      <c r="G205" s="9">
        <f t="shared" si="20"/>
        <v>405.6</v>
      </c>
      <c r="H205" s="9">
        <f t="shared" si="21"/>
        <v>425.88000000000005</v>
      </c>
    </row>
    <row r="206" spans="1:8" ht="25.5" x14ac:dyDescent="0.25">
      <c r="A206" s="10" t="s">
        <v>1437</v>
      </c>
      <c r="B206" s="13" t="s">
        <v>179</v>
      </c>
      <c r="C206" s="10" t="s">
        <v>627</v>
      </c>
      <c r="D206" s="8" t="s">
        <v>1</v>
      </c>
      <c r="E206" s="10">
        <v>2</v>
      </c>
      <c r="F206" s="9">
        <v>202.8</v>
      </c>
      <c r="G206" s="9">
        <f t="shared" si="20"/>
        <v>405.6</v>
      </c>
      <c r="H206" s="9">
        <f t="shared" si="21"/>
        <v>425.88000000000005</v>
      </c>
    </row>
    <row r="207" spans="1:8" ht="25.5" x14ac:dyDescent="0.25">
      <c r="A207" s="10" t="s">
        <v>1438</v>
      </c>
      <c r="B207" s="13" t="s">
        <v>180</v>
      </c>
      <c r="C207" s="10" t="s">
        <v>628</v>
      </c>
      <c r="D207" s="8" t="s">
        <v>1</v>
      </c>
      <c r="E207" s="10">
        <v>1</v>
      </c>
      <c r="F207" s="9">
        <v>202.8</v>
      </c>
      <c r="G207" s="9">
        <f t="shared" si="20"/>
        <v>202.8</v>
      </c>
      <c r="H207" s="9">
        <f t="shared" si="21"/>
        <v>212.94000000000003</v>
      </c>
    </row>
    <row r="208" spans="1:8" ht="25.5" x14ac:dyDescent="0.25">
      <c r="A208" s="10" t="s">
        <v>1439</v>
      </c>
      <c r="B208" s="13" t="s">
        <v>181</v>
      </c>
      <c r="C208" s="10" t="s">
        <v>629</v>
      </c>
      <c r="D208" s="8" t="s">
        <v>1</v>
      </c>
      <c r="E208" s="10">
        <v>2</v>
      </c>
      <c r="F208" s="9">
        <v>202.8</v>
      </c>
      <c r="G208" s="9">
        <f t="shared" si="20"/>
        <v>405.6</v>
      </c>
      <c r="H208" s="9">
        <f t="shared" si="21"/>
        <v>425.88000000000005</v>
      </c>
    </row>
    <row r="209" spans="1:8" ht="25.5" x14ac:dyDescent="0.25">
      <c r="A209" s="10" t="s">
        <v>1440</v>
      </c>
      <c r="B209" s="13" t="s">
        <v>182</v>
      </c>
      <c r="C209" s="10" t="s">
        <v>630</v>
      </c>
      <c r="D209" s="8" t="s">
        <v>1</v>
      </c>
      <c r="E209" s="10">
        <v>2</v>
      </c>
      <c r="F209" s="9">
        <v>202.8</v>
      </c>
      <c r="G209" s="9">
        <f t="shared" si="20"/>
        <v>405.6</v>
      </c>
      <c r="H209" s="9">
        <f t="shared" si="21"/>
        <v>425.88000000000005</v>
      </c>
    </row>
    <row r="210" spans="1:8" ht="25.5" x14ac:dyDescent="0.25">
      <c r="A210" s="10" t="s">
        <v>1441</v>
      </c>
      <c r="B210" s="13" t="s">
        <v>183</v>
      </c>
      <c r="C210" s="10" t="s">
        <v>631</v>
      </c>
      <c r="D210" s="8" t="s">
        <v>1</v>
      </c>
      <c r="E210" s="10">
        <v>2</v>
      </c>
      <c r="F210" s="9">
        <v>202.8</v>
      </c>
      <c r="G210" s="9">
        <f t="shared" si="20"/>
        <v>405.6</v>
      </c>
      <c r="H210" s="9">
        <f t="shared" si="21"/>
        <v>425.88000000000005</v>
      </c>
    </row>
    <row r="211" spans="1:8" ht="25.5" x14ac:dyDescent="0.25">
      <c r="A211" s="10" t="s">
        <v>1442</v>
      </c>
      <c r="B211" s="13" t="s">
        <v>184</v>
      </c>
      <c r="C211" s="10" t="s">
        <v>632</v>
      </c>
      <c r="D211" s="8" t="s">
        <v>1</v>
      </c>
      <c r="E211" s="10">
        <v>2</v>
      </c>
      <c r="F211" s="9">
        <v>202.8</v>
      </c>
      <c r="G211" s="9">
        <f t="shared" si="20"/>
        <v>405.6</v>
      </c>
      <c r="H211" s="9">
        <f t="shared" si="21"/>
        <v>425.88000000000005</v>
      </c>
    </row>
    <row r="212" spans="1:8" ht="25.5" x14ac:dyDescent="0.25">
      <c r="A212" s="10" t="s">
        <v>1443</v>
      </c>
      <c r="B212" s="13" t="s">
        <v>185</v>
      </c>
      <c r="C212" s="10" t="s">
        <v>633</v>
      </c>
      <c r="D212" s="8" t="s">
        <v>1</v>
      </c>
      <c r="E212" s="10">
        <v>2</v>
      </c>
      <c r="F212" s="9">
        <v>202.8</v>
      </c>
      <c r="G212" s="9">
        <f t="shared" si="20"/>
        <v>405.6</v>
      </c>
      <c r="H212" s="9">
        <f t="shared" si="21"/>
        <v>425.88000000000005</v>
      </c>
    </row>
    <row r="213" spans="1:8" ht="15" customHeight="1" x14ac:dyDescent="0.25">
      <c r="A213" s="24" t="s">
        <v>1444</v>
      </c>
      <c r="B213" s="30" t="s">
        <v>2197</v>
      </c>
      <c r="C213" s="31"/>
      <c r="D213" s="31"/>
      <c r="E213" s="31"/>
      <c r="F213" s="31"/>
      <c r="G213" s="25"/>
      <c r="H213" s="26"/>
    </row>
    <row r="214" spans="1:8" ht="25.5" x14ac:dyDescent="0.25">
      <c r="A214" s="10" t="s">
        <v>1445</v>
      </c>
      <c r="B214" s="13" t="s">
        <v>186</v>
      </c>
      <c r="C214" s="10" t="s">
        <v>634</v>
      </c>
      <c r="D214" s="8" t="s">
        <v>1</v>
      </c>
      <c r="E214" s="10">
        <v>3</v>
      </c>
      <c r="F214" s="9">
        <v>165.25</v>
      </c>
      <c r="G214" s="9">
        <f t="shared" si="20"/>
        <v>495.75</v>
      </c>
      <c r="H214" s="9">
        <f t="shared" ref="H214:H218" si="22">G214*1.05</f>
        <v>520.53750000000002</v>
      </c>
    </row>
    <row r="215" spans="1:8" ht="25.5" x14ac:dyDescent="0.25">
      <c r="A215" s="10" t="s">
        <v>1446</v>
      </c>
      <c r="B215" s="13" t="s">
        <v>187</v>
      </c>
      <c r="C215" s="10" t="s">
        <v>635</v>
      </c>
      <c r="D215" s="8" t="s">
        <v>1</v>
      </c>
      <c r="E215" s="10">
        <v>3</v>
      </c>
      <c r="F215" s="9">
        <v>165.25</v>
      </c>
      <c r="G215" s="9">
        <f t="shared" si="20"/>
        <v>495.75</v>
      </c>
      <c r="H215" s="9">
        <f t="shared" si="22"/>
        <v>520.53750000000002</v>
      </c>
    </row>
    <row r="216" spans="1:8" ht="25.5" x14ac:dyDescent="0.25">
      <c r="A216" s="10" t="s">
        <v>1447</v>
      </c>
      <c r="B216" s="13" t="s">
        <v>188</v>
      </c>
      <c r="C216" s="10" t="s">
        <v>636</v>
      </c>
      <c r="D216" s="8" t="s">
        <v>1</v>
      </c>
      <c r="E216" s="10">
        <v>3</v>
      </c>
      <c r="F216" s="9">
        <v>165.25</v>
      </c>
      <c r="G216" s="9">
        <f t="shared" si="20"/>
        <v>495.75</v>
      </c>
      <c r="H216" s="9">
        <f t="shared" si="22"/>
        <v>520.53750000000002</v>
      </c>
    </row>
    <row r="217" spans="1:8" ht="25.5" x14ac:dyDescent="0.25">
      <c r="A217" s="10" t="s">
        <v>1448</v>
      </c>
      <c r="B217" s="13" t="s">
        <v>189</v>
      </c>
      <c r="C217" s="10" t="s">
        <v>637</v>
      </c>
      <c r="D217" s="8" t="s">
        <v>1</v>
      </c>
      <c r="E217" s="10">
        <v>3</v>
      </c>
      <c r="F217" s="9">
        <v>165.25</v>
      </c>
      <c r="G217" s="9">
        <f t="shared" si="20"/>
        <v>495.75</v>
      </c>
      <c r="H217" s="9">
        <f t="shared" si="22"/>
        <v>520.53750000000002</v>
      </c>
    </row>
    <row r="218" spans="1:8" ht="25.5" x14ac:dyDescent="0.25">
      <c r="A218" s="10" t="s">
        <v>1449</v>
      </c>
      <c r="B218" s="13" t="s">
        <v>190</v>
      </c>
      <c r="C218" s="10" t="s">
        <v>638</v>
      </c>
      <c r="D218" s="8" t="s">
        <v>1</v>
      </c>
      <c r="E218" s="10">
        <v>3</v>
      </c>
      <c r="F218" s="9">
        <v>165.25</v>
      </c>
      <c r="G218" s="9">
        <f t="shared" si="20"/>
        <v>495.75</v>
      </c>
      <c r="H218" s="9">
        <f t="shared" si="22"/>
        <v>520.53750000000002</v>
      </c>
    </row>
    <row r="219" spans="1:8" ht="15" customHeight="1" x14ac:dyDescent="0.25">
      <c r="A219" s="24" t="s">
        <v>1450</v>
      </c>
      <c r="B219" s="30" t="s">
        <v>2198</v>
      </c>
      <c r="C219" s="31"/>
      <c r="D219" s="31"/>
      <c r="E219" s="31"/>
      <c r="F219" s="31"/>
      <c r="G219" s="25"/>
      <c r="H219" s="26"/>
    </row>
    <row r="220" spans="1:8" ht="25.5" x14ac:dyDescent="0.25">
      <c r="A220" s="10" t="s">
        <v>1451</v>
      </c>
      <c r="B220" s="13" t="s">
        <v>191</v>
      </c>
      <c r="C220" s="10" t="s">
        <v>639</v>
      </c>
      <c r="D220" s="8" t="s">
        <v>1</v>
      </c>
      <c r="E220" s="10">
        <v>2</v>
      </c>
      <c r="F220" s="9">
        <v>210</v>
      </c>
      <c r="G220" s="9">
        <f t="shared" si="20"/>
        <v>420</v>
      </c>
      <c r="H220" s="9">
        <f t="shared" ref="H220:H226" si="23">G220*1.05</f>
        <v>441</v>
      </c>
    </row>
    <row r="221" spans="1:8" ht="25.5" x14ac:dyDescent="0.25">
      <c r="A221" s="10" t="s">
        <v>1452</v>
      </c>
      <c r="B221" s="13" t="s">
        <v>192</v>
      </c>
      <c r="C221" s="10" t="s">
        <v>640</v>
      </c>
      <c r="D221" s="8" t="s">
        <v>1</v>
      </c>
      <c r="E221" s="10">
        <v>2</v>
      </c>
      <c r="F221" s="9">
        <v>210</v>
      </c>
      <c r="G221" s="9">
        <f t="shared" si="20"/>
        <v>420</v>
      </c>
      <c r="H221" s="9">
        <f t="shared" si="23"/>
        <v>441</v>
      </c>
    </row>
    <row r="222" spans="1:8" ht="25.5" x14ac:dyDescent="0.25">
      <c r="A222" s="10" t="s">
        <v>1453</v>
      </c>
      <c r="B222" s="13" t="s">
        <v>193</v>
      </c>
      <c r="C222" s="10" t="s">
        <v>641</v>
      </c>
      <c r="D222" s="8" t="s">
        <v>1</v>
      </c>
      <c r="E222" s="10">
        <v>2</v>
      </c>
      <c r="F222" s="9">
        <v>210</v>
      </c>
      <c r="G222" s="9">
        <f t="shared" si="20"/>
        <v>420</v>
      </c>
      <c r="H222" s="9">
        <f t="shared" si="23"/>
        <v>441</v>
      </c>
    </row>
    <row r="223" spans="1:8" ht="25.5" x14ac:dyDescent="0.25">
      <c r="A223" s="10" t="s">
        <v>1454</v>
      </c>
      <c r="B223" s="13" t="s">
        <v>194</v>
      </c>
      <c r="C223" s="10" t="s">
        <v>642</v>
      </c>
      <c r="D223" s="8" t="s">
        <v>1</v>
      </c>
      <c r="E223" s="10">
        <v>2</v>
      </c>
      <c r="F223" s="9">
        <v>210</v>
      </c>
      <c r="G223" s="9">
        <f t="shared" si="20"/>
        <v>420</v>
      </c>
      <c r="H223" s="9">
        <f t="shared" si="23"/>
        <v>441</v>
      </c>
    </row>
    <row r="224" spans="1:8" ht="25.5" x14ac:dyDescent="0.25">
      <c r="A224" s="10" t="s">
        <v>1455</v>
      </c>
      <c r="B224" s="13" t="s">
        <v>195</v>
      </c>
      <c r="C224" s="10" t="s">
        <v>643</v>
      </c>
      <c r="D224" s="8" t="s">
        <v>1</v>
      </c>
      <c r="E224" s="10">
        <v>2</v>
      </c>
      <c r="F224" s="9">
        <v>210</v>
      </c>
      <c r="G224" s="9">
        <f t="shared" si="20"/>
        <v>420</v>
      </c>
      <c r="H224" s="9">
        <f t="shared" si="23"/>
        <v>441</v>
      </c>
    </row>
    <row r="225" spans="1:8" ht="25.5" x14ac:dyDescent="0.25">
      <c r="A225" s="10" t="s">
        <v>1456</v>
      </c>
      <c r="B225" s="13" t="s">
        <v>196</v>
      </c>
      <c r="C225" s="10" t="s">
        <v>644</v>
      </c>
      <c r="D225" s="8" t="s">
        <v>1</v>
      </c>
      <c r="E225" s="10">
        <v>2</v>
      </c>
      <c r="F225" s="9">
        <v>210</v>
      </c>
      <c r="G225" s="9">
        <f t="shared" si="20"/>
        <v>420</v>
      </c>
      <c r="H225" s="9">
        <f t="shared" si="23"/>
        <v>441</v>
      </c>
    </row>
    <row r="226" spans="1:8" ht="25.5" x14ac:dyDescent="0.25">
      <c r="A226" s="10" t="s">
        <v>1457</v>
      </c>
      <c r="B226" s="13" t="s">
        <v>197</v>
      </c>
      <c r="C226" s="10" t="s">
        <v>645</v>
      </c>
      <c r="D226" s="8" t="s">
        <v>1</v>
      </c>
      <c r="E226" s="10">
        <v>2</v>
      </c>
      <c r="F226" s="9">
        <v>210</v>
      </c>
      <c r="G226" s="9">
        <f t="shared" si="20"/>
        <v>420</v>
      </c>
      <c r="H226" s="9">
        <f t="shared" si="23"/>
        <v>441</v>
      </c>
    </row>
    <row r="227" spans="1:8" ht="15" customHeight="1" x14ac:dyDescent="0.25">
      <c r="A227" s="24" t="s">
        <v>1458</v>
      </c>
      <c r="B227" s="30" t="s">
        <v>2198</v>
      </c>
      <c r="C227" s="31"/>
      <c r="D227" s="31"/>
      <c r="E227" s="31"/>
      <c r="F227" s="31"/>
      <c r="G227" s="25"/>
      <c r="H227" s="26"/>
    </row>
    <row r="228" spans="1:8" ht="25.5" x14ac:dyDescent="0.25">
      <c r="A228" s="10" t="s">
        <v>1459</v>
      </c>
      <c r="B228" s="13" t="s">
        <v>198</v>
      </c>
      <c r="C228" s="10" t="s">
        <v>646</v>
      </c>
      <c r="D228" s="8" t="s">
        <v>1</v>
      </c>
      <c r="E228" s="10">
        <v>10</v>
      </c>
      <c r="F228" s="9">
        <v>210</v>
      </c>
      <c r="G228" s="9">
        <f t="shared" si="20"/>
        <v>2100</v>
      </c>
      <c r="H228" s="9">
        <f t="shared" ref="H228:H229" si="24">G228*1.05</f>
        <v>2205</v>
      </c>
    </row>
    <row r="229" spans="1:8" ht="25.5" x14ac:dyDescent="0.25">
      <c r="A229" s="10" t="s">
        <v>1460</v>
      </c>
      <c r="B229" s="13" t="s">
        <v>199</v>
      </c>
      <c r="C229" s="10" t="s">
        <v>647</v>
      </c>
      <c r="D229" s="8" t="s">
        <v>1</v>
      </c>
      <c r="E229" s="10">
        <v>10</v>
      </c>
      <c r="F229" s="9">
        <v>210</v>
      </c>
      <c r="G229" s="9">
        <f t="shared" si="20"/>
        <v>2100</v>
      </c>
      <c r="H229" s="9">
        <f t="shared" si="24"/>
        <v>2205</v>
      </c>
    </row>
    <row r="230" spans="1:8" ht="15" customHeight="1" x14ac:dyDescent="0.25">
      <c r="A230" s="24" t="s">
        <v>1461</v>
      </c>
      <c r="B230" s="30" t="s">
        <v>2199</v>
      </c>
      <c r="C230" s="31"/>
      <c r="D230" s="31"/>
      <c r="E230" s="31"/>
      <c r="F230" s="31"/>
      <c r="G230" s="25"/>
      <c r="H230" s="26"/>
    </row>
    <row r="231" spans="1:8" ht="25.5" x14ac:dyDescent="0.25">
      <c r="A231" s="10" t="s">
        <v>1462</v>
      </c>
      <c r="B231" s="13" t="s">
        <v>200</v>
      </c>
      <c r="C231" s="10" t="s">
        <v>648</v>
      </c>
      <c r="D231" s="8" t="s">
        <v>1</v>
      </c>
      <c r="E231" s="10">
        <v>2</v>
      </c>
      <c r="F231" s="9">
        <v>170.54</v>
      </c>
      <c r="G231" s="9">
        <f t="shared" si="20"/>
        <v>341.08</v>
      </c>
      <c r="H231" s="9">
        <f t="shared" ref="H231:H240" si="25">G231*1.05</f>
        <v>358.13400000000001</v>
      </c>
    </row>
    <row r="232" spans="1:8" ht="25.5" x14ac:dyDescent="0.25">
      <c r="A232" s="10" t="s">
        <v>1463</v>
      </c>
      <c r="B232" s="13" t="s">
        <v>201</v>
      </c>
      <c r="C232" s="10" t="s">
        <v>649</v>
      </c>
      <c r="D232" s="8" t="s">
        <v>1</v>
      </c>
      <c r="E232" s="10">
        <v>2</v>
      </c>
      <c r="F232" s="9">
        <v>170.54</v>
      </c>
      <c r="G232" s="9">
        <f t="shared" si="20"/>
        <v>341.08</v>
      </c>
      <c r="H232" s="9">
        <f t="shared" si="25"/>
        <v>358.13400000000001</v>
      </c>
    </row>
    <row r="233" spans="1:8" ht="25.5" x14ac:dyDescent="0.25">
      <c r="A233" s="10" t="s">
        <v>1464</v>
      </c>
      <c r="B233" s="13" t="s">
        <v>202</v>
      </c>
      <c r="C233" s="10" t="s">
        <v>650</v>
      </c>
      <c r="D233" s="8" t="s">
        <v>1</v>
      </c>
      <c r="E233" s="10">
        <v>2</v>
      </c>
      <c r="F233" s="9">
        <v>170.54</v>
      </c>
      <c r="G233" s="9">
        <f t="shared" si="20"/>
        <v>341.08</v>
      </c>
      <c r="H233" s="9">
        <f t="shared" si="25"/>
        <v>358.13400000000001</v>
      </c>
    </row>
    <row r="234" spans="1:8" ht="25.5" x14ac:dyDescent="0.25">
      <c r="A234" s="10" t="s">
        <v>1465</v>
      </c>
      <c r="B234" s="13" t="s">
        <v>203</v>
      </c>
      <c r="C234" s="10" t="s">
        <v>651</v>
      </c>
      <c r="D234" s="8" t="s">
        <v>1</v>
      </c>
      <c r="E234" s="10">
        <v>3</v>
      </c>
      <c r="F234" s="9">
        <v>170.54</v>
      </c>
      <c r="G234" s="9">
        <f t="shared" si="20"/>
        <v>511.62</v>
      </c>
      <c r="H234" s="9">
        <f t="shared" si="25"/>
        <v>537.20100000000002</v>
      </c>
    </row>
    <row r="235" spans="1:8" ht="25.5" x14ac:dyDescent="0.25">
      <c r="A235" s="10" t="s">
        <v>1466</v>
      </c>
      <c r="B235" s="13" t="s">
        <v>204</v>
      </c>
      <c r="C235" s="10" t="s">
        <v>652</v>
      </c>
      <c r="D235" s="8" t="s">
        <v>1</v>
      </c>
      <c r="E235" s="10">
        <v>3</v>
      </c>
      <c r="F235" s="9">
        <v>170.54</v>
      </c>
      <c r="G235" s="9">
        <f t="shared" si="20"/>
        <v>511.62</v>
      </c>
      <c r="H235" s="9">
        <f t="shared" si="25"/>
        <v>537.20100000000002</v>
      </c>
    </row>
    <row r="236" spans="1:8" ht="25.5" x14ac:dyDescent="0.25">
      <c r="A236" s="10" t="s">
        <v>1467</v>
      </c>
      <c r="B236" s="13" t="s">
        <v>205</v>
      </c>
      <c r="C236" s="10" t="s">
        <v>653</v>
      </c>
      <c r="D236" s="8" t="s">
        <v>1</v>
      </c>
      <c r="E236" s="10">
        <v>2</v>
      </c>
      <c r="F236" s="9">
        <v>170.54</v>
      </c>
      <c r="G236" s="9">
        <f t="shared" si="20"/>
        <v>341.08</v>
      </c>
      <c r="H236" s="9">
        <f t="shared" si="25"/>
        <v>358.13400000000001</v>
      </c>
    </row>
    <row r="237" spans="1:8" ht="25.5" x14ac:dyDescent="0.25">
      <c r="A237" s="10" t="s">
        <v>1468</v>
      </c>
      <c r="B237" s="13" t="s">
        <v>206</v>
      </c>
      <c r="C237" s="10" t="s">
        <v>654</v>
      </c>
      <c r="D237" s="8" t="s">
        <v>1</v>
      </c>
      <c r="E237" s="10">
        <v>2</v>
      </c>
      <c r="F237" s="9">
        <v>170.54</v>
      </c>
      <c r="G237" s="9">
        <f t="shared" si="20"/>
        <v>341.08</v>
      </c>
      <c r="H237" s="9">
        <f t="shared" si="25"/>
        <v>358.13400000000001</v>
      </c>
    </row>
    <row r="238" spans="1:8" ht="25.5" x14ac:dyDescent="0.25">
      <c r="A238" s="10" t="s">
        <v>1469</v>
      </c>
      <c r="B238" s="13" t="s">
        <v>207</v>
      </c>
      <c r="C238" s="10" t="s">
        <v>655</v>
      </c>
      <c r="D238" s="8" t="s">
        <v>1</v>
      </c>
      <c r="E238" s="10">
        <v>2</v>
      </c>
      <c r="F238" s="9">
        <v>170.54</v>
      </c>
      <c r="G238" s="9">
        <f t="shared" si="20"/>
        <v>341.08</v>
      </c>
      <c r="H238" s="9">
        <f t="shared" si="25"/>
        <v>358.13400000000001</v>
      </c>
    </row>
    <row r="239" spans="1:8" ht="25.5" x14ac:dyDescent="0.25">
      <c r="A239" s="10" t="s">
        <v>1470</v>
      </c>
      <c r="B239" s="13" t="s">
        <v>208</v>
      </c>
      <c r="C239" s="10" t="s">
        <v>656</v>
      </c>
      <c r="D239" s="8" t="s">
        <v>1</v>
      </c>
      <c r="E239" s="10">
        <v>3</v>
      </c>
      <c r="F239" s="9">
        <v>170.54</v>
      </c>
      <c r="G239" s="9">
        <f t="shared" si="20"/>
        <v>511.62</v>
      </c>
      <c r="H239" s="9">
        <f t="shared" si="25"/>
        <v>537.20100000000002</v>
      </c>
    </row>
    <row r="240" spans="1:8" ht="25.5" x14ac:dyDescent="0.25">
      <c r="A240" s="10" t="s">
        <v>1471</v>
      </c>
      <c r="B240" s="13" t="s">
        <v>209</v>
      </c>
      <c r="C240" s="10" t="s">
        <v>657</v>
      </c>
      <c r="D240" s="8" t="s">
        <v>1</v>
      </c>
      <c r="E240" s="10">
        <v>3</v>
      </c>
      <c r="F240" s="9">
        <v>170.54</v>
      </c>
      <c r="G240" s="9">
        <f t="shared" si="20"/>
        <v>511.62</v>
      </c>
      <c r="H240" s="9">
        <f t="shared" si="25"/>
        <v>537.20100000000002</v>
      </c>
    </row>
    <row r="241" spans="1:8" ht="15" customHeight="1" x14ac:dyDescent="0.25">
      <c r="A241" s="24" t="s">
        <v>1472</v>
      </c>
      <c r="B241" s="30" t="s">
        <v>2200</v>
      </c>
      <c r="C241" s="31"/>
      <c r="D241" s="31"/>
      <c r="E241" s="31"/>
      <c r="F241" s="31"/>
      <c r="G241" s="25"/>
      <c r="H241" s="26"/>
    </row>
    <row r="242" spans="1:8" ht="25.5" x14ac:dyDescent="0.25">
      <c r="A242" s="10" t="s">
        <v>1473</v>
      </c>
      <c r="B242" s="13" t="s">
        <v>210</v>
      </c>
      <c r="C242" s="10" t="s">
        <v>2247</v>
      </c>
      <c r="D242" s="8" t="s">
        <v>1</v>
      </c>
      <c r="E242" s="10">
        <v>2</v>
      </c>
      <c r="F242" s="9">
        <v>132.88999999999999</v>
      </c>
      <c r="G242" s="9">
        <f t="shared" si="20"/>
        <v>265.77999999999997</v>
      </c>
      <c r="H242" s="9">
        <f t="shared" ref="H242:H243" si="26">G242*1.05</f>
        <v>279.06899999999996</v>
      </c>
    </row>
    <row r="243" spans="1:8" ht="25.5" x14ac:dyDescent="0.25">
      <c r="A243" s="10" t="s">
        <v>1474</v>
      </c>
      <c r="B243" s="13" t="s">
        <v>211</v>
      </c>
      <c r="C243" s="10" t="s">
        <v>2248</v>
      </c>
      <c r="D243" s="8" t="s">
        <v>1</v>
      </c>
      <c r="E243" s="10">
        <v>2</v>
      </c>
      <c r="F243" s="9">
        <v>132.88999999999999</v>
      </c>
      <c r="G243" s="9">
        <f t="shared" si="20"/>
        <v>265.77999999999997</v>
      </c>
      <c r="H243" s="9">
        <f t="shared" si="26"/>
        <v>279.06899999999996</v>
      </c>
    </row>
    <row r="244" spans="1:8" ht="15" customHeight="1" x14ac:dyDescent="0.25">
      <c r="A244" s="24" t="s">
        <v>1475</v>
      </c>
      <c r="B244" s="30" t="s">
        <v>2201</v>
      </c>
      <c r="C244" s="31"/>
      <c r="D244" s="31"/>
      <c r="E244" s="31"/>
      <c r="F244" s="31"/>
      <c r="G244" s="25"/>
      <c r="H244" s="26"/>
    </row>
    <row r="245" spans="1:8" ht="25.5" x14ac:dyDescent="0.25">
      <c r="A245" s="10" t="s">
        <v>1476</v>
      </c>
      <c r="B245" s="13" t="s">
        <v>212</v>
      </c>
      <c r="C245" s="10" t="s">
        <v>658</v>
      </c>
      <c r="D245" s="8" t="s">
        <v>1</v>
      </c>
      <c r="E245" s="10">
        <v>1</v>
      </c>
      <c r="F245" s="9">
        <v>114.98</v>
      </c>
      <c r="G245" s="9">
        <f t="shared" si="20"/>
        <v>114.98</v>
      </c>
      <c r="H245" s="9">
        <f t="shared" ref="H245:H256" si="27">G245*1.05</f>
        <v>120.72900000000001</v>
      </c>
    </row>
    <row r="246" spans="1:8" ht="25.5" x14ac:dyDescent="0.25">
      <c r="A246" s="10" t="s">
        <v>1477</v>
      </c>
      <c r="B246" s="13" t="s">
        <v>114</v>
      </c>
      <c r="C246" s="10" t="s">
        <v>659</v>
      </c>
      <c r="D246" s="8" t="s">
        <v>1</v>
      </c>
      <c r="E246" s="10">
        <v>1</v>
      </c>
      <c r="F246" s="9">
        <v>114.98</v>
      </c>
      <c r="G246" s="9">
        <f t="shared" si="20"/>
        <v>114.98</v>
      </c>
      <c r="H246" s="9">
        <f t="shared" si="27"/>
        <v>120.72900000000001</v>
      </c>
    </row>
    <row r="247" spans="1:8" ht="25.5" x14ac:dyDescent="0.25">
      <c r="A247" s="10" t="s">
        <v>1478</v>
      </c>
      <c r="B247" s="13" t="s">
        <v>115</v>
      </c>
      <c r="C247" s="10" t="s">
        <v>660</v>
      </c>
      <c r="D247" s="8" t="s">
        <v>1</v>
      </c>
      <c r="E247" s="10">
        <v>2</v>
      </c>
      <c r="F247" s="9">
        <v>114.98</v>
      </c>
      <c r="G247" s="9">
        <f t="shared" si="20"/>
        <v>229.96</v>
      </c>
      <c r="H247" s="9">
        <f t="shared" si="27"/>
        <v>241.45800000000003</v>
      </c>
    </row>
    <row r="248" spans="1:8" ht="25.5" x14ac:dyDescent="0.25">
      <c r="A248" s="10" t="s">
        <v>1479</v>
      </c>
      <c r="B248" s="13" t="s">
        <v>213</v>
      </c>
      <c r="C248" s="10" t="s">
        <v>661</v>
      </c>
      <c r="D248" s="8" t="s">
        <v>1</v>
      </c>
      <c r="E248" s="10">
        <v>2</v>
      </c>
      <c r="F248" s="9">
        <v>114.98</v>
      </c>
      <c r="G248" s="9">
        <f t="shared" si="20"/>
        <v>229.96</v>
      </c>
      <c r="H248" s="9">
        <f t="shared" si="27"/>
        <v>241.45800000000003</v>
      </c>
    </row>
    <row r="249" spans="1:8" ht="25.5" x14ac:dyDescent="0.25">
      <c r="A249" s="10" t="s">
        <v>1480</v>
      </c>
      <c r="B249" s="13" t="s">
        <v>122</v>
      </c>
      <c r="C249" s="10" t="s">
        <v>662</v>
      </c>
      <c r="D249" s="8" t="s">
        <v>1</v>
      </c>
      <c r="E249" s="10">
        <v>2</v>
      </c>
      <c r="F249" s="9">
        <v>114.98</v>
      </c>
      <c r="G249" s="9">
        <f t="shared" si="20"/>
        <v>229.96</v>
      </c>
      <c r="H249" s="9">
        <f t="shared" si="27"/>
        <v>241.45800000000003</v>
      </c>
    </row>
    <row r="250" spans="1:8" ht="25.5" x14ac:dyDescent="0.25">
      <c r="A250" s="10" t="s">
        <v>1481</v>
      </c>
      <c r="B250" s="13" t="s">
        <v>123</v>
      </c>
      <c r="C250" s="10" t="s">
        <v>663</v>
      </c>
      <c r="D250" s="8" t="s">
        <v>1</v>
      </c>
      <c r="E250" s="10">
        <v>1</v>
      </c>
      <c r="F250" s="9">
        <v>114.98</v>
      </c>
      <c r="G250" s="9">
        <f t="shared" si="20"/>
        <v>114.98</v>
      </c>
      <c r="H250" s="9">
        <f t="shared" si="27"/>
        <v>120.72900000000001</v>
      </c>
    </row>
    <row r="251" spans="1:8" ht="25.5" x14ac:dyDescent="0.25">
      <c r="A251" s="10" t="s">
        <v>1482</v>
      </c>
      <c r="B251" s="13" t="s">
        <v>116</v>
      </c>
      <c r="C251" s="10" t="s">
        <v>664</v>
      </c>
      <c r="D251" s="8" t="s">
        <v>1</v>
      </c>
      <c r="E251" s="10">
        <v>1</v>
      </c>
      <c r="F251" s="9">
        <v>114.98</v>
      </c>
      <c r="G251" s="9">
        <f t="shared" si="20"/>
        <v>114.98</v>
      </c>
      <c r="H251" s="9">
        <f t="shared" si="27"/>
        <v>120.72900000000001</v>
      </c>
    </row>
    <row r="252" spans="1:8" ht="25.5" x14ac:dyDescent="0.25">
      <c r="A252" s="10" t="s">
        <v>1483</v>
      </c>
      <c r="B252" s="13" t="s">
        <v>117</v>
      </c>
      <c r="C252" s="10" t="s">
        <v>665</v>
      </c>
      <c r="D252" s="8" t="s">
        <v>1</v>
      </c>
      <c r="E252" s="10">
        <v>1</v>
      </c>
      <c r="F252" s="9">
        <v>114.98</v>
      </c>
      <c r="G252" s="9">
        <f t="shared" si="20"/>
        <v>114.98</v>
      </c>
      <c r="H252" s="9">
        <f t="shared" si="27"/>
        <v>120.72900000000001</v>
      </c>
    </row>
    <row r="253" spans="1:8" ht="25.5" x14ac:dyDescent="0.25">
      <c r="A253" s="10" t="s">
        <v>1484</v>
      </c>
      <c r="B253" s="13" t="s">
        <v>118</v>
      </c>
      <c r="C253" s="10" t="s">
        <v>666</v>
      </c>
      <c r="D253" s="8" t="s">
        <v>1</v>
      </c>
      <c r="E253" s="10">
        <v>2</v>
      </c>
      <c r="F253" s="9">
        <v>114.98</v>
      </c>
      <c r="G253" s="9">
        <f t="shared" si="20"/>
        <v>229.96</v>
      </c>
      <c r="H253" s="9">
        <f t="shared" si="27"/>
        <v>241.45800000000003</v>
      </c>
    </row>
    <row r="254" spans="1:8" ht="25.5" x14ac:dyDescent="0.25">
      <c r="A254" s="10" t="s">
        <v>1485</v>
      </c>
      <c r="B254" s="13" t="s">
        <v>214</v>
      </c>
      <c r="C254" s="10" t="s">
        <v>667</v>
      </c>
      <c r="D254" s="8" t="s">
        <v>1</v>
      </c>
      <c r="E254" s="10">
        <v>2</v>
      </c>
      <c r="F254" s="9">
        <v>114.98</v>
      </c>
      <c r="G254" s="9">
        <f t="shared" si="20"/>
        <v>229.96</v>
      </c>
      <c r="H254" s="9">
        <f t="shared" si="27"/>
        <v>241.45800000000003</v>
      </c>
    </row>
    <row r="255" spans="1:8" ht="25.5" x14ac:dyDescent="0.25">
      <c r="A255" s="10" t="s">
        <v>1486</v>
      </c>
      <c r="B255" s="13" t="s">
        <v>127</v>
      </c>
      <c r="C255" s="10" t="s">
        <v>668</v>
      </c>
      <c r="D255" s="8" t="s">
        <v>1</v>
      </c>
      <c r="E255" s="10">
        <v>2</v>
      </c>
      <c r="F255" s="9">
        <v>114.98</v>
      </c>
      <c r="G255" s="9">
        <f t="shared" si="20"/>
        <v>229.96</v>
      </c>
      <c r="H255" s="9">
        <f t="shared" si="27"/>
        <v>241.45800000000003</v>
      </c>
    </row>
    <row r="256" spans="1:8" ht="25.5" x14ac:dyDescent="0.25">
      <c r="A256" s="10" t="s">
        <v>1487</v>
      </c>
      <c r="B256" s="13" t="s">
        <v>128</v>
      </c>
      <c r="C256" s="10" t="s">
        <v>669</v>
      </c>
      <c r="D256" s="8" t="s">
        <v>1</v>
      </c>
      <c r="E256" s="10">
        <v>1</v>
      </c>
      <c r="F256" s="9">
        <v>114.98</v>
      </c>
      <c r="G256" s="9">
        <f t="shared" si="20"/>
        <v>114.98</v>
      </c>
      <c r="H256" s="9">
        <f t="shared" si="27"/>
        <v>120.72900000000001</v>
      </c>
    </row>
    <row r="257" spans="1:8" ht="15" customHeight="1" x14ac:dyDescent="0.25">
      <c r="A257" s="24" t="s">
        <v>1488</v>
      </c>
      <c r="B257" s="30" t="s">
        <v>2202</v>
      </c>
      <c r="C257" s="31"/>
      <c r="D257" s="31"/>
      <c r="E257" s="31"/>
      <c r="F257" s="31"/>
      <c r="G257" s="25"/>
      <c r="H257" s="26"/>
    </row>
    <row r="258" spans="1:8" ht="25.5" x14ac:dyDescent="0.25">
      <c r="A258" s="10" t="s">
        <v>1489</v>
      </c>
      <c r="B258" s="13" t="s">
        <v>215</v>
      </c>
      <c r="C258" s="10" t="s">
        <v>453</v>
      </c>
      <c r="D258" s="8" t="s">
        <v>1</v>
      </c>
      <c r="E258" s="10">
        <v>1</v>
      </c>
      <c r="F258" s="9">
        <v>122.46000000000001</v>
      </c>
      <c r="G258" s="9">
        <f t="shared" si="20"/>
        <v>122.46000000000001</v>
      </c>
      <c r="H258" s="9">
        <f t="shared" ref="H258:H267" si="28">G258*1.05</f>
        <v>128.58300000000003</v>
      </c>
    </row>
    <row r="259" spans="1:8" ht="25.5" x14ac:dyDescent="0.25">
      <c r="A259" s="10" t="s">
        <v>1490</v>
      </c>
      <c r="B259" s="13" t="s">
        <v>72</v>
      </c>
      <c r="C259" s="10" t="s">
        <v>454</v>
      </c>
      <c r="D259" s="8" t="s">
        <v>1</v>
      </c>
      <c r="E259" s="10">
        <v>1</v>
      </c>
      <c r="F259" s="9">
        <v>122.46000000000001</v>
      </c>
      <c r="G259" s="9">
        <f t="shared" si="20"/>
        <v>122.46000000000001</v>
      </c>
      <c r="H259" s="9">
        <f t="shared" si="28"/>
        <v>128.58300000000003</v>
      </c>
    </row>
    <row r="260" spans="1:8" ht="25.5" x14ac:dyDescent="0.25">
      <c r="A260" s="10" t="s">
        <v>1491</v>
      </c>
      <c r="B260" s="13" t="s">
        <v>73</v>
      </c>
      <c r="C260" s="10" t="s">
        <v>455</v>
      </c>
      <c r="D260" s="8" t="s">
        <v>1</v>
      </c>
      <c r="E260" s="10">
        <v>1</v>
      </c>
      <c r="F260" s="9">
        <v>122.46000000000001</v>
      </c>
      <c r="G260" s="9">
        <f t="shared" si="20"/>
        <v>122.46000000000001</v>
      </c>
      <c r="H260" s="9">
        <f t="shared" si="28"/>
        <v>128.58300000000003</v>
      </c>
    </row>
    <row r="261" spans="1:8" ht="25.5" x14ac:dyDescent="0.25">
      <c r="A261" s="10" t="s">
        <v>1492</v>
      </c>
      <c r="B261" s="13" t="s">
        <v>74</v>
      </c>
      <c r="C261" s="10" t="s">
        <v>456</v>
      </c>
      <c r="D261" s="8" t="s">
        <v>1</v>
      </c>
      <c r="E261" s="10">
        <v>1</v>
      </c>
      <c r="F261" s="9">
        <v>138.21</v>
      </c>
      <c r="G261" s="9">
        <f t="shared" si="20"/>
        <v>138.21</v>
      </c>
      <c r="H261" s="9">
        <f t="shared" si="28"/>
        <v>145.12050000000002</v>
      </c>
    </row>
    <row r="262" spans="1:8" ht="25.5" x14ac:dyDescent="0.25">
      <c r="A262" s="10" t="s">
        <v>1493</v>
      </c>
      <c r="B262" s="13" t="s">
        <v>75</v>
      </c>
      <c r="C262" s="10" t="s">
        <v>457</v>
      </c>
      <c r="D262" s="8" t="s">
        <v>1</v>
      </c>
      <c r="E262" s="10">
        <v>1</v>
      </c>
      <c r="F262" s="9">
        <v>138.21</v>
      </c>
      <c r="G262" s="9">
        <f t="shared" si="20"/>
        <v>138.21</v>
      </c>
      <c r="H262" s="9">
        <f t="shared" si="28"/>
        <v>145.12050000000002</v>
      </c>
    </row>
    <row r="263" spans="1:8" ht="25.5" x14ac:dyDescent="0.25">
      <c r="A263" s="10" t="s">
        <v>1494</v>
      </c>
      <c r="B263" s="13" t="s">
        <v>76</v>
      </c>
      <c r="C263" s="10" t="s">
        <v>458</v>
      </c>
      <c r="D263" s="8" t="s">
        <v>1</v>
      </c>
      <c r="E263" s="10">
        <v>1</v>
      </c>
      <c r="F263" s="9">
        <v>138.21</v>
      </c>
      <c r="G263" s="9">
        <f t="shared" si="20"/>
        <v>138.21</v>
      </c>
      <c r="H263" s="9">
        <f t="shared" si="28"/>
        <v>145.12050000000002</v>
      </c>
    </row>
    <row r="264" spans="1:8" ht="25.5" x14ac:dyDescent="0.25">
      <c r="A264" s="10" t="s">
        <v>1495</v>
      </c>
      <c r="B264" s="13" t="s">
        <v>77</v>
      </c>
      <c r="C264" s="10" t="s">
        <v>459</v>
      </c>
      <c r="D264" s="8" t="s">
        <v>1</v>
      </c>
      <c r="E264" s="10">
        <v>1</v>
      </c>
      <c r="F264" s="9">
        <v>138.21</v>
      </c>
      <c r="G264" s="9">
        <f t="shared" ref="G264:G327" si="29">F264*E264</f>
        <v>138.21</v>
      </c>
      <c r="H264" s="9">
        <f t="shared" si="28"/>
        <v>145.12050000000002</v>
      </c>
    </row>
    <row r="265" spans="1:8" ht="25.5" x14ac:dyDescent="0.25">
      <c r="A265" s="10" t="s">
        <v>1496</v>
      </c>
      <c r="B265" s="13" t="s">
        <v>78</v>
      </c>
      <c r="C265" s="10" t="s">
        <v>460</v>
      </c>
      <c r="D265" s="8" t="s">
        <v>1</v>
      </c>
      <c r="E265" s="10">
        <v>1</v>
      </c>
      <c r="F265" s="9">
        <v>153.27000000000001</v>
      </c>
      <c r="G265" s="9">
        <f t="shared" si="29"/>
        <v>153.27000000000001</v>
      </c>
      <c r="H265" s="9">
        <f t="shared" si="28"/>
        <v>160.93350000000001</v>
      </c>
    </row>
    <row r="266" spans="1:8" ht="25.5" x14ac:dyDescent="0.25">
      <c r="A266" s="10" t="s">
        <v>1497</v>
      </c>
      <c r="B266" s="13" t="s">
        <v>79</v>
      </c>
      <c r="C266" s="10" t="s">
        <v>461</v>
      </c>
      <c r="D266" s="8" t="s">
        <v>1</v>
      </c>
      <c r="E266" s="10">
        <v>1</v>
      </c>
      <c r="F266" s="9">
        <v>157.44</v>
      </c>
      <c r="G266" s="9">
        <f t="shared" si="29"/>
        <v>157.44</v>
      </c>
      <c r="H266" s="9">
        <f t="shared" si="28"/>
        <v>165.31200000000001</v>
      </c>
    </row>
    <row r="267" spans="1:8" ht="25.5" x14ac:dyDescent="0.25">
      <c r="A267" s="10" t="s">
        <v>1498</v>
      </c>
      <c r="B267" s="13" t="s">
        <v>80</v>
      </c>
      <c r="C267" s="10" t="s">
        <v>462</v>
      </c>
      <c r="D267" s="8" t="s">
        <v>1</v>
      </c>
      <c r="E267" s="10">
        <v>1</v>
      </c>
      <c r="F267" s="9">
        <v>157.44</v>
      </c>
      <c r="G267" s="9">
        <f t="shared" si="29"/>
        <v>157.44</v>
      </c>
      <c r="H267" s="9">
        <f t="shared" si="28"/>
        <v>165.31200000000001</v>
      </c>
    </row>
    <row r="268" spans="1:8" ht="15" customHeight="1" x14ac:dyDescent="0.25">
      <c r="A268" s="24" t="s">
        <v>1499</v>
      </c>
      <c r="B268" s="30" t="s">
        <v>2190</v>
      </c>
      <c r="C268" s="31"/>
      <c r="D268" s="31"/>
      <c r="E268" s="31"/>
      <c r="F268" s="31"/>
      <c r="G268" s="25"/>
      <c r="H268" s="26"/>
    </row>
    <row r="269" spans="1:8" ht="25.5" x14ac:dyDescent="0.25">
      <c r="A269" s="10" t="s">
        <v>1500</v>
      </c>
      <c r="B269" s="13" t="s">
        <v>216</v>
      </c>
      <c r="C269" s="10" t="s">
        <v>670</v>
      </c>
      <c r="D269" s="8" t="s">
        <v>1</v>
      </c>
      <c r="E269" s="10">
        <v>1</v>
      </c>
      <c r="F269" s="9">
        <v>186.98</v>
      </c>
      <c r="G269" s="9">
        <f t="shared" si="29"/>
        <v>186.98</v>
      </c>
      <c r="H269" s="9">
        <f t="shared" ref="H269:H276" si="30">G269*1.05</f>
        <v>196.32900000000001</v>
      </c>
    </row>
    <row r="270" spans="1:8" ht="25.5" x14ac:dyDescent="0.25">
      <c r="A270" s="10" t="s">
        <v>1501</v>
      </c>
      <c r="B270" s="13" t="s">
        <v>136</v>
      </c>
      <c r="C270" s="10" t="s">
        <v>671</v>
      </c>
      <c r="D270" s="8" t="s">
        <v>1</v>
      </c>
      <c r="E270" s="10">
        <v>1</v>
      </c>
      <c r="F270" s="9">
        <v>186.98</v>
      </c>
      <c r="G270" s="9">
        <f t="shared" si="29"/>
        <v>186.98</v>
      </c>
      <c r="H270" s="9">
        <f t="shared" si="30"/>
        <v>196.32900000000001</v>
      </c>
    </row>
    <row r="271" spans="1:8" ht="25.5" x14ac:dyDescent="0.25">
      <c r="A271" s="10" t="s">
        <v>1502</v>
      </c>
      <c r="B271" s="13" t="s">
        <v>138</v>
      </c>
      <c r="C271" s="10" t="s">
        <v>672</v>
      </c>
      <c r="D271" s="8" t="s">
        <v>1</v>
      </c>
      <c r="E271" s="10">
        <v>1</v>
      </c>
      <c r="F271" s="9">
        <v>186.98</v>
      </c>
      <c r="G271" s="9">
        <f t="shared" si="29"/>
        <v>186.98</v>
      </c>
      <c r="H271" s="9">
        <f t="shared" si="30"/>
        <v>196.32900000000001</v>
      </c>
    </row>
    <row r="272" spans="1:8" ht="25.5" x14ac:dyDescent="0.25">
      <c r="A272" s="10" t="s">
        <v>1503</v>
      </c>
      <c r="B272" s="13" t="s">
        <v>140</v>
      </c>
      <c r="C272" s="10" t="s">
        <v>673</v>
      </c>
      <c r="D272" s="8" t="s">
        <v>1</v>
      </c>
      <c r="E272" s="10">
        <v>1</v>
      </c>
      <c r="F272" s="9">
        <v>186.98</v>
      </c>
      <c r="G272" s="9">
        <f t="shared" si="29"/>
        <v>186.98</v>
      </c>
      <c r="H272" s="9">
        <f t="shared" si="30"/>
        <v>196.32900000000001</v>
      </c>
    </row>
    <row r="273" spans="1:8" ht="25.5" x14ac:dyDescent="0.25">
      <c r="A273" s="10" t="s">
        <v>1504</v>
      </c>
      <c r="B273" s="13" t="s">
        <v>141</v>
      </c>
      <c r="C273" s="10" t="s">
        <v>674</v>
      </c>
      <c r="D273" s="8" t="s">
        <v>1</v>
      </c>
      <c r="E273" s="10">
        <v>1</v>
      </c>
      <c r="F273" s="9">
        <v>186.98</v>
      </c>
      <c r="G273" s="9">
        <f t="shared" si="29"/>
        <v>186.98</v>
      </c>
      <c r="H273" s="9">
        <f t="shared" si="30"/>
        <v>196.32900000000001</v>
      </c>
    </row>
    <row r="274" spans="1:8" ht="25.5" x14ac:dyDescent="0.25">
      <c r="A274" s="10" t="s">
        <v>1505</v>
      </c>
      <c r="B274" s="13" t="s">
        <v>142</v>
      </c>
      <c r="C274" s="10" t="s">
        <v>675</v>
      </c>
      <c r="D274" s="8" t="s">
        <v>1</v>
      </c>
      <c r="E274" s="10">
        <v>1</v>
      </c>
      <c r="F274" s="9">
        <v>186.98</v>
      </c>
      <c r="G274" s="9">
        <f t="shared" si="29"/>
        <v>186.98</v>
      </c>
      <c r="H274" s="9">
        <f t="shared" si="30"/>
        <v>196.32900000000001</v>
      </c>
    </row>
    <row r="275" spans="1:8" ht="25.5" x14ac:dyDescent="0.25">
      <c r="A275" s="10" t="s">
        <v>1506</v>
      </c>
      <c r="B275" s="13" t="s">
        <v>144</v>
      </c>
      <c r="C275" s="10" t="s">
        <v>676</v>
      </c>
      <c r="D275" s="8" t="s">
        <v>1</v>
      </c>
      <c r="E275" s="10">
        <v>1</v>
      </c>
      <c r="F275" s="9">
        <v>186.98</v>
      </c>
      <c r="G275" s="9">
        <f t="shared" si="29"/>
        <v>186.98</v>
      </c>
      <c r="H275" s="9">
        <f t="shared" si="30"/>
        <v>196.32900000000001</v>
      </c>
    </row>
    <row r="276" spans="1:8" ht="25.5" x14ac:dyDescent="0.25">
      <c r="A276" s="10" t="s">
        <v>1507</v>
      </c>
      <c r="B276" s="13" t="s">
        <v>146</v>
      </c>
      <c r="C276" s="10" t="s">
        <v>677</v>
      </c>
      <c r="D276" s="8" t="s">
        <v>1</v>
      </c>
      <c r="E276" s="10">
        <v>1</v>
      </c>
      <c r="F276" s="9">
        <v>186.98</v>
      </c>
      <c r="G276" s="9">
        <f t="shared" si="29"/>
        <v>186.98</v>
      </c>
      <c r="H276" s="9">
        <f t="shared" si="30"/>
        <v>196.32900000000001</v>
      </c>
    </row>
    <row r="277" spans="1:8" ht="15" customHeight="1" x14ac:dyDescent="0.25">
      <c r="A277" s="24" t="s">
        <v>1508</v>
      </c>
      <c r="B277" s="30" t="s">
        <v>2203</v>
      </c>
      <c r="C277" s="31"/>
      <c r="D277" s="31"/>
      <c r="E277" s="31"/>
      <c r="F277" s="31"/>
      <c r="G277" s="25"/>
      <c r="H277" s="26"/>
    </row>
    <row r="278" spans="1:8" ht="25.5" x14ac:dyDescent="0.25">
      <c r="A278" s="10" t="s">
        <v>2108</v>
      </c>
      <c r="B278" s="13" t="s">
        <v>217</v>
      </c>
      <c r="C278" s="10" t="s">
        <v>678</v>
      </c>
      <c r="D278" s="8" t="s">
        <v>1</v>
      </c>
      <c r="E278" s="10">
        <v>1</v>
      </c>
      <c r="F278" s="9">
        <v>105</v>
      </c>
      <c r="G278" s="9">
        <f t="shared" si="29"/>
        <v>105</v>
      </c>
      <c r="H278" s="9">
        <f t="shared" ref="H278:H284" si="31">G278*1.05</f>
        <v>110.25</v>
      </c>
    </row>
    <row r="279" spans="1:8" ht="25.5" x14ac:dyDescent="0.25">
      <c r="A279" s="10" t="s">
        <v>2109</v>
      </c>
      <c r="B279" s="13" t="s">
        <v>218</v>
      </c>
      <c r="C279" s="10" t="s">
        <v>679</v>
      </c>
      <c r="D279" s="8" t="s">
        <v>1</v>
      </c>
      <c r="E279" s="10">
        <v>1</v>
      </c>
      <c r="F279" s="9">
        <v>105</v>
      </c>
      <c r="G279" s="9">
        <f t="shared" si="29"/>
        <v>105</v>
      </c>
      <c r="H279" s="9">
        <f t="shared" si="31"/>
        <v>110.25</v>
      </c>
    </row>
    <row r="280" spans="1:8" ht="25.5" x14ac:dyDescent="0.25">
      <c r="A280" s="10" t="s">
        <v>2110</v>
      </c>
      <c r="B280" s="13" t="s">
        <v>219</v>
      </c>
      <c r="C280" s="10" t="s">
        <v>680</v>
      </c>
      <c r="D280" s="8" t="s">
        <v>1</v>
      </c>
      <c r="E280" s="10">
        <v>1</v>
      </c>
      <c r="F280" s="9">
        <v>105</v>
      </c>
      <c r="G280" s="9">
        <f t="shared" si="29"/>
        <v>105</v>
      </c>
      <c r="H280" s="9">
        <f t="shared" si="31"/>
        <v>110.25</v>
      </c>
    </row>
    <row r="281" spans="1:8" ht="25.5" x14ac:dyDescent="0.25">
      <c r="A281" s="10" t="s">
        <v>2111</v>
      </c>
      <c r="B281" s="13" t="s">
        <v>220</v>
      </c>
      <c r="C281" s="10" t="s">
        <v>681</v>
      </c>
      <c r="D281" s="8" t="s">
        <v>1</v>
      </c>
      <c r="E281" s="10">
        <v>1</v>
      </c>
      <c r="F281" s="9">
        <v>105</v>
      </c>
      <c r="G281" s="9">
        <f t="shared" si="29"/>
        <v>105</v>
      </c>
      <c r="H281" s="9">
        <f t="shared" si="31"/>
        <v>110.25</v>
      </c>
    </row>
    <row r="282" spans="1:8" ht="25.5" x14ac:dyDescent="0.25">
      <c r="A282" s="10" t="s">
        <v>2112</v>
      </c>
      <c r="B282" s="13" t="s">
        <v>221</v>
      </c>
      <c r="C282" s="10" t="s">
        <v>682</v>
      </c>
      <c r="D282" s="8" t="s">
        <v>1</v>
      </c>
      <c r="E282" s="10">
        <v>1</v>
      </c>
      <c r="F282" s="9">
        <v>105</v>
      </c>
      <c r="G282" s="9">
        <f t="shared" si="29"/>
        <v>105</v>
      </c>
      <c r="H282" s="9">
        <f t="shared" si="31"/>
        <v>110.25</v>
      </c>
    </row>
    <row r="283" spans="1:8" ht="25.5" x14ac:dyDescent="0.25">
      <c r="A283" s="10" t="s">
        <v>2113</v>
      </c>
      <c r="B283" s="13" t="s">
        <v>61</v>
      </c>
      <c r="C283" s="10" t="s">
        <v>683</v>
      </c>
      <c r="D283" s="8" t="s">
        <v>1</v>
      </c>
      <c r="E283" s="10">
        <v>1</v>
      </c>
      <c r="F283" s="9">
        <v>105</v>
      </c>
      <c r="G283" s="9">
        <f t="shared" si="29"/>
        <v>105</v>
      </c>
      <c r="H283" s="9">
        <f t="shared" si="31"/>
        <v>110.25</v>
      </c>
    </row>
    <row r="284" spans="1:8" ht="25.5" x14ac:dyDescent="0.25">
      <c r="A284" s="10" t="s">
        <v>2114</v>
      </c>
      <c r="B284" s="13" t="s">
        <v>62</v>
      </c>
      <c r="C284" s="10" t="s">
        <v>684</v>
      </c>
      <c r="D284" s="8" t="s">
        <v>1</v>
      </c>
      <c r="E284" s="10">
        <v>1</v>
      </c>
      <c r="F284" s="9">
        <v>105</v>
      </c>
      <c r="G284" s="9">
        <f t="shared" si="29"/>
        <v>105</v>
      </c>
      <c r="H284" s="9">
        <f t="shared" si="31"/>
        <v>110.25</v>
      </c>
    </row>
    <row r="285" spans="1:8" ht="15" customHeight="1" x14ac:dyDescent="0.25">
      <c r="A285" s="24" t="s">
        <v>1509</v>
      </c>
      <c r="B285" s="30" t="s">
        <v>2203</v>
      </c>
      <c r="C285" s="31"/>
      <c r="D285" s="31"/>
      <c r="E285" s="31"/>
      <c r="F285" s="31"/>
      <c r="G285" s="25"/>
      <c r="H285" s="26"/>
    </row>
    <row r="286" spans="1:8" ht="25.5" x14ac:dyDescent="0.25">
      <c r="A286" s="10" t="s">
        <v>1510</v>
      </c>
      <c r="B286" s="13" t="s">
        <v>217</v>
      </c>
      <c r="C286" s="10" t="s">
        <v>2249</v>
      </c>
      <c r="D286" s="8" t="s">
        <v>1</v>
      </c>
      <c r="E286" s="10">
        <v>1</v>
      </c>
      <c r="F286" s="9">
        <v>105</v>
      </c>
      <c r="G286" s="9">
        <f t="shared" si="29"/>
        <v>105</v>
      </c>
      <c r="H286" s="9">
        <f t="shared" ref="H286:H294" si="32">G286*1.05</f>
        <v>110.25</v>
      </c>
    </row>
    <row r="287" spans="1:8" ht="25.5" x14ac:dyDescent="0.25">
      <c r="A287" s="10" t="s">
        <v>1511</v>
      </c>
      <c r="B287" s="13" t="s">
        <v>218</v>
      </c>
      <c r="C287" s="10" t="s">
        <v>2250</v>
      </c>
      <c r="D287" s="8" t="s">
        <v>1</v>
      </c>
      <c r="E287" s="10">
        <v>1</v>
      </c>
      <c r="F287" s="9">
        <v>105</v>
      </c>
      <c r="G287" s="9">
        <f t="shared" si="29"/>
        <v>105</v>
      </c>
      <c r="H287" s="9">
        <f t="shared" si="32"/>
        <v>110.25</v>
      </c>
    </row>
    <row r="288" spans="1:8" ht="25.5" x14ac:dyDescent="0.25">
      <c r="A288" s="10" t="s">
        <v>1512</v>
      </c>
      <c r="B288" s="13" t="s">
        <v>219</v>
      </c>
      <c r="C288" s="10" t="s">
        <v>2251</v>
      </c>
      <c r="D288" s="8" t="s">
        <v>1</v>
      </c>
      <c r="E288" s="10">
        <v>1</v>
      </c>
      <c r="F288" s="9">
        <v>105</v>
      </c>
      <c r="G288" s="9">
        <f t="shared" si="29"/>
        <v>105</v>
      </c>
      <c r="H288" s="9">
        <f t="shared" si="32"/>
        <v>110.25</v>
      </c>
    </row>
    <row r="289" spans="1:8" ht="25.5" x14ac:dyDescent="0.25">
      <c r="A289" s="10" t="s">
        <v>1513</v>
      </c>
      <c r="B289" s="13" t="s">
        <v>220</v>
      </c>
      <c r="C289" s="10" t="s">
        <v>2252</v>
      </c>
      <c r="D289" s="8" t="s">
        <v>1</v>
      </c>
      <c r="E289" s="10">
        <v>1</v>
      </c>
      <c r="F289" s="9">
        <v>105</v>
      </c>
      <c r="G289" s="9">
        <f t="shared" si="29"/>
        <v>105</v>
      </c>
      <c r="H289" s="9">
        <f t="shared" si="32"/>
        <v>110.25</v>
      </c>
    </row>
    <row r="290" spans="1:8" ht="25.5" x14ac:dyDescent="0.25">
      <c r="A290" s="10" t="s">
        <v>1514</v>
      </c>
      <c r="B290" s="13" t="s">
        <v>221</v>
      </c>
      <c r="C290" s="10" t="s">
        <v>2253</v>
      </c>
      <c r="D290" s="8" t="s">
        <v>1</v>
      </c>
      <c r="E290" s="10">
        <v>1</v>
      </c>
      <c r="F290" s="9">
        <v>105</v>
      </c>
      <c r="G290" s="9">
        <f t="shared" si="29"/>
        <v>105</v>
      </c>
      <c r="H290" s="9">
        <f t="shared" si="32"/>
        <v>110.25</v>
      </c>
    </row>
    <row r="291" spans="1:8" ht="25.5" x14ac:dyDescent="0.25">
      <c r="A291" s="10" t="s">
        <v>1515</v>
      </c>
      <c r="B291" s="13" t="s">
        <v>222</v>
      </c>
      <c r="C291" s="10" t="s">
        <v>2254</v>
      </c>
      <c r="D291" s="8" t="s">
        <v>1</v>
      </c>
      <c r="E291" s="10">
        <v>1</v>
      </c>
      <c r="F291" s="9">
        <v>105</v>
      </c>
      <c r="G291" s="9">
        <f t="shared" si="29"/>
        <v>105</v>
      </c>
      <c r="H291" s="9">
        <f t="shared" si="32"/>
        <v>110.25</v>
      </c>
    </row>
    <row r="292" spans="1:8" ht="25.5" x14ac:dyDescent="0.25">
      <c r="A292" s="10" t="s">
        <v>1516</v>
      </c>
      <c r="B292" s="13" t="s">
        <v>61</v>
      </c>
      <c r="C292" s="10" t="s">
        <v>2255</v>
      </c>
      <c r="D292" s="8" t="s">
        <v>1</v>
      </c>
      <c r="E292" s="10">
        <v>1</v>
      </c>
      <c r="F292" s="9">
        <v>105</v>
      </c>
      <c r="G292" s="9">
        <f t="shared" si="29"/>
        <v>105</v>
      </c>
      <c r="H292" s="9">
        <f t="shared" si="32"/>
        <v>110.25</v>
      </c>
    </row>
    <row r="293" spans="1:8" ht="25.5" x14ac:dyDescent="0.25">
      <c r="A293" s="10" t="s">
        <v>1517</v>
      </c>
      <c r="B293" s="13" t="s">
        <v>67</v>
      </c>
      <c r="C293" s="10" t="s">
        <v>2256</v>
      </c>
      <c r="D293" s="8" t="s">
        <v>1</v>
      </c>
      <c r="E293" s="10">
        <v>1</v>
      </c>
      <c r="F293" s="9">
        <v>105</v>
      </c>
      <c r="G293" s="9">
        <f t="shared" si="29"/>
        <v>105</v>
      </c>
      <c r="H293" s="9">
        <f t="shared" si="32"/>
        <v>110.25</v>
      </c>
    </row>
    <row r="294" spans="1:8" ht="25.5" x14ac:dyDescent="0.25">
      <c r="A294" s="10" t="s">
        <v>1518</v>
      </c>
      <c r="B294" s="13" t="s">
        <v>62</v>
      </c>
      <c r="C294" s="10" t="s">
        <v>2257</v>
      </c>
      <c r="D294" s="8" t="s">
        <v>1</v>
      </c>
      <c r="E294" s="10">
        <v>1</v>
      </c>
      <c r="F294" s="9">
        <v>105</v>
      </c>
      <c r="G294" s="9">
        <f t="shared" si="29"/>
        <v>105</v>
      </c>
      <c r="H294" s="9">
        <f t="shared" si="32"/>
        <v>110.25</v>
      </c>
    </row>
    <row r="295" spans="1:8" ht="15" customHeight="1" x14ac:dyDescent="0.25">
      <c r="A295" s="24" t="s">
        <v>1519</v>
      </c>
      <c r="B295" s="30" t="s">
        <v>2203</v>
      </c>
      <c r="C295" s="31"/>
      <c r="D295" s="31"/>
      <c r="E295" s="31"/>
      <c r="F295" s="31"/>
      <c r="G295" s="25"/>
      <c r="H295" s="26"/>
    </row>
    <row r="296" spans="1:8" ht="25.5" x14ac:dyDescent="0.25">
      <c r="A296" s="10" t="s">
        <v>1520</v>
      </c>
      <c r="B296" s="13" t="s">
        <v>217</v>
      </c>
      <c r="C296" s="10" t="s">
        <v>685</v>
      </c>
      <c r="D296" s="8" t="s">
        <v>1</v>
      </c>
      <c r="E296" s="10">
        <v>7</v>
      </c>
      <c r="F296" s="9">
        <v>77.48</v>
      </c>
      <c r="G296" s="9">
        <f t="shared" si="29"/>
        <v>542.36</v>
      </c>
      <c r="H296" s="9">
        <f t="shared" ref="H296:H304" si="33">G296*1.05</f>
        <v>569.47800000000007</v>
      </c>
    </row>
    <row r="297" spans="1:8" ht="25.5" x14ac:dyDescent="0.25">
      <c r="A297" s="10" t="s">
        <v>1521</v>
      </c>
      <c r="B297" s="13" t="s">
        <v>218</v>
      </c>
      <c r="C297" s="10" t="s">
        <v>686</v>
      </c>
      <c r="D297" s="8" t="s">
        <v>1</v>
      </c>
      <c r="E297" s="10">
        <v>7</v>
      </c>
      <c r="F297" s="9">
        <v>77.48</v>
      </c>
      <c r="G297" s="9">
        <f t="shared" si="29"/>
        <v>542.36</v>
      </c>
      <c r="H297" s="9">
        <f t="shared" si="33"/>
        <v>569.47800000000007</v>
      </c>
    </row>
    <row r="298" spans="1:8" ht="25.5" x14ac:dyDescent="0.25">
      <c r="A298" s="10" t="s">
        <v>1522</v>
      </c>
      <c r="B298" s="13" t="s">
        <v>219</v>
      </c>
      <c r="C298" s="10" t="s">
        <v>687</v>
      </c>
      <c r="D298" s="8" t="s">
        <v>1</v>
      </c>
      <c r="E298" s="10">
        <v>7</v>
      </c>
      <c r="F298" s="9">
        <v>77.48</v>
      </c>
      <c r="G298" s="9">
        <f t="shared" si="29"/>
        <v>542.36</v>
      </c>
      <c r="H298" s="9">
        <f t="shared" si="33"/>
        <v>569.47800000000007</v>
      </c>
    </row>
    <row r="299" spans="1:8" ht="25.5" x14ac:dyDescent="0.25">
      <c r="A299" s="10" t="s">
        <v>1523</v>
      </c>
      <c r="B299" s="13" t="s">
        <v>220</v>
      </c>
      <c r="C299" s="10" t="s">
        <v>688</v>
      </c>
      <c r="D299" s="8" t="s">
        <v>1</v>
      </c>
      <c r="E299" s="10">
        <v>7</v>
      </c>
      <c r="F299" s="9">
        <v>77.48</v>
      </c>
      <c r="G299" s="9">
        <f t="shared" si="29"/>
        <v>542.36</v>
      </c>
      <c r="H299" s="9">
        <f t="shared" si="33"/>
        <v>569.47800000000007</v>
      </c>
    </row>
    <row r="300" spans="1:8" ht="25.5" x14ac:dyDescent="0.25">
      <c r="A300" s="10" t="s">
        <v>1524</v>
      </c>
      <c r="B300" s="13" t="s">
        <v>221</v>
      </c>
      <c r="C300" s="10" t="s">
        <v>689</v>
      </c>
      <c r="D300" s="8" t="s">
        <v>1</v>
      </c>
      <c r="E300" s="10">
        <v>7</v>
      </c>
      <c r="F300" s="9">
        <v>77.48</v>
      </c>
      <c r="G300" s="9">
        <f t="shared" si="29"/>
        <v>542.36</v>
      </c>
      <c r="H300" s="9">
        <f t="shared" si="33"/>
        <v>569.47800000000007</v>
      </c>
    </row>
    <row r="301" spans="1:8" ht="25.5" x14ac:dyDescent="0.25">
      <c r="A301" s="10" t="s">
        <v>1525</v>
      </c>
      <c r="B301" s="13" t="s">
        <v>222</v>
      </c>
      <c r="C301" s="10" t="s">
        <v>690</v>
      </c>
      <c r="D301" s="8" t="s">
        <v>1</v>
      </c>
      <c r="E301" s="10">
        <v>7</v>
      </c>
      <c r="F301" s="9">
        <v>77.48</v>
      </c>
      <c r="G301" s="9">
        <f t="shared" si="29"/>
        <v>542.36</v>
      </c>
      <c r="H301" s="9">
        <f t="shared" si="33"/>
        <v>569.47800000000007</v>
      </c>
    </row>
    <row r="302" spans="1:8" ht="25.5" x14ac:dyDescent="0.25">
      <c r="A302" s="10" t="s">
        <v>1526</v>
      </c>
      <c r="B302" s="13" t="s">
        <v>61</v>
      </c>
      <c r="C302" s="10" t="s">
        <v>691</v>
      </c>
      <c r="D302" s="8" t="s">
        <v>1</v>
      </c>
      <c r="E302" s="10">
        <v>7</v>
      </c>
      <c r="F302" s="9">
        <v>86.12</v>
      </c>
      <c r="G302" s="9">
        <f t="shared" si="29"/>
        <v>602.84</v>
      </c>
      <c r="H302" s="9">
        <f t="shared" si="33"/>
        <v>632.98200000000008</v>
      </c>
    </row>
    <row r="303" spans="1:8" ht="25.5" x14ac:dyDescent="0.25">
      <c r="A303" s="10" t="s">
        <v>1527</v>
      </c>
      <c r="B303" s="13" t="s">
        <v>67</v>
      </c>
      <c r="C303" s="10" t="s">
        <v>692</v>
      </c>
      <c r="D303" s="8" t="s">
        <v>1</v>
      </c>
      <c r="E303" s="10">
        <v>7</v>
      </c>
      <c r="F303" s="9">
        <v>86.12</v>
      </c>
      <c r="G303" s="9">
        <f t="shared" si="29"/>
        <v>602.84</v>
      </c>
      <c r="H303" s="9">
        <f t="shared" si="33"/>
        <v>632.98200000000008</v>
      </c>
    </row>
    <row r="304" spans="1:8" ht="25.5" x14ac:dyDescent="0.25">
      <c r="A304" s="10" t="s">
        <v>1528</v>
      </c>
      <c r="B304" s="13" t="s">
        <v>62</v>
      </c>
      <c r="C304" s="10" t="s">
        <v>693</v>
      </c>
      <c r="D304" s="8" t="s">
        <v>1</v>
      </c>
      <c r="E304" s="10">
        <v>7</v>
      </c>
      <c r="F304" s="9">
        <v>86.12</v>
      </c>
      <c r="G304" s="9">
        <f t="shared" si="29"/>
        <v>602.84</v>
      </c>
      <c r="H304" s="9">
        <f t="shared" si="33"/>
        <v>632.98200000000008</v>
      </c>
    </row>
    <row r="305" spans="1:8" ht="15" customHeight="1" x14ac:dyDescent="0.25">
      <c r="A305" s="24" t="s">
        <v>1529</v>
      </c>
      <c r="B305" s="30" t="s">
        <v>2204</v>
      </c>
      <c r="C305" s="31"/>
      <c r="D305" s="31"/>
      <c r="E305" s="31"/>
      <c r="F305" s="31"/>
      <c r="G305" s="25"/>
      <c r="H305" s="26"/>
    </row>
    <row r="306" spans="1:8" ht="25.5" x14ac:dyDescent="0.25">
      <c r="A306" s="10" t="s">
        <v>1530</v>
      </c>
      <c r="B306" s="13" t="s">
        <v>223</v>
      </c>
      <c r="C306" s="10" t="s">
        <v>694</v>
      </c>
      <c r="D306" s="10" t="s">
        <v>1</v>
      </c>
      <c r="E306" s="10">
        <v>3</v>
      </c>
      <c r="F306" s="9">
        <v>219.03</v>
      </c>
      <c r="G306" s="9">
        <f t="shared" si="29"/>
        <v>657.09</v>
      </c>
      <c r="H306" s="9">
        <f t="shared" ref="H306:H317" si="34">G306*1.05</f>
        <v>689.94450000000006</v>
      </c>
    </row>
    <row r="307" spans="1:8" ht="25.5" x14ac:dyDescent="0.25">
      <c r="A307" s="10" t="s">
        <v>1531</v>
      </c>
      <c r="B307" s="13" t="s">
        <v>224</v>
      </c>
      <c r="C307" s="10" t="s">
        <v>695</v>
      </c>
      <c r="D307" s="8" t="s">
        <v>1</v>
      </c>
      <c r="E307" s="10">
        <v>3</v>
      </c>
      <c r="F307" s="9">
        <v>219.03</v>
      </c>
      <c r="G307" s="9">
        <f t="shared" si="29"/>
        <v>657.09</v>
      </c>
      <c r="H307" s="9">
        <f t="shared" si="34"/>
        <v>689.94450000000006</v>
      </c>
    </row>
    <row r="308" spans="1:8" ht="25.5" x14ac:dyDescent="0.25">
      <c r="A308" s="10" t="s">
        <v>1532</v>
      </c>
      <c r="B308" s="13" t="s">
        <v>225</v>
      </c>
      <c r="C308" s="10" t="s">
        <v>696</v>
      </c>
      <c r="D308" s="8" t="s">
        <v>1</v>
      </c>
      <c r="E308" s="10">
        <v>3</v>
      </c>
      <c r="F308" s="9">
        <v>219.03</v>
      </c>
      <c r="G308" s="9">
        <f t="shared" si="29"/>
        <v>657.09</v>
      </c>
      <c r="H308" s="9">
        <f t="shared" si="34"/>
        <v>689.94450000000006</v>
      </c>
    </row>
    <row r="309" spans="1:8" ht="25.5" x14ac:dyDescent="0.25">
      <c r="A309" s="10" t="s">
        <v>1533</v>
      </c>
      <c r="B309" s="13" t="s">
        <v>226</v>
      </c>
      <c r="C309" s="10" t="s">
        <v>697</v>
      </c>
      <c r="D309" s="8" t="s">
        <v>1</v>
      </c>
      <c r="E309" s="10">
        <v>3</v>
      </c>
      <c r="F309" s="9">
        <v>219.03</v>
      </c>
      <c r="G309" s="9">
        <f t="shared" si="29"/>
        <v>657.09</v>
      </c>
      <c r="H309" s="9">
        <f t="shared" si="34"/>
        <v>689.94450000000006</v>
      </c>
    </row>
    <row r="310" spans="1:8" ht="25.5" x14ac:dyDescent="0.25">
      <c r="A310" s="10" t="s">
        <v>1534</v>
      </c>
      <c r="B310" s="13" t="s">
        <v>227</v>
      </c>
      <c r="C310" s="10" t="s">
        <v>698</v>
      </c>
      <c r="D310" s="8" t="s">
        <v>1</v>
      </c>
      <c r="E310" s="10">
        <v>3</v>
      </c>
      <c r="F310" s="9">
        <v>219.03</v>
      </c>
      <c r="G310" s="9">
        <f t="shared" si="29"/>
        <v>657.09</v>
      </c>
      <c r="H310" s="9">
        <f t="shared" si="34"/>
        <v>689.94450000000006</v>
      </c>
    </row>
    <row r="311" spans="1:8" ht="25.5" x14ac:dyDescent="0.25">
      <c r="A311" s="10" t="s">
        <v>1535</v>
      </c>
      <c r="B311" s="13" t="s">
        <v>228</v>
      </c>
      <c r="C311" s="10" t="s">
        <v>699</v>
      </c>
      <c r="D311" s="8" t="s">
        <v>1</v>
      </c>
      <c r="E311" s="10">
        <v>3</v>
      </c>
      <c r="F311" s="9">
        <v>219.03</v>
      </c>
      <c r="G311" s="9">
        <f t="shared" si="29"/>
        <v>657.09</v>
      </c>
      <c r="H311" s="9">
        <f t="shared" si="34"/>
        <v>689.94450000000006</v>
      </c>
    </row>
    <row r="312" spans="1:8" ht="25.5" x14ac:dyDescent="0.25">
      <c r="A312" s="10" t="s">
        <v>1536</v>
      </c>
      <c r="B312" s="13" t="s">
        <v>214</v>
      </c>
      <c r="C312" s="10" t="s">
        <v>700</v>
      </c>
      <c r="D312" s="8" t="s">
        <v>1</v>
      </c>
      <c r="E312" s="10">
        <v>3</v>
      </c>
      <c r="F312" s="9">
        <v>219.03</v>
      </c>
      <c r="G312" s="9">
        <f t="shared" si="29"/>
        <v>657.09</v>
      </c>
      <c r="H312" s="9">
        <f t="shared" si="34"/>
        <v>689.94450000000006</v>
      </c>
    </row>
    <row r="313" spans="1:8" ht="25.5" x14ac:dyDescent="0.25">
      <c r="A313" s="10" t="s">
        <v>1537</v>
      </c>
      <c r="B313" s="13" t="s">
        <v>229</v>
      </c>
      <c r="C313" s="10" t="s">
        <v>701</v>
      </c>
      <c r="D313" s="8" t="s">
        <v>1</v>
      </c>
      <c r="E313" s="10">
        <v>3</v>
      </c>
      <c r="F313" s="9">
        <v>219.03</v>
      </c>
      <c r="G313" s="9">
        <f t="shared" si="29"/>
        <v>657.09</v>
      </c>
      <c r="H313" s="9">
        <f t="shared" si="34"/>
        <v>689.94450000000006</v>
      </c>
    </row>
    <row r="314" spans="1:8" ht="25.5" x14ac:dyDescent="0.25">
      <c r="A314" s="10" t="s">
        <v>1538</v>
      </c>
      <c r="B314" s="13" t="s">
        <v>230</v>
      </c>
      <c r="C314" s="10" t="s">
        <v>702</v>
      </c>
      <c r="D314" s="8" t="s">
        <v>1</v>
      </c>
      <c r="E314" s="10">
        <v>3</v>
      </c>
      <c r="F314" s="9">
        <v>219.03</v>
      </c>
      <c r="G314" s="9">
        <f t="shared" si="29"/>
        <v>657.09</v>
      </c>
      <c r="H314" s="9">
        <f t="shared" si="34"/>
        <v>689.94450000000006</v>
      </c>
    </row>
    <row r="315" spans="1:8" ht="25.5" x14ac:dyDescent="0.25">
      <c r="A315" s="10" t="s">
        <v>1539</v>
      </c>
      <c r="B315" s="13" t="s">
        <v>132</v>
      </c>
      <c r="C315" s="10" t="s">
        <v>703</v>
      </c>
      <c r="D315" s="8" t="s">
        <v>1</v>
      </c>
      <c r="E315" s="10">
        <v>3</v>
      </c>
      <c r="F315" s="9">
        <v>219.03</v>
      </c>
      <c r="G315" s="9">
        <f t="shared" si="29"/>
        <v>657.09</v>
      </c>
      <c r="H315" s="9">
        <f t="shared" si="34"/>
        <v>689.94450000000006</v>
      </c>
    </row>
    <row r="316" spans="1:8" ht="25.5" x14ac:dyDescent="0.25">
      <c r="A316" s="10" t="s">
        <v>1540</v>
      </c>
      <c r="B316" s="13" t="s">
        <v>231</v>
      </c>
      <c r="C316" s="10" t="s">
        <v>704</v>
      </c>
      <c r="D316" s="8" t="s">
        <v>1</v>
      </c>
      <c r="E316" s="10">
        <v>3</v>
      </c>
      <c r="F316" s="9">
        <v>219.03</v>
      </c>
      <c r="G316" s="9">
        <f t="shared" si="29"/>
        <v>657.09</v>
      </c>
      <c r="H316" s="9">
        <f t="shared" si="34"/>
        <v>689.94450000000006</v>
      </c>
    </row>
    <row r="317" spans="1:8" ht="25.5" x14ac:dyDescent="0.25">
      <c r="A317" s="10" t="s">
        <v>1541</v>
      </c>
      <c r="B317" s="13" t="s">
        <v>232</v>
      </c>
      <c r="C317" s="10" t="s">
        <v>705</v>
      </c>
      <c r="D317" s="8" t="s">
        <v>1</v>
      </c>
      <c r="E317" s="10">
        <v>3</v>
      </c>
      <c r="F317" s="9">
        <v>219.03</v>
      </c>
      <c r="G317" s="9">
        <f t="shared" si="29"/>
        <v>657.09</v>
      </c>
      <c r="H317" s="9">
        <f t="shared" si="34"/>
        <v>689.94450000000006</v>
      </c>
    </row>
    <row r="318" spans="1:8" ht="15" customHeight="1" x14ac:dyDescent="0.25">
      <c r="A318" s="24" t="s">
        <v>1542</v>
      </c>
      <c r="B318" s="30" t="s">
        <v>2188</v>
      </c>
      <c r="C318" s="31"/>
      <c r="D318" s="31"/>
      <c r="E318" s="31"/>
      <c r="F318" s="31"/>
      <c r="G318" s="25"/>
      <c r="H318" s="26"/>
    </row>
    <row r="319" spans="1:8" ht="38.25" x14ac:dyDescent="0.25">
      <c r="A319" s="10" t="s">
        <v>1543</v>
      </c>
      <c r="B319" s="13" t="s">
        <v>233</v>
      </c>
      <c r="C319" s="10" t="s">
        <v>706</v>
      </c>
      <c r="D319" s="8" t="s">
        <v>1</v>
      </c>
      <c r="E319" s="10">
        <v>10</v>
      </c>
      <c r="F319" s="9">
        <v>183.93</v>
      </c>
      <c r="G319" s="9">
        <f t="shared" si="29"/>
        <v>1839.3000000000002</v>
      </c>
      <c r="H319" s="9">
        <f t="shared" ref="H319:H323" si="35">G319*1.05</f>
        <v>1931.2650000000003</v>
      </c>
    </row>
    <row r="320" spans="1:8" ht="38.25" x14ac:dyDescent="0.25">
      <c r="A320" s="10" t="s">
        <v>1544</v>
      </c>
      <c r="B320" s="13" t="s">
        <v>234</v>
      </c>
      <c r="C320" s="10" t="s">
        <v>707</v>
      </c>
      <c r="D320" s="8" t="s">
        <v>1</v>
      </c>
      <c r="E320" s="10">
        <v>10</v>
      </c>
      <c r="F320" s="9">
        <v>183.93</v>
      </c>
      <c r="G320" s="9">
        <f t="shared" si="29"/>
        <v>1839.3000000000002</v>
      </c>
      <c r="H320" s="9">
        <f t="shared" si="35"/>
        <v>1931.2650000000003</v>
      </c>
    </row>
    <row r="321" spans="1:8" ht="38.25" x14ac:dyDescent="0.25">
      <c r="A321" s="10" t="s">
        <v>1545</v>
      </c>
      <c r="B321" s="13" t="s">
        <v>235</v>
      </c>
      <c r="C321" s="10" t="s">
        <v>708</v>
      </c>
      <c r="D321" s="8" t="s">
        <v>1</v>
      </c>
      <c r="E321" s="10">
        <v>10</v>
      </c>
      <c r="F321" s="9">
        <v>183.93</v>
      </c>
      <c r="G321" s="9">
        <f t="shared" si="29"/>
        <v>1839.3000000000002</v>
      </c>
      <c r="H321" s="9">
        <f t="shared" si="35"/>
        <v>1931.2650000000003</v>
      </c>
    </row>
    <row r="322" spans="1:8" ht="38.25" x14ac:dyDescent="0.25">
      <c r="A322" s="10" t="s">
        <v>1546</v>
      </c>
      <c r="B322" s="13" t="s">
        <v>236</v>
      </c>
      <c r="C322" s="10" t="s">
        <v>709</v>
      </c>
      <c r="D322" s="8" t="s">
        <v>1</v>
      </c>
      <c r="E322" s="10">
        <v>10</v>
      </c>
      <c r="F322" s="9">
        <v>199.26</v>
      </c>
      <c r="G322" s="9">
        <f t="shared" si="29"/>
        <v>1992.6</v>
      </c>
      <c r="H322" s="9">
        <f t="shared" si="35"/>
        <v>2092.23</v>
      </c>
    </row>
    <row r="323" spans="1:8" ht="38.25" x14ac:dyDescent="0.25">
      <c r="A323" s="10" t="s">
        <v>1547</v>
      </c>
      <c r="B323" s="13" t="s">
        <v>237</v>
      </c>
      <c r="C323" s="10" t="s">
        <v>710</v>
      </c>
      <c r="D323" s="8" t="s">
        <v>1</v>
      </c>
      <c r="E323" s="10">
        <v>10</v>
      </c>
      <c r="F323" s="9">
        <v>199.26</v>
      </c>
      <c r="G323" s="9">
        <f t="shared" si="29"/>
        <v>1992.6</v>
      </c>
      <c r="H323" s="9">
        <f t="shared" si="35"/>
        <v>2092.23</v>
      </c>
    </row>
    <row r="324" spans="1:8" ht="15" customHeight="1" x14ac:dyDescent="0.25">
      <c r="A324" s="24" t="s">
        <v>1548</v>
      </c>
      <c r="B324" s="30" t="s">
        <v>2205</v>
      </c>
      <c r="C324" s="31"/>
      <c r="D324" s="31"/>
      <c r="E324" s="31"/>
      <c r="F324" s="31"/>
      <c r="G324" s="25"/>
      <c r="H324" s="26"/>
    </row>
    <row r="325" spans="1:8" ht="25.5" x14ac:dyDescent="0.25">
      <c r="A325" s="10" t="s">
        <v>1549</v>
      </c>
      <c r="B325" s="13" t="s">
        <v>238</v>
      </c>
      <c r="C325" s="10" t="s">
        <v>711</v>
      </c>
      <c r="D325" s="8" t="s">
        <v>1</v>
      </c>
      <c r="E325" s="10">
        <v>4</v>
      </c>
      <c r="F325" s="9">
        <v>128.26</v>
      </c>
      <c r="G325" s="9">
        <f t="shared" si="29"/>
        <v>513.04</v>
      </c>
      <c r="H325" s="9">
        <f t="shared" ref="H325:H337" si="36">G325*1.05</f>
        <v>538.69200000000001</v>
      </c>
    </row>
    <row r="326" spans="1:8" ht="25.5" x14ac:dyDescent="0.25">
      <c r="A326" s="10" t="s">
        <v>1550</v>
      </c>
      <c r="B326" s="13" t="s">
        <v>59</v>
      </c>
      <c r="C326" s="10" t="s">
        <v>712</v>
      </c>
      <c r="D326" s="8" t="s">
        <v>1</v>
      </c>
      <c r="E326" s="10">
        <v>4</v>
      </c>
      <c r="F326" s="9">
        <v>128.26</v>
      </c>
      <c r="G326" s="9">
        <f t="shared" si="29"/>
        <v>513.04</v>
      </c>
      <c r="H326" s="9">
        <f t="shared" si="36"/>
        <v>538.69200000000001</v>
      </c>
    </row>
    <row r="327" spans="1:8" ht="25.5" x14ac:dyDescent="0.25">
      <c r="A327" s="10" t="s">
        <v>1551</v>
      </c>
      <c r="B327" s="13" t="s">
        <v>65</v>
      </c>
      <c r="C327" s="10" t="s">
        <v>713</v>
      </c>
      <c r="D327" s="8" t="s">
        <v>1</v>
      </c>
      <c r="E327" s="10">
        <v>4</v>
      </c>
      <c r="F327" s="9">
        <v>128.26</v>
      </c>
      <c r="G327" s="9">
        <f t="shared" si="29"/>
        <v>513.04</v>
      </c>
      <c r="H327" s="9">
        <f t="shared" si="36"/>
        <v>538.69200000000001</v>
      </c>
    </row>
    <row r="328" spans="1:8" ht="25.5" x14ac:dyDescent="0.25">
      <c r="A328" s="10" t="s">
        <v>1552</v>
      </c>
      <c r="B328" s="13" t="s">
        <v>60</v>
      </c>
      <c r="C328" s="10" t="s">
        <v>714</v>
      </c>
      <c r="D328" s="8" t="s">
        <v>1</v>
      </c>
      <c r="E328" s="10">
        <v>4</v>
      </c>
      <c r="F328" s="9">
        <v>128.26</v>
      </c>
      <c r="G328" s="9">
        <f t="shared" ref="G328:G390" si="37">F328*E328</f>
        <v>513.04</v>
      </c>
      <c r="H328" s="9">
        <f t="shared" si="36"/>
        <v>538.69200000000001</v>
      </c>
    </row>
    <row r="329" spans="1:8" ht="25.5" x14ac:dyDescent="0.25">
      <c r="A329" s="10" t="s">
        <v>1553</v>
      </c>
      <c r="B329" s="13" t="s">
        <v>66</v>
      </c>
      <c r="C329" s="10" t="s">
        <v>715</v>
      </c>
      <c r="D329" s="8" t="s">
        <v>1</v>
      </c>
      <c r="E329" s="10">
        <v>4</v>
      </c>
      <c r="F329" s="9">
        <v>128.26</v>
      </c>
      <c r="G329" s="9">
        <f t="shared" si="37"/>
        <v>513.04</v>
      </c>
      <c r="H329" s="9">
        <f t="shared" si="36"/>
        <v>538.69200000000001</v>
      </c>
    </row>
    <row r="330" spans="1:8" ht="25.5" x14ac:dyDescent="0.25">
      <c r="A330" s="10" t="s">
        <v>1554</v>
      </c>
      <c r="B330" s="13" t="s">
        <v>61</v>
      </c>
      <c r="C330" s="10" t="s">
        <v>716</v>
      </c>
      <c r="D330" s="8" t="s">
        <v>1</v>
      </c>
      <c r="E330" s="10">
        <v>4</v>
      </c>
      <c r="F330" s="9">
        <v>128.26</v>
      </c>
      <c r="G330" s="9">
        <f t="shared" si="37"/>
        <v>513.04</v>
      </c>
      <c r="H330" s="9">
        <f t="shared" si="36"/>
        <v>538.69200000000001</v>
      </c>
    </row>
    <row r="331" spans="1:8" ht="25.5" x14ac:dyDescent="0.25">
      <c r="A331" s="10" t="s">
        <v>1555</v>
      </c>
      <c r="B331" s="13" t="s">
        <v>67</v>
      </c>
      <c r="C331" s="10" t="s">
        <v>717</v>
      </c>
      <c r="D331" s="8" t="s">
        <v>1</v>
      </c>
      <c r="E331" s="10">
        <v>4</v>
      </c>
      <c r="F331" s="9">
        <v>128.26</v>
      </c>
      <c r="G331" s="9">
        <f t="shared" si="37"/>
        <v>513.04</v>
      </c>
      <c r="H331" s="9">
        <f t="shared" si="36"/>
        <v>538.69200000000001</v>
      </c>
    </row>
    <row r="332" spans="1:8" ht="25.5" x14ac:dyDescent="0.25">
      <c r="A332" s="10" t="s">
        <v>1556</v>
      </c>
      <c r="B332" s="13" t="s">
        <v>62</v>
      </c>
      <c r="C332" s="10" t="s">
        <v>718</v>
      </c>
      <c r="D332" s="8" t="s">
        <v>1</v>
      </c>
      <c r="E332" s="10">
        <v>4</v>
      </c>
      <c r="F332" s="9">
        <v>128.26</v>
      </c>
      <c r="G332" s="9">
        <f t="shared" si="37"/>
        <v>513.04</v>
      </c>
      <c r="H332" s="9">
        <f t="shared" si="36"/>
        <v>538.69200000000001</v>
      </c>
    </row>
    <row r="333" spans="1:8" ht="25.5" x14ac:dyDescent="0.25">
      <c r="A333" s="10" t="s">
        <v>1557</v>
      </c>
      <c r="B333" s="13" t="s">
        <v>68</v>
      </c>
      <c r="C333" s="10" t="s">
        <v>719</v>
      </c>
      <c r="D333" s="8" t="s">
        <v>1</v>
      </c>
      <c r="E333" s="10">
        <v>4</v>
      </c>
      <c r="F333" s="9">
        <v>128.26</v>
      </c>
      <c r="G333" s="9">
        <f t="shared" si="37"/>
        <v>513.04</v>
      </c>
      <c r="H333" s="9">
        <f t="shared" si="36"/>
        <v>538.69200000000001</v>
      </c>
    </row>
    <row r="334" spans="1:8" ht="25.5" x14ac:dyDescent="0.25">
      <c r="A334" s="10" t="s">
        <v>1558</v>
      </c>
      <c r="B334" s="13" t="s">
        <v>63</v>
      </c>
      <c r="C334" s="10" t="s">
        <v>720</v>
      </c>
      <c r="D334" s="8" t="s">
        <v>1</v>
      </c>
      <c r="E334" s="10">
        <v>4</v>
      </c>
      <c r="F334" s="9">
        <v>128.26</v>
      </c>
      <c r="G334" s="9">
        <f t="shared" si="37"/>
        <v>513.04</v>
      </c>
      <c r="H334" s="9">
        <f t="shared" si="36"/>
        <v>538.69200000000001</v>
      </c>
    </row>
    <row r="335" spans="1:8" ht="25.5" x14ac:dyDescent="0.25">
      <c r="A335" s="10" t="s">
        <v>1559</v>
      </c>
      <c r="B335" s="13" t="s">
        <v>69</v>
      </c>
      <c r="C335" s="10" t="s">
        <v>721</v>
      </c>
      <c r="D335" s="8" t="s">
        <v>1</v>
      </c>
      <c r="E335" s="10">
        <v>4</v>
      </c>
      <c r="F335" s="9">
        <v>128.26</v>
      </c>
      <c r="G335" s="9">
        <f t="shared" si="37"/>
        <v>513.04</v>
      </c>
      <c r="H335" s="9">
        <f t="shared" si="36"/>
        <v>538.69200000000001</v>
      </c>
    </row>
    <row r="336" spans="1:8" ht="25.5" x14ac:dyDescent="0.25">
      <c r="A336" s="10" t="s">
        <v>1560</v>
      </c>
      <c r="B336" s="13" t="s">
        <v>70</v>
      </c>
      <c r="C336" s="10" t="s">
        <v>722</v>
      </c>
      <c r="D336" s="8" t="s">
        <v>1</v>
      </c>
      <c r="E336" s="10">
        <v>4</v>
      </c>
      <c r="F336" s="9">
        <v>128.26</v>
      </c>
      <c r="G336" s="9">
        <f t="shared" si="37"/>
        <v>513.04</v>
      </c>
      <c r="H336" s="9">
        <f t="shared" si="36"/>
        <v>538.69200000000001</v>
      </c>
    </row>
    <row r="337" spans="1:8" ht="25.5" x14ac:dyDescent="0.25">
      <c r="A337" s="10" t="s">
        <v>1561</v>
      </c>
      <c r="B337" s="13" t="s">
        <v>71</v>
      </c>
      <c r="C337" s="10" t="s">
        <v>723</v>
      </c>
      <c r="D337" s="8" t="s">
        <v>1</v>
      </c>
      <c r="E337" s="10">
        <v>4</v>
      </c>
      <c r="F337" s="9">
        <v>128.26</v>
      </c>
      <c r="G337" s="9">
        <f t="shared" si="37"/>
        <v>513.04</v>
      </c>
      <c r="H337" s="9">
        <f t="shared" si="36"/>
        <v>538.69200000000001</v>
      </c>
    </row>
    <row r="338" spans="1:8" ht="15" customHeight="1" x14ac:dyDescent="0.25">
      <c r="A338" s="24" t="s">
        <v>1562</v>
      </c>
      <c r="B338" s="30" t="s">
        <v>2206</v>
      </c>
      <c r="C338" s="31"/>
      <c r="D338" s="31"/>
      <c r="E338" s="31"/>
      <c r="F338" s="31"/>
      <c r="G338" s="25"/>
      <c r="H338" s="26"/>
    </row>
    <row r="339" spans="1:8" ht="25.5" x14ac:dyDescent="0.25">
      <c r="A339" s="16" t="s">
        <v>1563</v>
      </c>
      <c r="B339" s="17" t="s">
        <v>239</v>
      </c>
      <c r="C339" s="10" t="s">
        <v>724</v>
      </c>
      <c r="D339" s="16" t="s">
        <v>1</v>
      </c>
      <c r="E339" s="16">
        <v>3</v>
      </c>
      <c r="F339" s="9">
        <v>214.86</v>
      </c>
      <c r="G339" s="9">
        <f t="shared" si="37"/>
        <v>644.58000000000004</v>
      </c>
      <c r="H339" s="9">
        <f t="shared" ref="H339:H350" si="38">G339*1.05</f>
        <v>676.80900000000008</v>
      </c>
    </row>
    <row r="340" spans="1:8" ht="25.5" x14ac:dyDescent="0.25">
      <c r="A340" s="16" t="s">
        <v>1564</v>
      </c>
      <c r="B340" s="17" t="s">
        <v>48</v>
      </c>
      <c r="C340" s="10" t="s">
        <v>725</v>
      </c>
      <c r="D340" s="8" t="s">
        <v>1</v>
      </c>
      <c r="E340" s="16">
        <v>3</v>
      </c>
      <c r="F340" s="9">
        <v>214.86</v>
      </c>
      <c r="G340" s="9">
        <f t="shared" si="37"/>
        <v>644.58000000000004</v>
      </c>
      <c r="H340" s="9">
        <f t="shared" si="38"/>
        <v>676.80900000000008</v>
      </c>
    </row>
    <row r="341" spans="1:8" ht="25.5" x14ac:dyDescent="0.25">
      <c r="A341" s="16" t="s">
        <v>1565</v>
      </c>
      <c r="B341" s="17" t="s">
        <v>49</v>
      </c>
      <c r="C341" s="10" t="s">
        <v>726</v>
      </c>
      <c r="D341" s="8" t="s">
        <v>1</v>
      </c>
      <c r="E341" s="16">
        <v>3</v>
      </c>
      <c r="F341" s="9">
        <v>214.86</v>
      </c>
      <c r="G341" s="9">
        <f t="shared" si="37"/>
        <v>644.58000000000004</v>
      </c>
      <c r="H341" s="9">
        <f t="shared" si="38"/>
        <v>676.80900000000008</v>
      </c>
    </row>
    <row r="342" spans="1:8" ht="25.5" x14ac:dyDescent="0.25">
      <c r="A342" s="16" t="s">
        <v>1566</v>
      </c>
      <c r="B342" s="17" t="s">
        <v>50</v>
      </c>
      <c r="C342" s="10" t="s">
        <v>727</v>
      </c>
      <c r="D342" s="8" t="s">
        <v>1</v>
      </c>
      <c r="E342" s="16">
        <v>3</v>
      </c>
      <c r="F342" s="9">
        <v>214.86</v>
      </c>
      <c r="G342" s="9">
        <f t="shared" si="37"/>
        <v>644.58000000000004</v>
      </c>
      <c r="H342" s="9">
        <f t="shared" si="38"/>
        <v>676.80900000000008</v>
      </c>
    </row>
    <row r="343" spans="1:8" ht="25.5" x14ac:dyDescent="0.25">
      <c r="A343" s="16" t="s">
        <v>1567</v>
      </c>
      <c r="B343" s="17" t="s">
        <v>52</v>
      </c>
      <c r="C343" s="10" t="s">
        <v>728</v>
      </c>
      <c r="D343" s="8" t="s">
        <v>1</v>
      </c>
      <c r="E343" s="16">
        <v>3</v>
      </c>
      <c r="F343" s="9">
        <v>214.86</v>
      </c>
      <c r="G343" s="9">
        <f t="shared" si="37"/>
        <v>644.58000000000004</v>
      </c>
      <c r="H343" s="9">
        <f t="shared" si="38"/>
        <v>676.80900000000008</v>
      </c>
    </row>
    <row r="344" spans="1:8" ht="25.5" x14ac:dyDescent="0.25">
      <c r="A344" s="16" t="s">
        <v>1568</v>
      </c>
      <c r="B344" s="17" t="s">
        <v>240</v>
      </c>
      <c r="C344" s="10" t="s">
        <v>729</v>
      </c>
      <c r="D344" s="8" t="s">
        <v>1</v>
      </c>
      <c r="E344" s="16">
        <v>3</v>
      </c>
      <c r="F344" s="9">
        <v>214.86</v>
      </c>
      <c r="G344" s="9">
        <f t="shared" si="37"/>
        <v>644.58000000000004</v>
      </c>
      <c r="H344" s="9">
        <f t="shared" si="38"/>
        <v>676.80900000000008</v>
      </c>
    </row>
    <row r="345" spans="1:8" ht="25.5" x14ac:dyDescent="0.25">
      <c r="A345" s="16" t="s">
        <v>1569</v>
      </c>
      <c r="B345" s="17" t="s">
        <v>44</v>
      </c>
      <c r="C345" s="10" t="s">
        <v>730</v>
      </c>
      <c r="D345" s="8" t="s">
        <v>1</v>
      </c>
      <c r="E345" s="16">
        <v>3</v>
      </c>
      <c r="F345" s="9">
        <v>214.86</v>
      </c>
      <c r="G345" s="9">
        <f t="shared" si="37"/>
        <v>644.58000000000004</v>
      </c>
      <c r="H345" s="9">
        <f t="shared" si="38"/>
        <v>676.80900000000008</v>
      </c>
    </row>
    <row r="346" spans="1:8" ht="25.5" x14ac:dyDescent="0.25">
      <c r="A346" s="16" t="s">
        <v>1570</v>
      </c>
      <c r="B346" s="17" t="s">
        <v>45</v>
      </c>
      <c r="C346" s="10" t="s">
        <v>731</v>
      </c>
      <c r="D346" s="8" t="s">
        <v>1</v>
      </c>
      <c r="E346" s="16">
        <v>3</v>
      </c>
      <c r="F346" s="9">
        <v>214.86</v>
      </c>
      <c r="G346" s="9">
        <f t="shared" si="37"/>
        <v>644.58000000000004</v>
      </c>
      <c r="H346" s="9">
        <f t="shared" si="38"/>
        <v>676.80900000000008</v>
      </c>
    </row>
    <row r="347" spans="1:8" ht="25.5" x14ac:dyDescent="0.25">
      <c r="A347" s="16" t="s">
        <v>1571</v>
      </c>
      <c r="B347" s="17" t="s">
        <v>46</v>
      </c>
      <c r="C347" s="10" t="s">
        <v>732</v>
      </c>
      <c r="D347" s="8" t="s">
        <v>1</v>
      </c>
      <c r="E347" s="16">
        <v>3</v>
      </c>
      <c r="F347" s="9">
        <v>214.86</v>
      </c>
      <c r="G347" s="9">
        <f t="shared" si="37"/>
        <v>644.58000000000004</v>
      </c>
      <c r="H347" s="9">
        <f t="shared" si="38"/>
        <v>676.80900000000008</v>
      </c>
    </row>
    <row r="348" spans="1:8" ht="25.5" x14ac:dyDescent="0.25">
      <c r="A348" s="16" t="s">
        <v>1572</v>
      </c>
      <c r="B348" s="17" t="s">
        <v>47</v>
      </c>
      <c r="C348" s="10" t="s">
        <v>733</v>
      </c>
      <c r="D348" s="8" t="s">
        <v>1</v>
      </c>
      <c r="E348" s="16">
        <v>3</v>
      </c>
      <c r="F348" s="9">
        <v>214.86</v>
      </c>
      <c r="G348" s="9">
        <f t="shared" si="37"/>
        <v>644.58000000000004</v>
      </c>
      <c r="H348" s="9">
        <f t="shared" si="38"/>
        <v>676.80900000000008</v>
      </c>
    </row>
    <row r="349" spans="1:8" ht="25.5" x14ac:dyDescent="0.25">
      <c r="A349" s="16" t="s">
        <v>1573</v>
      </c>
      <c r="B349" s="17" t="s">
        <v>51</v>
      </c>
      <c r="C349" s="10" t="s">
        <v>734</v>
      </c>
      <c r="D349" s="8" t="s">
        <v>1</v>
      </c>
      <c r="E349" s="16">
        <v>3</v>
      </c>
      <c r="F349" s="9">
        <v>214.86</v>
      </c>
      <c r="G349" s="9">
        <f t="shared" si="37"/>
        <v>644.58000000000004</v>
      </c>
      <c r="H349" s="9">
        <f t="shared" si="38"/>
        <v>676.80900000000008</v>
      </c>
    </row>
    <row r="350" spans="1:8" ht="25.5" x14ac:dyDescent="0.25">
      <c r="A350" s="16" t="s">
        <v>1574</v>
      </c>
      <c r="B350" s="17" t="s">
        <v>241</v>
      </c>
      <c r="C350" s="10" t="s">
        <v>735</v>
      </c>
      <c r="D350" s="8" t="s">
        <v>1</v>
      </c>
      <c r="E350" s="16">
        <v>3</v>
      </c>
      <c r="F350" s="9">
        <v>214.86</v>
      </c>
      <c r="G350" s="9">
        <f t="shared" si="37"/>
        <v>644.58000000000004</v>
      </c>
      <c r="H350" s="9">
        <f t="shared" si="38"/>
        <v>676.80900000000008</v>
      </c>
    </row>
    <row r="351" spans="1:8" ht="15" customHeight="1" x14ac:dyDescent="0.25">
      <c r="A351" s="24" t="s">
        <v>1575</v>
      </c>
      <c r="B351" s="30" t="s">
        <v>2202</v>
      </c>
      <c r="C351" s="31"/>
      <c r="D351" s="31"/>
      <c r="E351" s="31"/>
      <c r="F351" s="31"/>
      <c r="G351" s="25"/>
      <c r="H351" s="26"/>
    </row>
    <row r="352" spans="1:8" ht="25.5" x14ac:dyDescent="0.25">
      <c r="A352" s="10" t="s">
        <v>1576</v>
      </c>
      <c r="B352" s="13" t="s">
        <v>242</v>
      </c>
      <c r="C352" s="10" t="s">
        <v>736</v>
      </c>
      <c r="D352" s="8" t="s">
        <v>1</v>
      </c>
      <c r="E352" s="10">
        <v>1</v>
      </c>
      <c r="F352" s="9">
        <v>82.41</v>
      </c>
      <c r="G352" s="9">
        <f t="shared" si="37"/>
        <v>82.41</v>
      </c>
      <c r="H352" s="9">
        <f t="shared" ref="H352:H361" si="39">G352*1.05</f>
        <v>86.530500000000004</v>
      </c>
    </row>
    <row r="353" spans="1:8" ht="25.5" x14ac:dyDescent="0.25">
      <c r="A353" s="10" t="s">
        <v>1577</v>
      </c>
      <c r="B353" s="13" t="s">
        <v>243</v>
      </c>
      <c r="C353" s="10" t="s">
        <v>737</v>
      </c>
      <c r="D353" s="8" t="s">
        <v>1</v>
      </c>
      <c r="E353" s="10">
        <v>1</v>
      </c>
      <c r="F353" s="9">
        <v>82.41</v>
      </c>
      <c r="G353" s="9">
        <f t="shared" si="37"/>
        <v>82.41</v>
      </c>
      <c r="H353" s="9">
        <f t="shared" si="39"/>
        <v>86.530500000000004</v>
      </c>
    </row>
    <row r="354" spans="1:8" ht="25.5" x14ac:dyDescent="0.25">
      <c r="A354" s="10" t="s">
        <v>1578</v>
      </c>
      <c r="B354" s="13" t="s">
        <v>244</v>
      </c>
      <c r="C354" s="10" t="s">
        <v>738</v>
      </c>
      <c r="D354" s="8" t="s">
        <v>1</v>
      </c>
      <c r="E354" s="10">
        <v>1</v>
      </c>
      <c r="F354" s="9">
        <v>82.41</v>
      </c>
      <c r="G354" s="9">
        <f t="shared" si="37"/>
        <v>82.41</v>
      </c>
      <c r="H354" s="9">
        <f t="shared" si="39"/>
        <v>86.530500000000004</v>
      </c>
    </row>
    <row r="355" spans="1:8" ht="25.5" x14ac:dyDescent="0.25">
      <c r="A355" s="10" t="s">
        <v>1579</v>
      </c>
      <c r="B355" s="13" t="s">
        <v>245</v>
      </c>
      <c r="C355" s="10" t="s">
        <v>739</v>
      </c>
      <c r="D355" s="8" t="s">
        <v>1</v>
      </c>
      <c r="E355" s="10">
        <v>1</v>
      </c>
      <c r="F355" s="9">
        <v>82.41</v>
      </c>
      <c r="G355" s="9">
        <f t="shared" si="37"/>
        <v>82.41</v>
      </c>
      <c r="H355" s="9">
        <f t="shared" si="39"/>
        <v>86.530500000000004</v>
      </c>
    </row>
    <row r="356" spans="1:8" ht="25.5" x14ac:dyDescent="0.25">
      <c r="A356" s="10" t="s">
        <v>1580</v>
      </c>
      <c r="B356" s="13" t="s">
        <v>246</v>
      </c>
      <c r="C356" s="10" t="s">
        <v>740</v>
      </c>
      <c r="D356" s="8" t="s">
        <v>1</v>
      </c>
      <c r="E356" s="10">
        <v>1</v>
      </c>
      <c r="F356" s="9">
        <v>82.41</v>
      </c>
      <c r="G356" s="9">
        <f t="shared" si="37"/>
        <v>82.41</v>
      </c>
      <c r="H356" s="9">
        <f t="shared" si="39"/>
        <v>86.530500000000004</v>
      </c>
    </row>
    <row r="357" spans="1:8" ht="25.5" x14ac:dyDescent="0.25">
      <c r="A357" s="10" t="s">
        <v>1581</v>
      </c>
      <c r="B357" s="13" t="s">
        <v>247</v>
      </c>
      <c r="C357" s="10" t="s">
        <v>741</v>
      </c>
      <c r="D357" s="8" t="s">
        <v>1</v>
      </c>
      <c r="E357" s="10">
        <v>1</v>
      </c>
      <c r="F357" s="9">
        <v>82.41</v>
      </c>
      <c r="G357" s="9">
        <f t="shared" si="37"/>
        <v>82.41</v>
      </c>
      <c r="H357" s="9">
        <f t="shared" si="39"/>
        <v>86.530500000000004</v>
      </c>
    </row>
    <row r="358" spans="1:8" ht="25.5" x14ac:dyDescent="0.25">
      <c r="A358" s="10" t="s">
        <v>1582</v>
      </c>
      <c r="B358" s="13" t="s">
        <v>248</v>
      </c>
      <c r="C358" s="10" t="s">
        <v>742</v>
      </c>
      <c r="D358" s="8" t="s">
        <v>1</v>
      </c>
      <c r="E358" s="10">
        <v>1</v>
      </c>
      <c r="F358" s="9">
        <v>82.41</v>
      </c>
      <c r="G358" s="9">
        <f t="shared" si="37"/>
        <v>82.41</v>
      </c>
      <c r="H358" s="9">
        <f t="shared" si="39"/>
        <v>86.530500000000004</v>
      </c>
    </row>
    <row r="359" spans="1:8" ht="25.5" x14ac:dyDescent="0.25">
      <c r="A359" s="10" t="s">
        <v>1583</v>
      </c>
      <c r="B359" s="13" t="s">
        <v>249</v>
      </c>
      <c r="C359" s="10" t="s">
        <v>743</v>
      </c>
      <c r="D359" s="8" t="s">
        <v>1</v>
      </c>
      <c r="E359" s="10">
        <v>1</v>
      </c>
      <c r="F359" s="9">
        <v>82.41</v>
      </c>
      <c r="G359" s="9">
        <f t="shared" si="37"/>
        <v>82.41</v>
      </c>
      <c r="H359" s="9">
        <f t="shared" si="39"/>
        <v>86.530500000000004</v>
      </c>
    </row>
    <row r="360" spans="1:8" ht="25.5" x14ac:dyDescent="0.25">
      <c r="A360" s="10" t="s">
        <v>1584</v>
      </c>
      <c r="B360" s="13" t="s">
        <v>250</v>
      </c>
      <c r="C360" s="10" t="s">
        <v>744</v>
      </c>
      <c r="D360" s="8" t="s">
        <v>1</v>
      </c>
      <c r="E360" s="10">
        <v>1</v>
      </c>
      <c r="F360" s="9">
        <v>82.41</v>
      </c>
      <c r="G360" s="9">
        <f t="shared" si="37"/>
        <v>82.41</v>
      </c>
      <c r="H360" s="9">
        <f t="shared" si="39"/>
        <v>86.530500000000004</v>
      </c>
    </row>
    <row r="361" spans="1:8" ht="25.5" x14ac:dyDescent="0.25">
      <c r="A361" s="10" t="s">
        <v>1585</v>
      </c>
      <c r="B361" s="13" t="s">
        <v>251</v>
      </c>
      <c r="C361" s="10" t="s">
        <v>745</v>
      </c>
      <c r="D361" s="8" t="s">
        <v>1</v>
      </c>
      <c r="E361" s="10">
        <v>1</v>
      </c>
      <c r="F361" s="9">
        <v>82.41</v>
      </c>
      <c r="G361" s="9">
        <f t="shared" si="37"/>
        <v>82.41</v>
      </c>
      <c r="H361" s="9">
        <f t="shared" si="39"/>
        <v>86.530500000000004</v>
      </c>
    </row>
    <row r="362" spans="1:8" ht="15" customHeight="1" x14ac:dyDescent="0.25">
      <c r="A362" s="24" t="s">
        <v>1586</v>
      </c>
      <c r="B362" s="30" t="s">
        <v>2207</v>
      </c>
      <c r="C362" s="31"/>
      <c r="D362" s="31"/>
      <c r="E362" s="31"/>
      <c r="F362" s="31"/>
      <c r="G362" s="25"/>
      <c r="H362" s="26"/>
    </row>
    <row r="363" spans="1:8" ht="29.1" customHeight="1" x14ac:dyDescent="0.25">
      <c r="A363" s="10" t="s">
        <v>1587</v>
      </c>
      <c r="B363" s="13" t="s">
        <v>252</v>
      </c>
      <c r="C363" s="10" t="s">
        <v>746</v>
      </c>
      <c r="D363" s="8" t="s">
        <v>1</v>
      </c>
      <c r="E363" s="10">
        <v>2</v>
      </c>
      <c r="F363" s="9">
        <v>215</v>
      </c>
      <c r="G363" s="9">
        <f t="shared" si="37"/>
        <v>430</v>
      </c>
      <c r="H363" s="9">
        <f t="shared" ref="H363:H372" si="40">G363*1.05</f>
        <v>451.5</v>
      </c>
    </row>
    <row r="364" spans="1:8" ht="29.1" customHeight="1" x14ac:dyDescent="0.25">
      <c r="A364" s="10" t="s">
        <v>1588</v>
      </c>
      <c r="B364" s="13" t="s">
        <v>121</v>
      </c>
      <c r="C364" s="10" t="s">
        <v>747</v>
      </c>
      <c r="D364" s="8" t="s">
        <v>1</v>
      </c>
      <c r="E364" s="10">
        <v>2</v>
      </c>
      <c r="F364" s="9">
        <v>215</v>
      </c>
      <c r="G364" s="9">
        <f t="shared" si="37"/>
        <v>430</v>
      </c>
      <c r="H364" s="9">
        <f t="shared" si="40"/>
        <v>451.5</v>
      </c>
    </row>
    <row r="365" spans="1:8" ht="29.1" customHeight="1" x14ac:dyDescent="0.25">
      <c r="A365" s="10" t="s">
        <v>1589</v>
      </c>
      <c r="B365" s="13" t="s">
        <v>114</v>
      </c>
      <c r="C365" s="10" t="s">
        <v>748</v>
      </c>
      <c r="D365" s="8" t="s">
        <v>1</v>
      </c>
      <c r="E365" s="10">
        <v>2</v>
      </c>
      <c r="F365" s="9">
        <v>215</v>
      </c>
      <c r="G365" s="9">
        <f t="shared" si="37"/>
        <v>430</v>
      </c>
      <c r="H365" s="9">
        <f t="shared" si="40"/>
        <v>451.5</v>
      </c>
    </row>
    <row r="366" spans="1:8" ht="29.1" customHeight="1" x14ac:dyDescent="0.25">
      <c r="A366" s="10" t="s">
        <v>1590</v>
      </c>
      <c r="B366" s="13" t="s">
        <v>213</v>
      </c>
      <c r="C366" s="10" t="s">
        <v>749</v>
      </c>
      <c r="D366" s="8" t="s">
        <v>1</v>
      </c>
      <c r="E366" s="10">
        <v>2</v>
      </c>
      <c r="F366" s="9">
        <v>215</v>
      </c>
      <c r="G366" s="9">
        <f t="shared" si="37"/>
        <v>430</v>
      </c>
      <c r="H366" s="9">
        <f t="shared" si="40"/>
        <v>451.5</v>
      </c>
    </row>
    <row r="367" spans="1:8" ht="29.1" customHeight="1" x14ac:dyDescent="0.25">
      <c r="A367" s="10" t="s">
        <v>1591</v>
      </c>
      <c r="B367" s="13" t="s">
        <v>253</v>
      </c>
      <c r="C367" s="10" t="s">
        <v>750</v>
      </c>
      <c r="D367" s="8" t="s">
        <v>1</v>
      </c>
      <c r="E367" s="10">
        <v>2</v>
      </c>
      <c r="F367" s="9">
        <v>215</v>
      </c>
      <c r="G367" s="9">
        <f t="shared" si="37"/>
        <v>430</v>
      </c>
      <c r="H367" s="9">
        <f t="shared" si="40"/>
        <v>451.5</v>
      </c>
    </row>
    <row r="368" spans="1:8" ht="29.1" customHeight="1" x14ac:dyDescent="0.25">
      <c r="A368" s="10" t="s">
        <v>1592</v>
      </c>
      <c r="B368" s="13" t="s">
        <v>124</v>
      </c>
      <c r="C368" s="10" t="s">
        <v>751</v>
      </c>
      <c r="D368" s="8" t="s">
        <v>1</v>
      </c>
      <c r="E368" s="10">
        <v>2</v>
      </c>
      <c r="F368" s="9">
        <v>215</v>
      </c>
      <c r="G368" s="9">
        <f t="shared" si="37"/>
        <v>430</v>
      </c>
      <c r="H368" s="9">
        <f t="shared" si="40"/>
        <v>451.5</v>
      </c>
    </row>
    <row r="369" spans="1:8" ht="29.1" customHeight="1" x14ac:dyDescent="0.25">
      <c r="A369" s="10" t="s">
        <v>1593</v>
      </c>
      <c r="B369" s="13" t="s">
        <v>126</v>
      </c>
      <c r="C369" s="10" t="s">
        <v>752</v>
      </c>
      <c r="D369" s="8" t="s">
        <v>1</v>
      </c>
      <c r="E369" s="10">
        <v>2</v>
      </c>
      <c r="F369" s="9">
        <v>215</v>
      </c>
      <c r="G369" s="9">
        <f t="shared" si="37"/>
        <v>430</v>
      </c>
      <c r="H369" s="9">
        <f t="shared" si="40"/>
        <v>451.5</v>
      </c>
    </row>
    <row r="370" spans="1:8" ht="29.1" customHeight="1" x14ac:dyDescent="0.25">
      <c r="A370" s="10" t="s">
        <v>1594</v>
      </c>
      <c r="B370" s="13" t="s">
        <v>117</v>
      </c>
      <c r="C370" s="10" t="s">
        <v>753</v>
      </c>
      <c r="D370" s="8" t="s">
        <v>1</v>
      </c>
      <c r="E370" s="10">
        <v>2</v>
      </c>
      <c r="F370" s="9">
        <v>215</v>
      </c>
      <c r="G370" s="9">
        <f t="shared" si="37"/>
        <v>430</v>
      </c>
      <c r="H370" s="9">
        <f t="shared" si="40"/>
        <v>451.5</v>
      </c>
    </row>
    <row r="371" spans="1:8" ht="29.1" customHeight="1" x14ac:dyDescent="0.25">
      <c r="A371" s="10" t="s">
        <v>1595</v>
      </c>
      <c r="B371" s="13" t="s">
        <v>214</v>
      </c>
      <c r="C371" s="10" t="s">
        <v>754</v>
      </c>
      <c r="D371" s="8" t="s">
        <v>1</v>
      </c>
      <c r="E371" s="10">
        <v>2</v>
      </c>
      <c r="F371" s="9">
        <v>215</v>
      </c>
      <c r="G371" s="9">
        <f t="shared" si="37"/>
        <v>430</v>
      </c>
      <c r="H371" s="9">
        <f t="shared" si="40"/>
        <v>451.5</v>
      </c>
    </row>
    <row r="372" spans="1:8" ht="29.1" customHeight="1" x14ac:dyDescent="0.25">
      <c r="A372" s="10" t="s">
        <v>1596</v>
      </c>
      <c r="B372" s="13" t="s">
        <v>254</v>
      </c>
      <c r="C372" s="10" t="s">
        <v>755</v>
      </c>
      <c r="D372" s="8" t="s">
        <v>1</v>
      </c>
      <c r="E372" s="10">
        <v>2</v>
      </c>
      <c r="F372" s="9">
        <v>215</v>
      </c>
      <c r="G372" s="9">
        <f t="shared" si="37"/>
        <v>430</v>
      </c>
      <c r="H372" s="9">
        <f t="shared" si="40"/>
        <v>451.5</v>
      </c>
    </row>
    <row r="373" spans="1:8" ht="15" customHeight="1" x14ac:dyDescent="0.25">
      <c r="A373" s="24" t="s">
        <v>1597</v>
      </c>
      <c r="B373" s="30" t="s">
        <v>2208</v>
      </c>
      <c r="C373" s="31"/>
      <c r="D373" s="31"/>
      <c r="E373" s="31"/>
      <c r="F373" s="31"/>
      <c r="G373" s="25"/>
      <c r="H373" s="26"/>
    </row>
    <row r="374" spans="1:8" ht="25.5" x14ac:dyDescent="0.25">
      <c r="A374" s="10" t="s">
        <v>1598</v>
      </c>
      <c r="B374" s="13" t="s">
        <v>252</v>
      </c>
      <c r="C374" s="10" t="s">
        <v>756</v>
      </c>
      <c r="D374" s="8" t="s">
        <v>1</v>
      </c>
      <c r="E374" s="10">
        <v>1</v>
      </c>
      <c r="F374" s="9">
        <v>165.25</v>
      </c>
      <c r="G374" s="9">
        <f t="shared" si="37"/>
        <v>165.25</v>
      </c>
      <c r="H374" s="9">
        <f t="shared" ref="H374:H381" si="41">G374*1.05</f>
        <v>173.51250000000002</v>
      </c>
    </row>
    <row r="375" spans="1:8" ht="25.5" x14ac:dyDescent="0.25">
      <c r="A375" s="10" t="s">
        <v>1599</v>
      </c>
      <c r="B375" s="13" t="s">
        <v>121</v>
      </c>
      <c r="C375" s="10" t="s">
        <v>757</v>
      </c>
      <c r="D375" s="8" t="s">
        <v>1</v>
      </c>
      <c r="E375" s="10">
        <v>1</v>
      </c>
      <c r="F375" s="9">
        <v>165.25</v>
      </c>
      <c r="G375" s="9">
        <f t="shared" si="37"/>
        <v>165.25</v>
      </c>
      <c r="H375" s="9">
        <f t="shared" si="41"/>
        <v>173.51250000000002</v>
      </c>
    </row>
    <row r="376" spans="1:8" ht="25.5" x14ac:dyDescent="0.25">
      <c r="A376" s="10" t="s">
        <v>1600</v>
      </c>
      <c r="B376" s="13" t="s">
        <v>114</v>
      </c>
      <c r="C376" s="10" t="s">
        <v>758</v>
      </c>
      <c r="D376" s="8" t="s">
        <v>1</v>
      </c>
      <c r="E376" s="10">
        <v>1</v>
      </c>
      <c r="F376" s="9">
        <v>165.25</v>
      </c>
      <c r="G376" s="9">
        <f t="shared" si="37"/>
        <v>165.25</v>
      </c>
      <c r="H376" s="9">
        <f t="shared" si="41"/>
        <v>173.51250000000002</v>
      </c>
    </row>
    <row r="377" spans="1:8" ht="25.5" x14ac:dyDescent="0.25">
      <c r="A377" s="10" t="s">
        <v>1601</v>
      </c>
      <c r="B377" s="13" t="s">
        <v>213</v>
      </c>
      <c r="C377" s="10" t="s">
        <v>759</v>
      </c>
      <c r="D377" s="8" t="s">
        <v>1</v>
      </c>
      <c r="E377" s="10">
        <v>1</v>
      </c>
      <c r="F377" s="9">
        <v>165.25</v>
      </c>
      <c r="G377" s="9">
        <f t="shared" si="37"/>
        <v>165.25</v>
      </c>
      <c r="H377" s="9">
        <f t="shared" si="41"/>
        <v>173.51250000000002</v>
      </c>
    </row>
    <row r="378" spans="1:8" ht="25.5" x14ac:dyDescent="0.25">
      <c r="A378" s="10" t="s">
        <v>1602</v>
      </c>
      <c r="B378" s="13" t="s">
        <v>124</v>
      </c>
      <c r="C378" s="10" t="s">
        <v>760</v>
      </c>
      <c r="D378" s="8" t="s">
        <v>1</v>
      </c>
      <c r="E378" s="10">
        <v>1</v>
      </c>
      <c r="F378" s="9">
        <v>165.25</v>
      </c>
      <c r="G378" s="9">
        <f t="shared" si="37"/>
        <v>165.25</v>
      </c>
      <c r="H378" s="9">
        <f t="shared" si="41"/>
        <v>173.51250000000002</v>
      </c>
    </row>
    <row r="379" spans="1:8" ht="25.5" x14ac:dyDescent="0.25">
      <c r="A379" s="10" t="s">
        <v>1603</v>
      </c>
      <c r="B379" s="13" t="s">
        <v>126</v>
      </c>
      <c r="C379" s="10" t="s">
        <v>761</v>
      </c>
      <c r="D379" s="8" t="s">
        <v>1</v>
      </c>
      <c r="E379" s="10">
        <v>1</v>
      </c>
      <c r="F379" s="9">
        <v>165.25</v>
      </c>
      <c r="G379" s="9">
        <f t="shared" si="37"/>
        <v>165.25</v>
      </c>
      <c r="H379" s="9">
        <f t="shared" si="41"/>
        <v>173.51250000000002</v>
      </c>
    </row>
    <row r="380" spans="1:8" ht="25.5" x14ac:dyDescent="0.25">
      <c r="A380" s="10" t="s">
        <v>1604</v>
      </c>
      <c r="B380" s="13" t="s">
        <v>117</v>
      </c>
      <c r="C380" s="10" t="s">
        <v>762</v>
      </c>
      <c r="D380" s="8" t="s">
        <v>1</v>
      </c>
      <c r="E380" s="10">
        <v>1</v>
      </c>
      <c r="F380" s="9">
        <v>165.25</v>
      </c>
      <c r="G380" s="9">
        <f t="shared" si="37"/>
        <v>165.25</v>
      </c>
      <c r="H380" s="9">
        <f t="shared" si="41"/>
        <v>173.51250000000002</v>
      </c>
    </row>
    <row r="381" spans="1:8" ht="25.5" x14ac:dyDescent="0.25">
      <c r="A381" s="10" t="s">
        <v>1605</v>
      </c>
      <c r="B381" s="13" t="s">
        <v>214</v>
      </c>
      <c r="C381" s="10" t="s">
        <v>763</v>
      </c>
      <c r="D381" s="8" t="s">
        <v>1</v>
      </c>
      <c r="E381" s="10">
        <v>1</v>
      </c>
      <c r="F381" s="9">
        <v>165.25</v>
      </c>
      <c r="G381" s="9">
        <f t="shared" si="37"/>
        <v>165.25</v>
      </c>
      <c r="H381" s="9">
        <f t="shared" si="41"/>
        <v>173.51250000000002</v>
      </c>
    </row>
    <row r="382" spans="1:8" ht="27.75" customHeight="1" x14ac:dyDescent="0.25">
      <c r="A382" s="24" t="s">
        <v>1606</v>
      </c>
      <c r="B382" s="30" t="s">
        <v>2209</v>
      </c>
      <c r="C382" s="31"/>
      <c r="D382" s="31"/>
      <c r="E382" s="31"/>
      <c r="F382" s="31"/>
      <c r="G382" s="25"/>
      <c r="H382" s="26"/>
    </row>
    <row r="383" spans="1:8" ht="25.5" x14ac:dyDescent="0.25">
      <c r="A383" s="10" t="s">
        <v>2115</v>
      </c>
      <c r="B383" s="13" t="s">
        <v>255</v>
      </c>
      <c r="C383" s="10" t="s">
        <v>764</v>
      </c>
      <c r="D383" s="8" t="s">
        <v>1</v>
      </c>
      <c r="E383" s="10">
        <v>1</v>
      </c>
      <c r="F383" s="9">
        <v>214.86</v>
      </c>
      <c r="G383" s="9">
        <f t="shared" si="37"/>
        <v>214.86</v>
      </c>
      <c r="H383" s="9">
        <f t="shared" ref="H383:H390" si="42">G383*1.05</f>
        <v>225.60300000000004</v>
      </c>
    </row>
    <row r="384" spans="1:8" ht="25.5" x14ac:dyDescent="0.25">
      <c r="A384" s="10" t="s">
        <v>2116</v>
      </c>
      <c r="B384" s="13" t="s">
        <v>48</v>
      </c>
      <c r="C384" s="10" t="s">
        <v>765</v>
      </c>
      <c r="D384" s="8" t="s">
        <v>1</v>
      </c>
      <c r="E384" s="10">
        <v>1</v>
      </c>
      <c r="F384" s="9">
        <v>214.86</v>
      </c>
      <c r="G384" s="9">
        <f t="shared" si="37"/>
        <v>214.86</v>
      </c>
      <c r="H384" s="9">
        <f t="shared" si="42"/>
        <v>225.60300000000004</v>
      </c>
    </row>
    <row r="385" spans="1:8" ht="25.5" x14ac:dyDescent="0.25">
      <c r="A385" s="10" t="s">
        <v>2117</v>
      </c>
      <c r="B385" s="13" t="s">
        <v>49</v>
      </c>
      <c r="C385" s="10" t="s">
        <v>766</v>
      </c>
      <c r="D385" s="8" t="s">
        <v>1</v>
      </c>
      <c r="E385" s="10">
        <v>1</v>
      </c>
      <c r="F385" s="9">
        <v>214.86</v>
      </c>
      <c r="G385" s="9">
        <f t="shared" si="37"/>
        <v>214.86</v>
      </c>
      <c r="H385" s="9">
        <f t="shared" si="42"/>
        <v>225.60300000000004</v>
      </c>
    </row>
    <row r="386" spans="1:8" ht="25.5" x14ac:dyDescent="0.25">
      <c r="A386" s="10" t="s">
        <v>2118</v>
      </c>
      <c r="B386" s="13" t="s">
        <v>50</v>
      </c>
      <c r="C386" s="10" t="s">
        <v>767</v>
      </c>
      <c r="D386" s="8" t="s">
        <v>1</v>
      </c>
      <c r="E386" s="10">
        <v>1</v>
      </c>
      <c r="F386" s="9">
        <v>214.86</v>
      </c>
      <c r="G386" s="9">
        <f t="shared" si="37"/>
        <v>214.86</v>
      </c>
      <c r="H386" s="9">
        <f t="shared" si="42"/>
        <v>225.60300000000004</v>
      </c>
    </row>
    <row r="387" spans="1:8" ht="25.5" x14ac:dyDescent="0.25">
      <c r="A387" s="10" t="s">
        <v>2119</v>
      </c>
      <c r="B387" s="13" t="s">
        <v>44</v>
      </c>
      <c r="C387" s="10" t="s">
        <v>768</v>
      </c>
      <c r="D387" s="8" t="s">
        <v>1</v>
      </c>
      <c r="E387" s="10">
        <v>1</v>
      </c>
      <c r="F387" s="9">
        <v>214.86</v>
      </c>
      <c r="G387" s="9">
        <f t="shared" si="37"/>
        <v>214.86</v>
      </c>
      <c r="H387" s="9">
        <f t="shared" si="42"/>
        <v>225.60300000000004</v>
      </c>
    </row>
    <row r="388" spans="1:8" ht="25.5" x14ac:dyDescent="0.25">
      <c r="A388" s="10" t="s">
        <v>2120</v>
      </c>
      <c r="B388" s="13" t="s">
        <v>45</v>
      </c>
      <c r="C388" s="10" t="s">
        <v>769</v>
      </c>
      <c r="D388" s="8" t="s">
        <v>1</v>
      </c>
      <c r="E388" s="10">
        <v>1</v>
      </c>
      <c r="F388" s="9">
        <v>214.86</v>
      </c>
      <c r="G388" s="9">
        <f t="shared" si="37"/>
        <v>214.86</v>
      </c>
      <c r="H388" s="9">
        <f t="shared" si="42"/>
        <v>225.60300000000004</v>
      </c>
    </row>
    <row r="389" spans="1:8" ht="25.5" x14ac:dyDescent="0.25">
      <c r="A389" s="10" t="s">
        <v>2121</v>
      </c>
      <c r="B389" s="13" t="s">
        <v>46</v>
      </c>
      <c r="C389" s="10" t="s">
        <v>770</v>
      </c>
      <c r="D389" s="8" t="s">
        <v>1</v>
      </c>
      <c r="E389" s="10">
        <v>1</v>
      </c>
      <c r="F389" s="9">
        <v>214.86</v>
      </c>
      <c r="G389" s="9">
        <f t="shared" si="37"/>
        <v>214.86</v>
      </c>
      <c r="H389" s="9">
        <f t="shared" si="42"/>
        <v>225.60300000000004</v>
      </c>
    </row>
    <row r="390" spans="1:8" ht="25.5" x14ac:dyDescent="0.25">
      <c r="A390" s="10" t="s">
        <v>2122</v>
      </c>
      <c r="B390" s="13" t="s">
        <v>47</v>
      </c>
      <c r="C390" s="10" t="s">
        <v>771</v>
      </c>
      <c r="D390" s="8" t="s">
        <v>1</v>
      </c>
      <c r="E390" s="10">
        <v>1</v>
      </c>
      <c r="F390" s="9">
        <v>214.86</v>
      </c>
      <c r="G390" s="9">
        <f t="shared" si="37"/>
        <v>214.86</v>
      </c>
      <c r="H390" s="9">
        <f t="shared" si="42"/>
        <v>225.60300000000004</v>
      </c>
    </row>
    <row r="391" spans="1:8" ht="15" customHeight="1" x14ac:dyDescent="0.25">
      <c r="A391" s="24" t="s">
        <v>1607</v>
      </c>
      <c r="B391" s="30" t="s">
        <v>2210</v>
      </c>
      <c r="C391" s="31"/>
      <c r="D391" s="31"/>
      <c r="E391" s="31"/>
      <c r="F391" s="31"/>
      <c r="G391" s="25"/>
      <c r="H391" s="26"/>
    </row>
    <row r="392" spans="1:8" ht="25.5" x14ac:dyDescent="0.25">
      <c r="A392" s="10" t="s">
        <v>1608</v>
      </c>
      <c r="B392" s="13" t="s">
        <v>60</v>
      </c>
      <c r="C392" s="10" t="s">
        <v>772</v>
      </c>
      <c r="D392" s="8" t="s">
        <v>1</v>
      </c>
      <c r="E392" s="10">
        <v>1</v>
      </c>
      <c r="F392" s="9">
        <v>142.75</v>
      </c>
      <c r="G392" s="9">
        <f t="shared" ref="G392:G455" si="43">F392*E392</f>
        <v>142.75</v>
      </c>
      <c r="H392" s="9">
        <f t="shared" ref="H392:H396" si="44">G392*1.05</f>
        <v>149.88750000000002</v>
      </c>
    </row>
    <row r="393" spans="1:8" ht="25.5" x14ac:dyDescent="0.25">
      <c r="A393" s="10" t="s">
        <v>1609</v>
      </c>
      <c r="B393" s="13" t="s">
        <v>61</v>
      </c>
      <c r="C393" s="10" t="s">
        <v>773</v>
      </c>
      <c r="D393" s="8" t="s">
        <v>1</v>
      </c>
      <c r="E393" s="10">
        <v>1</v>
      </c>
      <c r="F393" s="9">
        <v>142.75</v>
      </c>
      <c r="G393" s="9">
        <f t="shared" si="43"/>
        <v>142.75</v>
      </c>
      <c r="H393" s="9">
        <f t="shared" si="44"/>
        <v>149.88750000000002</v>
      </c>
    </row>
    <row r="394" spans="1:8" ht="25.5" x14ac:dyDescent="0.25">
      <c r="A394" s="10" t="s">
        <v>1610</v>
      </c>
      <c r="B394" s="13" t="s">
        <v>62</v>
      </c>
      <c r="C394" s="10" t="s">
        <v>774</v>
      </c>
      <c r="D394" s="8" t="s">
        <v>1</v>
      </c>
      <c r="E394" s="10">
        <v>1</v>
      </c>
      <c r="F394" s="9">
        <v>142.75</v>
      </c>
      <c r="G394" s="9">
        <f t="shared" si="43"/>
        <v>142.75</v>
      </c>
      <c r="H394" s="9">
        <f t="shared" si="44"/>
        <v>149.88750000000002</v>
      </c>
    </row>
    <row r="395" spans="1:8" ht="25.5" x14ac:dyDescent="0.25">
      <c r="A395" s="10" t="s">
        <v>1611</v>
      </c>
      <c r="B395" s="13" t="s">
        <v>63</v>
      </c>
      <c r="C395" s="10" t="s">
        <v>775</v>
      </c>
      <c r="D395" s="8" t="s">
        <v>1</v>
      </c>
      <c r="E395" s="10">
        <v>1</v>
      </c>
      <c r="F395" s="9">
        <v>142.75</v>
      </c>
      <c r="G395" s="9">
        <f t="shared" si="43"/>
        <v>142.75</v>
      </c>
      <c r="H395" s="9">
        <f t="shared" si="44"/>
        <v>149.88750000000002</v>
      </c>
    </row>
    <row r="396" spans="1:8" ht="25.5" x14ac:dyDescent="0.25">
      <c r="A396" s="10" t="s">
        <v>1612</v>
      </c>
      <c r="B396" s="13" t="s">
        <v>70</v>
      </c>
      <c r="C396" s="10" t="s">
        <v>776</v>
      </c>
      <c r="D396" s="8" t="s">
        <v>1</v>
      </c>
      <c r="E396" s="10">
        <v>1</v>
      </c>
      <c r="F396" s="9">
        <v>142.75</v>
      </c>
      <c r="G396" s="9">
        <f t="shared" si="43"/>
        <v>142.75</v>
      </c>
      <c r="H396" s="9">
        <f t="shared" si="44"/>
        <v>149.88750000000002</v>
      </c>
    </row>
    <row r="397" spans="1:8" ht="15" customHeight="1" x14ac:dyDescent="0.25">
      <c r="A397" s="24" t="s">
        <v>1613</v>
      </c>
      <c r="B397" s="30" t="s">
        <v>2176</v>
      </c>
      <c r="C397" s="31"/>
      <c r="D397" s="31"/>
      <c r="E397" s="31"/>
      <c r="F397" s="31"/>
      <c r="G397" s="25"/>
      <c r="H397" s="26"/>
    </row>
    <row r="398" spans="1:8" ht="25.5" x14ac:dyDescent="0.25">
      <c r="A398" s="10" t="s">
        <v>1614</v>
      </c>
      <c r="B398" s="13" t="s">
        <v>92</v>
      </c>
      <c r="C398" s="10" t="s">
        <v>777</v>
      </c>
      <c r="D398" s="8" t="s">
        <v>1</v>
      </c>
      <c r="E398" s="10">
        <v>1</v>
      </c>
      <c r="F398" s="9">
        <v>174.93</v>
      </c>
      <c r="G398" s="9">
        <f t="shared" si="43"/>
        <v>174.93</v>
      </c>
      <c r="H398" s="9">
        <f t="shared" ref="H398" si="45">G398*1.05</f>
        <v>183.6765</v>
      </c>
    </row>
    <row r="399" spans="1:8" ht="15" customHeight="1" x14ac:dyDescent="0.25">
      <c r="A399" s="24" t="s">
        <v>1615</v>
      </c>
      <c r="B399" s="30" t="s">
        <v>2211</v>
      </c>
      <c r="C399" s="31"/>
      <c r="D399" s="31"/>
      <c r="E399" s="31"/>
      <c r="F399" s="31"/>
      <c r="G399" s="25"/>
      <c r="H399" s="26"/>
    </row>
    <row r="400" spans="1:8" ht="25.5" x14ac:dyDescent="0.25">
      <c r="A400" s="10" t="s">
        <v>1616</v>
      </c>
      <c r="B400" s="13" t="s">
        <v>256</v>
      </c>
      <c r="C400" s="10" t="s">
        <v>778</v>
      </c>
      <c r="D400" s="8" t="s">
        <v>1</v>
      </c>
      <c r="E400" s="10">
        <v>5</v>
      </c>
      <c r="F400" s="9">
        <v>174.93</v>
      </c>
      <c r="G400" s="9">
        <f t="shared" si="43"/>
        <v>874.65000000000009</v>
      </c>
      <c r="H400" s="9">
        <f t="shared" ref="H400:H401" si="46">G400*1.05</f>
        <v>918.38250000000016</v>
      </c>
    </row>
    <row r="401" spans="1:8" ht="38.25" x14ac:dyDescent="0.25">
      <c r="A401" s="10" t="s">
        <v>1617</v>
      </c>
      <c r="B401" s="13" t="s">
        <v>257</v>
      </c>
      <c r="C401" s="10" t="s">
        <v>779</v>
      </c>
      <c r="D401" s="8" t="s">
        <v>1</v>
      </c>
      <c r="E401" s="10">
        <v>5</v>
      </c>
      <c r="F401" s="9">
        <v>174.93</v>
      </c>
      <c r="G401" s="9">
        <f t="shared" si="43"/>
        <v>874.65000000000009</v>
      </c>
      <c r="H401" s="9">
        <f t="shared" si="46"/>
        <v>918.38250000000016</v>
      </c>
    </row>
    <row r="402" spans="1:8" ht="15" customHeight="1" x14ac:dyDescent="0.25">
      <c r="A402" s="24" t="s">
        <v>1618</v>
      </c>
      <c r="B402" s="30" t="s">
        <v>2212</v>
      </c>
      <c r="C402" s="31"/>
      <c r="D402" s="31"/>
      <c r="E402" s="31"/>
      <c r="F402" s="31"/>
      <c r="G402" s="25"/>
      <c r="H402" s="26"/>
    </row>
    <row r="403" spans="1:8" ht="25.5" x14ac:dyDescent="0.25">
      <c r="A403" s="10" t="s">
        <v>1619</v>
      </c>
      <c r="B403" s="13" t="s">
        <v>258</v>
      </c>
      <c r="C403" s="10" t="s">
        <v>780</v>
      </c>
      <c r="D403" s="8" t="s">
        <v>1</v>
      </c>
      <c r="E403" s="10">
        <v>2</v>
      </c>
      <c r="F403" s="9">
        <v>174.93</v>
      </c>
      <c r="G403" s="9">
        <f t="shared" si="43"/>
        <v>349.86</v>
      </c>
      <c r="H403" s="9">
        <f t="shared" ref="H403:H404" si="47">G403*1.05</f>
        <v>367.35300000000001</v>
      </c>
    </row>
    <row r="404" spans="1:8" ht="38.25" x14ac:dyDescent="0.25">
      <c r="A404" s="10" t="s">
        <v>1620</v>
      </c>
      <c r="B404" s="13" t="s">
        <v>257</v>
      </c>
      <c r="C404" s="10" t="s">
        <v>781</v>
      </c>
      <c r="D404" s="8" t="s">
        <v>1</v>
      </c>
      <c r="E404" s="10">
        <v>2</v>
      </c>
      <c r="F404" s="9">
        <v>174.93</v>
      </c>
      <c r="G404" s="9">
        <f t="shared" si="43"/>
        <v>349.86</v>
      </c>
      <c r="H404" s="9">
        <f t="shared" si="47"/>
        <v>367.35300000000001</v>
      </c>
    </row>
    <row r="405" spans="1:8" ht="15" customHeight="1" x14ac:dyDescent="0.25">
      <c r="A405" s="24" t="s">
        <v>1621</v>
      </c>
      <c r="B405" s="30" t="s">
        <v>2185</v>
      </c>
      <c r="C405" s="31"/>
      <c r="D405" s="31"/>
      <c r="E405" s="31"/>
      <c r="F405" s="31"/>
      <c r="G405" s="25"/>
      <c r="H405" s="26"/>
    </row>
    <row r="406" spans="1:8" ht="25.5" x14ac:dyDescent="0.25">
      <c r="A406" s="10" t="s">
        <v>1622</v>
      </c>
      <c r="B406" s="13" t="s">
        <v>259</v>
      </c>
      <c r="C406" s="10" t="s">
        <v>782</v>
      </c>
      <c r="D406" s="8" t="s">
        <v>1</v>
      </c>
      <c r="E406" s="10">
        <v>1</v>
      </c>
      <c r="F406" s="9">
        <v>214.17</v>
      </c>
      <c r="G406" s="9">
        <f t="shared" si="43"/>
        <v>214.17</v>
      </c>
      <c r="H406" s="9">
        <f t="shared" ref="H406:H409" si="48">G406*1.05</f>
        <v>224.8785</v>
      </c>
    </row>
    <row r="407" spans="1:8" ht="25.5" x14ac:dyDescent="0.25">
      <c r="A407" s="10" t="s">
        <v>1623</v>
      </c>
      <c r="B407" s="13" t="s">
        <v>260</v>
      </c>
      <c r="C407" s="10" t="s">
        <v>783</v>
      </c>
      <c r="D407" s="8" t="s">
        <v>1</v>
      </c>
      <c r="E407" s="10">
        <v>1</v>
      </c>
      <c r="F407" s="9">
        <v>214.17</v>
      </c>
      <c r="G407" s="9">
        <f t="shared" si="43"/>
        <v>214.17</v>
      </c>
      <c r="H407" s="9">
        <f t="shared" si="48"/>
        <v>224.8785</v>
      </c>
    </row>
    <row r="408" spans="1:8" ht="25.5" x14ac:dyDescent="0.25">
      <c r="A408" s="10" t="s">
        <v>1624</v>
      </c>
      <c r="B408" s="13" t="s">
        <v>261</v>
      </c>
      <c r="C408" s="10" t="s">
        <v>784</v>
      </c>
      <c r="D408" s="8" t="s">
        <v>1</v>
      </c>
      <c r="E408" s="10">
        <v>1</v>
      </c>
      <c r="F408" s="9">
        <v>214.17</v>
      </c>
      <c r="G408" s="9">
        <f t="shared" si="43"/>
        <v>214.17</v>
      </c>
      <c r="H408" s="9">
        <f t="shared" si="48"/>
        <v>224.8785</v>
      </c>
    </row>
    <row r="409" spans="1:8" ht="25.5" x14ac:dyDescent="0.25">
      <c r="A409" s="10" t="s">
        <v>1625</v>
      </c>
      <c r="B409" s="13" t="s">
        <v>262</v>
      </c>
      <c r="C409" s="10" t="s">
        <v>785</v>
      </c>
      <c r="D409" s="8" t="s">
        <v>1</v>
      </c>
      <c r="E409" s="10">
        <v>1</v>
      </c>
      <c r="F409" s="9">
        <v>214.17</v>
      </c>
      <c r="G409" s="9">
        <f t="shared" si="43"/>
        <v>214.17</v>
      </c>
      <c r="H409" s="9">
        <f t="shared" si="48"/>
        <v>224.8785</v>
      </c>
    </row>
    <row r="410" spans="1:8" ht="15" customHeight="1" x14ac:dyDescent="0.25">
      <c r="A410" s="24" t="s">
        <v>1626</v>
      </c>
      <c r="B410" s="30" t="s">
        <v>2213</v>
      </c>
      <c r="C410" s="31"/>
      <c r="D410" s="31"/>
      <c r="E410" s="31"/>
      <c r="F410" s="31"/>
      <c r="G410" s="25"/>
      <c r="H410" s="26"/>
    </row>
    <row r="411" spans="1:8" ht="25.5" x14ac:dyDescent="0.25">
      <c r="A411" s="10" t="s">
        <v>1627</v>
      </c>
      <c r="B411" s="13" t="s">
        <v>263</v>
      </c>
      <c r="C411" s="10" t="s">
        <v>786</v>
      </c>
      <c r="D411" s="8" t="s">
        <v>1</v>
      </c>
      <c r="E411" s="10">
        <v>5</v>
      </c>
      <c r="F411" s="9">
        <v>4.99</v>
      </c>
      <c r="G411" s="9">
        <f t="shared" si="43"/>
        <v>24.950000000000003</v>
      </c>
      <c r="H411" s="9">
        <f t="shared" ref="H411:H424" si="49">G411*1.05</f>
        <v>26.197500000000005</v>
      </c>
    </row>
    <row r="412" spans="1:8" ht="25.5" x14ac:dyDescent="0.25">
      <c r="A412" s="10" t="s">
        <v>1628</v>
      </c>
      <c r="B412" s="13" t="s">
        <v>264</v>
      </c>
      <c r="C412" s="10" t="s">
        <v>787</v>
      </c>
      <c r="D412" s="8" t="s">
        <v>1</v>
      </c>
      <c r="E412" s="10">
        <v>5</v>
      </c>
      <c r="F412" s="9">
        <v>4.99</v>
      </c>
      <c r="G412" s="9">
        <f t="shared" si="43"/>
        <v>24.950000000000003</v>
      </c>
      <c r="H412" s="9">
        <f t="shared" si="49"/>
        <v>26.197500000000005</v>
      </c>
    </row>
    <row r="413" spans="1:8" ht="25.5" x14ac:dyDescent="0.25">
      <c r="A413" s="10" t="s">
        <v>1629</v>
      </c>
      <c r="B413" s="13" t="s">
        <v>265</v>
      </c>
      <c r="C413" s="10" t="s">
        <v>788</v>
      </c>
      <c r="D413" s="8" t="s">
        <v>1</v>
      </c>
      <c r="E413" s="10">
        <v>5</v>
      </c>
      <c r="F413" s="9">
        <v>4.99</v>
      </c>
      <c r="G413" s="9">
        <f t="shared" si="43"/>
        <v>24.950000000000003</v>
      </c>
      <c r="H413" s="9">
        <f t="shared" si="49"/>
        <v>26.197500000000005</v>
      </c>
    </row>
    <row r="414" spans="1:8" ht="25.5" x14ac:dyDescent="0.25">
      <c r="A414" s="10" t="s">
        <v>1630</v>
      </c>
      <c r="B414" s="13" t="s">
        <v>266</v>
      </c>
      <c r="C414" s="10" t="s">
        <v>789</v>
      </c>
      <c r="D414" s="8" t="s">
        <v>1</v>
      </c>
      <c r="E414" s="10">
        <v>5</v>
      </c>
      <c r="F414" s="9">
        <v>4.99</v>
      </c>
      <c r="G414" s="9">
        <f t="shared" si="43"/>
        <v>24.950000000000003</v>
      </c>
      <c r="H414" s="9">
        <f t="shared" si="49"/>
        <v>26.197500000000005</v>
      </c>
    </row>
    <row r="415" spans="1:8" ht="25.5" x14ac:dyDescent="0.25">
      <c r="A415" s="10" t="s">
        <v>1631</v>
      </c>
      <c r="B415" s="13" t="s">
        <v>267</v>
      </c>
      <c r="C415" s="10" t="s">
        <v>790</v>
      </c>
      <c r="D415" s="8" t="s">
        <v>1</v>
      </c>
      <c r="E415" s="10">
        <v>5</v>
      </c>
      <c r="F415" s="9">
        <v>4.99</v>
      </c>
      <c r="G415" s="9">
        <f t="shared" si="43"/>
        <v>24.950000000000003</v>
      </c>
      <c r="H415" s="9">
        <f t="shared" si="49"/>
        <v>26.197500000000005</v>
      </c>
    </row>
    <row r="416" spans="1:8" ht="25.5" x14ac:dyDescent="0.25">
      <c r="A416" s="10" t="s">
        <v>1632</v>
      </c>
      <c r="B416" s="13" t="s">
        <v>268</v>
      </c>
      <c r="C416" s="10" t="s">
        <v>791</v>
      </c>
      <c r="D416" s="8" t="s">
        <v>1</v>
      </c>
      <c r="E416" s="10">
        <v>5</v>
      </c>
      <c r="F416" s="9">
        <v>4.99</v>
      </c>
      <c r="G416" s="9">
        <f t="shared" si="43"/>
        <v>24.950000000000003</v>
      </c>
      <c r="H416" s="9">
        <f t="shared" si="49"/>
        <v>26.197500000000005</v>
      </c>
    </row>
    <row r="417" spans="1:8" ht="25.5" x14ac:dyDescent="0.25">
      <c r="A417" s="10" t="s">
        <v>1633</v>
      </c>
      <c r="B417" s="13" t="s">
        <v>269</v>
      </c>
      <c r="C417" s="10" t="s">
        <v>792</v>
      </c>
      <c r="D417" s="8" t="s">
        <v>1</v>
      </c>
      <c r="E417" s="10">
        <v>5</v>
      </c>
      <c r="F417" s="9">
        <v>4.99</v>
      </c>
      <c r="G417" s="9">
        <f t="shared" si="43"/>
        <v>24.950000000000003</v>
      </c>
      <c r="H417" s="9">
        <f t="shared" si="49"/>
        <v>26.197500000000005</v>
      </c>
    </row>
    <row r="418" spans="1:8" ht="25.5" x14ac:dyDescent="0.25">
      <c r="A418" s="10" t="s">
        <v>1634</v>
      </c>
      <c r="B418" s="13" t="s">
        <v>270</v>
      </c>
      <c r="C418" s="10" t="s">
        <v>793</v>
      </c>
      <c r="D418" s="8" t="s">
        <v>1</v>
      </c>
      <c r="E418" s="10">
        <v>5</v>
      </c>
      <c r="F418" s="9">
        <v>4.99</v>
      </c>
      <c r="G418" s="9">
        <f t="shared" si="43"/>
        <v>24.950000000000003</v>
      </c>
      <c r="H418" s="9">
        <f t="shared" si="49"/>
        <v>26.197500000000005</v>
      </c>
    </row>
    <row r="419" spans="1:8" ht="25.5" x14ac:dyDescent="0.25">
      <c r="A419" s="10" t="s">
        <v>1635</v>
      </c>
      <c r="B419" s="13" t="s">
        <v>271</v>
      </c>
      <c r="C419" s="10" t="s">
        <v>794</v>
      </c>
      <c r="D419" s="8" t="s">
        <v>1</v>
      </c>
      <c r="E419" s="10">
        <v>5</v>
      </c>
      <c r="F419" s="9">
        <v>4.99</v>
      </c>
      <c r="G419" s="9">
        <f t="shared" si="43"/>
        <v>24.950000000000003</v>
      </c>
      <c r="H419" s="9">
        <f t="shared" si="49"/>
        <v>26.197500000000005</v>
      </c>
    </row>
    <row r="420" spans="1:8" ht="25.5" x14ac:dyDescent="0.25">
      <c r="A420" s="10" t="s">
        <v>1636</v>
      </c>
      <c r="B420" s="13" t="s">
        <v>272</v>
      </c>
      <c r="C420" s="10" t="s">
        <v>795</v>
      </c>
      <c r="D420" s="8" t="s">
        <v>1</v>
      </c>
      <c r="E420" s="10">
        <v>5</v>
      </c>
      <c r="F420" s="9">
        <v>4.99</v>
      </c>
      <c r="G420" s="9">
        <f t="shared" si="43"/>
        <v>24.950000000000003</v>
      </c>
      <c r="H420" s="9">
        <f t="shared" si="49"/>
        <v>26.197500000000005</v>
      </c>
    </row>
    <row r="421" spans="1:8" ht="25.5" x14ac:dyDescent="0.25">
      <c r="A421" s="10" t="s">
        <v>1637</v>
      </c>
      <c r="B421" s="13" t="s">
        <v>273</v>
      </c>
      <c r="C421" s="10" t="s">
        <v>796</v>
      </c>
      <c r="D421" s="8" t="s">
        <v>1</v>
      </c>
      <c r="E421" s="10">
        <v>5</v>
      </c>
      <c r="F421" s="9">
        <v>4.99</v>
      </c>
      <c r="G421" s="9">
        <f t="shared" si="43"/>
        <v>24.950000000000003</v>
      </c>
      <c r="H421" s="9">
        <f t="shared" si="49"/>
        <v>26.197500000000005</v>
      </c>
    </row>
    <row r="422" spans="1:8" ht="25.5" x14ac:dyDescent="0.25">
      <c r="A422" s="10" t="s">
        <v>1638</v>
      </c>
      <c r="B422" s="13" t="s">
        <v>274</v>
      </c>
      <c r="C422" s="10" t="s">
        <v>797</v>
      </c>
      <c r="D422" s="8" t="s">
        <v>1</v>
      </c>
      <c r="E422" s="10">
        <v>5</v>
      </c>
      <c r="F422" s="9">
        <v>4.99</v>
      </c>
      <c r="G422" s="9">
        <f t="shared" si="43"/>
        <v>24.950000000000003</v>
      </c>
      <c r="H422" s="9">
        <f t="shared" si="49"/>
        <v>26.197500000000005</v>
      </c>
    </row>
    <row r="423" spans="1:8" ht="25.5" x14ac:dyDescent="0.25">
      <c r="A423" s="10" t="s">
        <v>1639</v>
      </c>
      <c r="B423" s="13" t="s">
        <v>275</v>
      </c>
      <c r="C423" s="10" t="s">
        <v>798</v>
      </c>
      <c r="D423" s="8" t="s">
        <v>1</v>
      </c>
      <c r="E423" s="10">
        <v>5</v>
      </c>
      <c r="F423" s="9">
        <v>4.99</v>
      </c>
      <c r="G423" s="9">
        <f t="shared" si="43"/>
        <v>24.950000000000003</v>
      </c>
      <c r="H423" s="9">
        <f t="shared" si="49"/>
        <v>26.197500000000005</v>
      </c>
    </row>
    <row r="424" spans="1:8" ht="25.5" x14ac:dyDescent="0.25">
      <c r="A424" s="10" t="s">
        <v>1640</v>
      </c>
      <c r="B424" s="13" t="s">
        <v>276</v>
      </c>
      <c r="C424" s="10" t="s">
        <v>799</v>
      </c>
      <c r="D424" s="8" t="s">
        <v>1</v>
      </c>
      <c r="E424" s="10">
        <v>5</v>
      </c>
      <c r="F424" s="9">
        <v>4.99</v>
      </c>
      <c r="G424" s="9">
        <f t="shared" si="43"/>
        <v>24.950000000000003</v>
      </c>
      <c r="H424" s="9">
        <f t="shared" si="49"/>
        <v>26.197500000000005</v>
      </c>
    </row>
    <row r="425" spans="1:8" ht="15" customHeight="1" x14ac:dyDescent="0.25">
      <c r="A425" s="24" t="s">
        <v>1641</v>
      </c>
      <c r="B425" s="30" t="s">
        <v>2214</v>
      </c>
      <c r="C425" s="31"/>
      <c r="D425" s="31"/>
      <c r="E425" s="31"/>
      <c r="F425" s="31"/>
      <c r="G425" s="25"/>
      <c r="H425" s="26"/>
    </row>
    <row r="426" spans="1:8" ht="25.5" x14ac:dyDescent="0.25">
      <c r="A426" s="10" t="s">
        <v>1642</v>
      </c>
      <c r="B426" s="13" t="s">
        <v>263</v>
      </c>
      <c r="C426" s="10" t="s">
        <v>800</v>
      </c>
      <c r="D426" s="8" t="s">
        <v>1</v>
      </c>
      <c r="E426" s="10">
        <v>5</v>
      </c>
      <c r="F426" s="9">
        <v>18.09</v>
      </c>
      <c r="G426" s="9">
        <f t="shared" si="43"/>
        <v>90.45</v>
      </c>
      <c r="H426" s="9">
        <f t="shared" ref="H426:H439" si="50">G426*1.05</f>
        <v>94.972500000000011</v>
      </c>
    </row>
    <row r="427" spans="1:8" ht="25.5" x14ac:dyDescent="0.25">
      <c r="A427" s="10" t="s">
        <v>1643</v>
      </c>
      <c r="B427" s="13" t="s">
        <v>264</v>
      </c>
      <c r="C427" s="10" t="s">
        <v>801</v>
      </c>
      <c r="D427" s="8" t="s">
        <v>1</v>
      </c>
      <c r="E427" s="10">
        <v>5</v>
      </c>
      <c r="F427" s="9">
        <v>18.09</v>
      </c>
      <c r="G427" s="9">
        <f t="shared" si="43"/>
        <v>90.45</v>
      </c>
      <c r="H427" s="9">
        <f t="shared" si="50"/>
        <v>94.972500000000011</v>
      </c>
    </row>
    <row r="428" spans="1:8" ht="25.5" x14ac:dyDescent="0.25">
      <c r="A428" s="10" t="s">
        <v>1644</v>
      </c>
      <c r="B428" s="13" t="s">
        <v>265</v>
      </c>
      <c r="C428" s="10" t="s">
        <v>802</v>
      </c>
      <c r="D428" s="8" t="s">
        <v>1</v>
      </c>
      <c r="E428" s="10">
        <v>5</v>
      </c>
      <c r="F428" s="9">
        <v>18.09</v>
      </c>
      <c r="G428" s="9">
        <f t="shared" si="43"/>
        <v>90.45</v>
      </c>
      <c r="H428" s="9">
        <f t="shared" si="50"/>
        <v>94.972500000000011</v>
      </c>
    </row>
    <row r="429" spans="1:8" ht="25.5" x14ac:dyDescent="0.25">
      <c r="A429" s="10" t="s">
        <v>1645</v>
      </c>
      <c r="B429" s="13" t="s">
        <v>266</v>
      </c>
      <c r="C429" s="10" t="s">
        <v>803</v>
      </c>
      <c r="D429" s="8" t="s">
        <v>1</v>
      </c>
      <c r="E429" s="10">
        <v>5</v>
      </c>
      <c r="F429" s="9">
        <v>18.09</v>
      </c>
      <c r="G429" s="9">
        <f t="shared" si="43"/>
        <v>90.45</v>
      </c>
      <c r="H429" s="9">
        <f t="shared" si="50"/>
        <v>94.972500000000011</v>
      </c>
    </row>
    <row r="430" spans="1:8" ht="25.5" x14ac:dyDescent="0.25">
      <c r="A430" s="10" t="s">
        <v>1646</v>
      </c>
      <c r="B430" s="13" t="s">
        <v>267</v>
      </c>
      <c r="C430" s="10" t="s">
        <v>804</v>
      </c>
      <c r="D430" s="8" t="s">
        <v>1</v>
      </c>
      <c r="E430" s="10">
        <v>5</v>
      </c>
      <c r="F430" s="9">
        <v>18.09</v>
      </c>
      <c r="G430" s="9">
        <f t="shared" si="43"/>
        <v>90.45</v>
      </c>
      <c r="H430" s="9">
        <f t="shared" si="50"/>
        <v>94.972500000000011</v>
      </c>
    </row>
    <row r="431" spans="1:8" ht="25.5" x14ac:dyDescent="0.25">
      <c r="A431" s="10" t="s">
        <v>1647</v>
      </c>
      <c r="B431" s="13" t="s">
        <v>268</v>
      </c>
      <c r="C431" s="10" t="s">
        <v>805</v>
      </c>
      <c r="D431" s="8" t="s">
        <v>1</v>
      </c>
      <c r="E431" s="10">
        <v>5</v>
      </c>
      <c r="F431" s="9">
        <v>18.09</v>
      </c>
      <c r="G431" s="9">
        <f t="shared" si="43"/>
        <v>90.45</v>
      </c>
      <c r="H431" s="9">
        <f t="shared" si="50"/>
        <v>94.972500000000011</v>
      </c>
    </row>
    <row r="432" spans="1:8" ht="25.5" x14ac:dyDescent="0.25">
      <c r="A432" s="10" t="s">
        <v>1648</v>
      </c>
      <c r="B432" s="13" t="s">
        <v>269</v>
      </c>
      <c r="C432" s="10" t="s">
        <v>806</v>
      </c>
      <c r="D432" s="8" t="s">
        <v>1</v>
      </c>
      <c r="E432" s="10">
        <v>5</v>
      </c>
      <c r="F432" s="9">
        <v>18.09</v>
      </c>
      <c r="G432" s="9">
        <f t="shared" si="43"/>
        <v>90.45</v>
      </c>
      <c r="H432" s="9">
        <f t="shared" si="50"/>
        <v>94.972500000000011</v>
      </c>
    </row>
    <row r="433" spans="1:8" ht="25.5" x14ac:dyDescent="0.25">
      <c r="A433" s="10" t="s">
        <v>1649</v>
      </c>
      <c r="B433" s="13" t="s">
        <v>270</v>
      </c>
      <c r="C433" s="10" t="s">
        <v>807</v>
      </c>
      <c r="D433" s="8" t="s">
        <v>1</v>
      </c>
      <c r="E433" s="10">
        <v>5</v>
      </c>
      <c r="F433" s="9">
        <v>18.09</v>
      </c>
      <c r="G433" s="9">
        <f t="shared" si="43"/>
        <v>90.45</v>
      </c>
      <c r="H433" s="9">
        <f t="shared" si="50"/>
        <v>94.972500000000011</v>
      </c>
    </row>
    <row r="434" spans="1:8" ht="25.5" x14ac:dyDescent="0.25">
      <c r="A434" s="10" t="s">
        <v>1650</v>
      </c>
      <c r="B434" s="13" t="s">
        <v>271</v>
      </c>
      <c r="C434" s="10" t="s">
        <v>808</v>
      </c>
      <c r="D434" s="8" t="s">
        <v>1</v>
      </c>
      <c r="E434" s="10">
        <v>5</v>
      </c>
      <c r="F434" s="9">
        <v>18.09</v>
      </c>
      <c r="G434" s="9">
        <f t="shared" si="43"/>
        <v>90.45</v>
      </c>
      <c r="H434" s="9">
        <f t="shared" si="50"/>
        <v>94.972500000000011</v>
      </c>
    </row>
    <row r="435" spans="1:8" ht="25.5" x14ac:dyDescent="0.25">
      <c r="A435" s="10" t="s">
        <v>1651</v>
      </c>
      <c r="B435" s="13" t="s">
        <v>272</v>
      </c>
      <c r="C435" s="10" t="s">
        <v>809</v>
      </c>
      <c r="D435" s="8" t="s">
        <v>1</v>
      </c>
      <c r="E435" s="10">
        <v>5</v>
      </c>
      <c r="F435" s="9">
        <v>21.69</v>
      </c>
      <c r="G435" s="9">
        <f t="shared" si="43"/>
        <v>108.45</v>
      </c>
      <c r="H435" s="9">
        <f t="shared" si="50"/>
        <v>113.8725</v>
      </c>
    </row>
    <row r="436" spans="1:8" ht="25.5" x14ac:dyDescent="0.25">
      <c r="A436" s="10" t="s">
        <v>1652</v>
      </c>
      <c r="B436" s="13" t="s">
        <v>273</v>
      </c>
      <c r="C436" s="10" t="s">
        <v>810</v>
      </c>
      <c r="D436" s="8" t="s">
        <v>1</v>
      </c>
      <c r="E436" s="10">
        <v>5</v>
      </c>
      <c r="F436" s="9">
        <v>21.69</v>
      </c>
      <c r="G436" s="9">
        <f t="shared" si="43"/>
        <v>108.45</v>
      </c>
      <c r="H436" s="9">
        <f t="shared" si="50"/>
        <v>113.8725</v>
      </c>
    </row>
    <row r="437" spans="1:8" ht="25.5" x14ac:dyDescent="0.25">
      <c r="A437" s="10" t="s">
        <v>1653</v>
      </c>
      <c r="B437" s="13" t="s">
        <v>274</v>
      </c>
      <c r="C437" s="10" t="s">
        <v>811</v>
      </c>
      <c r="D437" s="8" t="s">
        <v>1</v>
      </c>
      <c r="E437" s="10">
        <v>5</v>
      </c>
      <c r="F437" s="9">
        <v>21.69</v>
      </c>
      <c r="G437" s="9">
        <f t="shared" si="43"/>
        <v>108.45</v>
      </c>
      <c r="H437" s="9">
        <f t="shared" si="50"/>
        <v>113.8725</v>
      </c>
    </row>
    <row r="438" spans="1:8" ht="25.5" x14ac:dyDescent="0.25">
      <c r="A438" s="10" t="s">
        <v>1654</v>
      </c>
      <c r="B438" s="13" t="s">
        <v>275</v>
      </c>
      <c r="C438" s="10" t="s">
        <v>812</v>
      </c>
      <c r="D438" s="8" t="s">
        <v>1</v>
      </c>
      <c r="E438" s="10">
        <v>5</v>
      </c>
      <c r="F438" s="9">
        <v>21.69</v>
      </c>
      <c r="G438" s="9">
        <f t="shared" si="43"/>
        <v>108.45</v>
      </c>
      <c r="H438" s="9">
        <f t="shared" si="50"/>
        <v>113.8725</v>
      </c>
    </row>
    <row r="439" spans="1:8" ht="25.5" x14ac:dyDescent="0.25">
      <c r="A439" s="10" t="s">
        <v>1655</v>
      </c>
      <c r="B439" s="13" t="s">
        <v>276</v>
      </c>
      <c r="C439" s="10" t="s">
        <v>813</v>
      </c>
      <c r="D439" s="8" t="s">
        <v>1</v>
      </c>
      <c r="E439" s="10">
        <v>5</v>
      </c>
      <c r="F439" s="9">
        <v>21.69</v>
      </c>
      <c r="G439" s="9">
        <f t="shared" si="43"/>
        <v>108.45</v>
      </c>
      <c r="H439" s="9">
        <f t="shared" si="50"/>
        <v>113.8725</v>
      </c>
    </row>
    <row r="440" spans="1:8" ht="15" customHeight="1" x14ac:dyDescent="0.25">
      <c r="A440" s="24" t="s">
        <v>1656</v>
      </c>
      <c r="B440" s="30" t="s">
        <v>2215</v>
      </c>
      <c r="C440" s="31"/>
      <c r="D440" s="31"/>
      <c r="E440" s="31"/>
      <c r="F440" s="31"/>
      <c r="G440" s="25"/>
      <c r="H440" s="26"/>
    </row>
    <row r="441" spans="1:8" ht="25.5" x14ac:dyDescent="0.25">
      <c r="A441" s="10" t="s">
        <v>1657</v>
      </c>
      <c r="B441" s="13" t="s">
        <v>263</v>
      </c>
      <c r="C441" s="10" t="s">
        <v>814</v>
      </c>
      <c r="D441" s="8" t="s">
        <v>1</v>
      </c>
      <c r="E441" s="10">
        <v>10</v>
      </c>
      <c r="F441" s="9">
        <v>19.38</v>
      </c>
      <c r="G441" s="9">
        <f t="shared" si="43"/>
        <v>193.79999999999998</v>
      </c>
      <c r="H441" s="9">
        <f t="shared" ref="H441:H457" si="51">G441*1.05</f>
        <v>203.48999999999998</v>
      </c>
    </row>
    <row r="442" spans="1:8" ht="25.5" x14ac:dyDescent="0.25">
      <c r="A442" s="10" t="s">
        <v>1658</v>
      </c>
      <c r="B442" s="13" t="s">
        <v>264</v>
      </c>
      <c r="C442" s="10" t="s">
        <v>815</v>
      </c>
      <c r="D442" s="8" t="s">
        <v>1</v>
      </c>
      <c r="E442" s="10">
        <v>10</v>
      </c>
      <c r="F442" s="9">
        <v>19.38</v>
      </c>
      <c r="G442" s="9">
        <f t="shared" si="43"/>
        <v>193.79999999999998</v>
      </c>
      <c r="H442" s="9">
        <f t="shared" si="51"/>
        <v>203.48999999999998</v>
      </c>
    </row>
    <row r="443" spans="1:8" ht="25.5" x14ac:dyDescent="0.25">
      <c r="A443" s="10" t="s">
        <v>1659</v>
      </c>
      <c r="B443" s="13" t="s">
        <v>265</v>
      </c>
      <c r="C443" s="10" t="s">
        <v>816</v>
      </c>
      <c r="D443" s="8" t="s">
        <v>1</v>
      </c>
      <c r="E443" s="10">
        <v>10</v>
      </c>
      <c r="F443" s="9">
        <v>19.38</v>
      </c>
      <c r="G443" s="9">
        <f t="shared" si="43"/>
        <v>193.79999999999998</v>
      </c>
      <c r="H443" s="9">
        <f t="shared" si="51"/>
        <v>203.48999999999998</v>
      </c>
    </row>
    <row r="444" spans="1:8" ht="25.5" x14ac:dyDescent="0.25">
      <c r="A444" s="10" t="s">
        <v>1660</v>
      </c>
      <c r="B444" s="13" t="s">
        <v>266</v>
      </c>
      <c r="C444" s="10" t="s">
        <v>817</v>
      </c>
      <c r="D444" s="8" t="s">
        <v>1</v>
      </c>
      <c r="E444" s="10">
        <v>10</v>
      </c>
      <c r="F444" s="9">
        <v>19.38</v>
      </c>
      <c r="G444" s="9">
        <f t="shared" si="43"/>
        <v>193.79999999999998</v>
      </c>
      <c r="H444" s="9">
        <f t="shared" si="51"/>
        <v>203.48999999999998</v>
      </c>
    </row>
    <row r="445" spans="1:8" ht="25.5" x14ac:dyDescent="0.25">
      <c r="A445" s="10" t="s">
        <v>1661</v>
      </c>
      <c r="B445" s="13" t="s">
        <v>267</v>
      </c>
      <c r="C445" s="10" t="s">
        <v>818</v>
      </c>
      <c r="D445" s="8" t="s">
        <v>1</v>
      </c>
      <c r="E445" s="10">
        <v>10</v>
      </c>
      <c r="F445" s="9">
        <v>19.38</v>
      </c>
      <c r="G445" s="9">
        <f t="shared" si="43"/>
        <v>193.79999999999998</v>
      </c>
      <c r="H445" s="9">
        <f t="shared" si="51"/>
        <v>203.48999999999998</v>
      </c>
    </row>
    <row r="446" spans="1:8" ht="25.5" x14ac:dyDescent="0.25">
      <c r="A446" s="10" t="s">
        <v>1662</v>
      </c>
      <c r="B446" s="13" t="s">
        <v>268</v>
      </c>
      <c r="C446" s="10" t="s">
        <v>819</v>
      </c>
      <c r="D446" s="8" t="s">
        <v>1</v>
      </c>
      <c r="E446" s="10">
        <v>10</v>
      </c>
      <c r="F446" s="9">
        <v>19.38</v>
      </c>
      <c r="G446" s="9">
        <f t="shared" si="43"/>
        <v>193.79999999999998</v>
      </c>
      <c r="H446" s="9">
        <f t="shared" si="51"/>
        <v>203.48999999999998</v>
      </c>
    </row>
    <row r="447" spans="1:8" ht="25.5" x14ac:dyDescent="0.25">
      <c r="A447" s="10" t="s">
        <v>1663</v>
      </c>
      <c r="B447" s="13" t="s">
        <v>269</v>
      </c>
      <c r="C447" s="10" t="s">
        <v>820</v>
      </c>
      <c r="D447" s="8" t="s">
        <v>1</v>
      </c>
      <c r="E447" s="10">
        <v>10</v>
      </c>
      <c r="F447" s="9">
        <v>19.38</v>
      </c>
      <c r="G447" s="9">
        <f t="shared" si="43"/>
        <v>193.79999999999998</v>
      </c>
      <c r="H447" s="9">
        <f t="shared" si="51"/>
        <v>203.48999999999998</v>
      </c>
    </row>
    <row r="448" spans="1:8" ht="25.5" x14ac:dyDescent="0.25">
      <c r="A448" s="10" t="s">
        <v>1664</v>
      </c>
      <c r="B448" s="13" t="s">
        <v>270</v>
      </c>
      <c r="C448" s="10" t="s">
        <v>821</v>
      </c>
      <c r="D448" s="8" t="s">
        <v>1</v>
      </c>
      <c r="E448" s="10">
        <v>10</v>
      </c>
      <c r="F448" s="9">
        <v>19.38</v>
      </c>
      <c r="G448" s="9">
        <f t="shared" si="43"/>
        <v>193.79999999999998</v>
      </c>
      <c r="H448" s="9">
        <f t="shared" si="51"/>
        <v>203.48999999999998</v>
      </c>
    </row>
    <row r="449" spans="1:8" ht="25.5" x14ac:dyDescent="0.25">
      <c r="A449" s="10" t="s">
        <v>1665</v>
      </c>
      <c r="B449" s="13" t="s">
        <v>271</v>
      </c>
      <c r="C449" s="10" t="s">
        <v>822</v>
      </c>
      <c r="D449" s="8" t="s">
        <v>1</v>
      </c>
      <c r="E449" s="10">
        <v>10</v>
      </c>
      <c r="F449" s="9">
        <v>19.38</v>
      </c>
      <c r="G449" s="9">
        <f t="shared" si="43"/>
        <v>193.79999999999998</v>
      </c>
      <c r="H449" s="9">
        <f t="shared" si="51"/>
        <v>203.48999999999998</v>
      </c>
    </row>
    <row r="450" spans="1:8" ht="25.5" x14ac:dyDescent="0.25">
      <c r="A450" s="10" t="s">
        <v>1666</v>
      </c>
      <c r="B450" s="13" t="s">
        <v>272</v>
      </c>
      <c r="C450" s="10" t="s">
        <v>823</v>
      </c>
      <c r="D450" s="8" t="s">
        <v>1</v>
      </c>
      <c r="E450" s="10">
        <v>10</v>
      </c>
      <c r="F450" s="9">
        <v>23.28</v>
      </c>
      <c r="G450" s="9">
        <f t="shared" si="43"/>
        <v>232.8</v>
      </c>
      <c r="H450" s="9">
        <f t="shared" si="51"/>
        <v>244.44000000000003</v>
      </c>
    </row>
    <row r="451" spans="1:8" ht="25.5" x14ac:dyDescent="0.25">
      <c r="A451" s="10" t="s">
        <v>1667</v>
      </c>
      <c r="B451" s="13" t="s">
        <v>273</v>
      </c>
      <c r="C451" s="10" t="s">
        <v>824</v>
      </c>
      <c r="D451" s="8" t="s">
        <v>1</v>
      </c>
      <c r="E451" s="10">
        <v>10</v>
      </c>
      <c r="F451" s="9">
        <v>23.28</v>
      </c>
      <c r="G451" s="9">
        <f t="shared" si="43"/>
        <v>232.8</v>
      </c>
      <c r="H451" s="9">
        <f t="shared" si="51"/>
        <v>244.44000000000003</v>
      </c>
    </row>
    <row r="452" spans="1:8" ht="25.5" x14ac:dyDescent="0.25">
      <c r="A452" s="10" t="s">
        <v>1668</v>
      </c>
      <c r="B452" s="13" t="s">
        <v>274</v>
      </c>
      <c r="C452" s="10" t="s">
        <v>825</v>
      </c>
      <c r="D452" s="8" t="s">
        <v>1</v>
      </c>
      <c r="E452" s="10">
        <v>10</v>
      </c>
      <c r="F452" s="9">
        <v>23.28</v>
      </c>
      <c r="G452" s="9">
        <f t="shared" si="43"/>
        <v>232.8</v>
      </c>
      <c r="H452" s="9">
        <f t="shared" si="51"/>
        <v>244.44000000000003</v>
      </c>
    </row>
    <row r="453" spans="1:8" ht="25.5" x14ac:dyDescent="0.25">
      <c r="A453" s="10" t="s">
        <v>1669</v>
      </c>
      <c r="B453" s="13" t="s">
        <v>275</v>
      </c>
      <c r="C453" s="10" t="s">
        <v>826</v>
      </c>
      <c r="D453" s="8" t="s">
        <v>1</v>
      </c>
      <c r="E453" s="10">
        <v>10</v>
      </c>
      <c r="F453" s="9">
        <v>23.28</v>
      </c>
      <c r="G453" s="9">
        <f t="shared" si="43"/>
        <v>232.8</v>
      </c>
      <c r="H453" s="9">
        <f t="shared" si="51"/>
        <v>244.44000000000003</v>
      </c>
    </row>
    <row r="454" spans="1:8" ht="25.5" x14ac:dyDescent="0.25">
      <c r="A454" s="10" t="s">
        <v>1670</v>
      </c>
      <c r="B454" s="13" t="s">
        <v>276</v>
      </c>
      <c r="C454" s="10" t="s">
        <v>827</v>
      </c>
      <c r="D454" s="8" t="s">
        <v>1</v>
      </c>
      <c r="E454" s="10">
        <v>10</v>
      </c>
      <c r="F454" s="9">
        <v>23.28</v>
      </c>
      <c r="G454" s="9">
        <f t="shared" si="43"/>
        <v>232.8</v>
      </c>
      <c r="H454" s="9">
        <f t="shared" si="51"/>
        <v>244.44000000000003</v>
      </c>
    </row>
    <row r="455" spans="1:8" ht="25.5" x14ac:dyDescent="0.25">
      <c r="A455" s="10" t="s">
        <v>1671</v>
      </c>
      <c r="B455" s="13" t="s">
        <v>277</v>
      </c>
      <c r="C455" s="10" t="s">
        <v>828</v>
      </c>
      <c r="D455" s="8" t="s">
        <v>1</v>
      </c>
      <c r="E455" s="10">
        <v>10</v>
      </c>
      <c r="F455" s="9">
        <v>23.28</v>
      </c>
      <c r="G455" s="9">
        <f t="shared" si="43"/>
        <v>232.8</v>
      </c>
      <c r="H455" s="9">
        <f t="shared" si="51"/>
        <v>244.44000000000003</v>
      </c>
    </row>
    <row r="456" spans="1:8" ht="25.5" x14ac:dyDescent="0.25">
      <c r="A456" s="10" t="s">
        <v>1672</v>
      </c>
      <c r="B456" s="13" t="s">
        <v>278</v>
      </c>
      <c r="C456" s="10" t="s">
        <v>829</v>
      </c>
      <c r="D456" s="8" t="s">
        <v>1</v>
      </c>
      <c r="E456" s="10">
        <v>10</v>
      </c>
      <c r="F456" s="9">
        <v>23.28</v>
      </c>
      <c r="G456" s="9">
        <f t="shared" ref="G456:G519" si="52">F456*E456</f>
        <v>232.8</v>
      </c>
      <c r="H456" s="9">
        <f t="shared" si="51"/>
        <v>244.44000000000003</v>
      </c>
    </row>
    <row r="457" spans="1:8" ht="25.5" x14ac:dyDescent="0.25">
      <c r="A457" s="10" t="s">
        <v>1673</v>
      </c>
      <c r="B457" s="13" t="s">
        <v>279</v>
      </c>
      <c r="C457" s="10" t="s">
        <v>830</v>
      </c>
      <c r="D457" s="8" t="s">
        <v>1</v>
      </c>
      <c r="E457" s="10">
        <v>10</v>
      </c>
      <c r="F457" s="9">
        <v>23.28</v>
      </c>
      <c r="G457" s="9">
        <f t="shared" si="52"/>
        <v>232.8</v>
      </c>
      <c r="H457" s="9">
        <f t="shared" si="51"/>
        <v>244.44000000000003</v>
      </c>
    </row>
    <row r="458" spans="1:8" ht="15" customHeight="1" x14ac:dyDescent="0.25">
      <c r="A458" s="24" t="s">
        <v>1674</v>
      </c>
      <c r="B458" s="30" t="s">
        <v>2216</v>
      </c>
      <c r="C458" s="31"/>
      <c r="D458" s="31"/>
      <c r="E458" s="31"/>
      <c r="F458" s="31"/>
      <c r="G458" s="25"/>
      <c r="H458" s="26"/>
    </row>
    <row r="459" spans="1:8" ht="25.5" x14ac:dyDescent="0.25">
      <c r="A459" s="10" t="s">
        <v>1675</v>
      </c>
      <c r="B459" s="13" t="s">
        <v>263</v>
      </c>
      <c r="C459" s="10" t="s">
        <v>831</v>
      </c>
      <c r="D459" s="8" t="s">
        <v>1</v>
      </c>
      <c r="E459" s="10">
        <v>5</v>
      </c>
      <c r="F459" s="9">
        <v>5.36</v>
      </c>
      <c r="G459" s="9">
        <f t="shared" si="52"/>
        <v>26.8</v>
      </c>
      <c r="H459" s="9">
        <f t="shared" ref="H459:H477" si="53">G459*1.05</f>
        <v>28.14</v>
      </c>
    </row>
    <row r="460" spans="1:8" ht="25.5" x14ac:dyDescent="0.25">
      <c r="A460" s="10" t="s">
        <v>1676</v>
      </c>
      <c r="B460" s="13" t="s">
        <v>264</v>
      </c>
      <c r="C460" s="10" t="s">
        <v>832</v>
      </c>
      <c r="D460" s="8" t="s">
        <v>1</v>
      </c>
      <c r="E460" s="10">
        <v>5</v>
      </c>
      <c r="F460" s="9">
        <v>5.36</v>
      </c>
      <c r="G460" s="9">
        <f t="shared" si="52"/>
        <v>26.8</v>
      </c>
      <c r="H460" s="9">
        <f t="shared" si="53"/>
        <v>28.14</v>
      </c>
    </row>
    <row r="461" spans="1:8" ht="25.5" x14ac:dyDescent="0.25">
      <c r="A461" s="10" t="s">
        <v>1677</v>
      </c>
      <c r="B461" s="13" t="s">
        <v>265</v>
      </c>
      <c r="C461" s="10" t="s">
        <v>833</v>
      </c>
      <c r="D461" s="8" t="s">
        <v>1</v>
      </c>
      <c r="E461" s="10">
        <v>5</v>
      </c>
      <c r="F461" s="9">
        <v>5.36</v>
      </c>
      <c r="G461" s="9">
        <f t="shared" si="52"/>
        <v>26.8</v>
      </c>
      <c r="H461" s="9">
        <f t="shared" si="53"/>
        <v>28.14</v>
      </c>
    </row>
    <row r="462" spans="1:8" ht="25.5" x14ac:dyDescent="0.25">
      <c r="A462" s="10" t="s">
        <v>1678</v>
      </c>
      <c r="B462" s="13" t="s">
        <v>266</v>
      </c>
      <c r="C462" s="10" t="s">
        <v>834</v>
      </c>
      <c r="D462" s="8" t="s">
        <v>1</v>
      </c>
      <c r="E462" s="10">
        <v>5</v>
      </c>
      <c r="F462" s="9">
        <v>5.36</v>
      </c>
      <c r="G462" s="9">
        <f t="shared" si="52"/>
        <v>26.8</v>
      </c>
      <c r="H462" s="9">
        <f t="shared" si="53"/>
        <v>28.14</v>
      </c>
    </row>
    <row r="463" spans="1:8" ht="25.5" x14ac:dyDescent="0.25">
      <c r="A463" s="10" t="s">
        <v>1679</v>
      </c>
      <c r="B463" s="13" t="s">
        <v>267</v>
      </c>
      <c r="C463" s="10" t="s">
        <v>835</v>
      </c>
      <c r="D463" s="8" t="s">
        <v>1</v>
      </c>
      <c r="E463" s="10">
        <v>5</v>
      </c>
      <c r="F463" s="9">
        <v>5.36</v>
      </c>
      <c r="G463" s="9">
        <f t="shared" si="52"/>
        <v>26.8</v>
      </c>
      <c r="H463" s="9">
        <f t="shared" si="53"/>
        <v>28.14</v>
      </c>
    </row>
    <row r="464" spans="1:8" ht="25.5" x14ac:dyDescent="0.25">
      <c r="A464" s="10" t="s">
        <v>1680</v>
      </c>
      <c r="B464" s="13" t="s">
        <v>268</v>
      </c>
      <c r="C464" s="10" t="s">
        <v>836</v>
      </c>
      <c r="D464" s="8" t="s">
        <v>1</v>
      </c>
      <c r="E464" s="10">
        <v>5</v>
      </c>
      <c r="F464" s="9">
        <v>5.36</v>
      </c>
      <c r="G464" s="9">
        <f t="shared" si="52"/>
        <v>26.8</v>
      </c>
      <c r="H464" s="9">
        <f t="shared" si="53"/>
        <v>28.14</v>
      </c>
    </row>
    <row r="465" spans="1:8" ht="25.5" x14ac:dyDescent="0.25">
      <c r="A465" s="10" t="s">
        <v>1681</v>
      </c>
      <c r="B465" s="13" t="s">
        <v>269</v>
      </c>
      <c r="C465" s="10" t="s">
        <v>837</v>
      </c>
      <c r="D465" s="8" t="s">
        <v>1</v>
      </c>
      <c r="E465" s="10">
        <v>5</v>
      </c>
      <c r="F465" s="9">
        <v>5.36</v>
      </c>
      <c r="G465" s="9">
        <f t="shared" si="52"/>
        <v>26.8</v>
      </c>
      <c r="H465" s="9">
        <f t="shared" si="53"/>
        <v>28.14</v>
      </c>
    </row>
    <row r="466" spans="1:8" ht="25.5" x14ac:dyDescent="0.25">
      <c r="A466" s="10" t="s">
        <v>1682</v>
      </c>
      <c r="B466" s="13" t="s">
        <v>270</v>
      </c>
      <c r="C466" s="10" t="s">
        <v>838</v>
      </c>
      <c r="D466" s="8" t="s">
        <v>1</v>
      </c>
      <c r="E466" s="10">
        <v>5</v>
      </c>
      <c r="F466" s="9">
        <v>5.36</v>
      </c>
      <c r="G466" s="9">
        <f t="shared" si="52"/>
        <v>26.8</v>
      </c>
      <c r="H466" s="9">
        <f t="shared" si="53"/>
        <v>28.14</v>
      </c>
    </row>
    <row r="467" spans="1:8" ht="25.5" x14ac:dyDescent="0.25">
      <c r="A467" s="10" t="s">
        <v>1683</v>
      </c>
      <c r="B467" s="13" t="s">
        <v>271</v>
      </c>
      <c r="C467" s="10" t="s">
        <v>839</v>
      </c>
      <c r="D467" s="8" t="s">
        <v>1</v>
      </c>
      <c r="E467" s="10">
        <v>5</v>
      </c>
      <c r="F467" s="9">
        <v>5.36</v>
      </c>
      <c r="G467" s="9">
        <f t="shared" si="52"/>
        <v>26.8</v>
      </c>
      <c r="H467" s="9">
        <f t="shared" si="53"/>
        <v>28.14</v>
      </c>
    </row>
    <row r="468" spans="1:8" ht="25.5" x14ac:dyDescent="0.25">
      <c r="A468" s="10" t="s">
        <v>1684</v>
      </c>
      <c r="B468" s="13" t="s">
        <v>272</v>
      </c>
      <c r="C468" s="10" t="s">
        <v>840</v>
      </c>
      <c r="D468" s="8" t="s">
        <v>1</v>
      </c>
      <c r="E468" s="10">
        <v>5</v>
      </c>
      <c r="F468" s="9">
        <v>5.36</v>
      </c>
      <c r="G468" s="9">
        <f t="shared" si="52"/>
        <v>26.8</v>
      </c>
      <c r="H468" s="9">
        <f t="shared" si="53"/>
        <v>28.14</v>
      </c>
    </row>
    <row r="469" spans="1:8" ht="25.5" x14ac:dyDescent="0.25">
      <c r="A469" s="10" t="s">
        <v>1685</v>
      </c>
      <c r="B469" s="13" t="s">
        <v>273</v>
      </c>
      <c r="C469" s="10" t="s">
        <v>841</v>
      </c>
      <c r="D469" s="8" t="s">
        <v>1</v>
      </c>
      <c r="E469" s="10">
        <v>5</v>
      </c>
      <c r="F469" s="9">
        <v>5.91</v>
      </c>
      <c r="G469" s="9">
        <f t="shared" si="52"/>
        <v>29.55</v>
      </c>
      <c r="H469" s="9">
        <f t="shared" si="53"/>
        <v>31.027500000000003</v>
      </c>
    </row>
    <row r="470" spans="1:8" ht="25.5" x14ac:dyDescent="0.25">
      <c r="A470" s="10" t="s">
        <v>1686</v>
      </c>
      <c r="B470" s="13" t="s">
        <v>274</v>
      </c>
      <c r="C470" s="10" t="s">
        <v>842</v>
      </c>
      <c r="D470" s="8" t="s">
        <v>1</v>
      </c>
      <c r="E470" s="10">
        <v>5</v>
      </c>
      <c r="F470" s="9">
        <v>5.91</v>
      </c>
      <c r="G470" s="9">
        <f t="shared" si="52"/>
        <v>29.55</v>
      </c>
      <c r="H470" s="9">
        <f t="shared" si="53"/>
        <v>31.027500000000003</v>
      </c>
    </row>
    <row r="471" spans="1:8" ht="25.5" x14ac:dyDescent="0.25">
      <c r="A471" s="10" t="s">
        <v>1687</v>
      </c>
      <c r="B471" s="13" t="s">
        <v>275</v>
      </c>
      <c r="C471" s="10" t="s">
        <v>843</v>
      </c>
      <c r="D471" s="8" t="s">
        <v>1</v>
      </c>
      <c r="E471" s="10">
        <v>5</v>
      </c>
      <c r="F471" s="9">
        <v>5.91</v>
      </c>
      <c r="G471" s="9">
        <f t="shared" si="52"/>
        <v>29.55</v>
      </c>
      <c r="H471" s="9">
        <f t="shared" si="53"/>
        <v>31.027500000000003</v>
      </c>
    </row>
    <row r="472" spans="1:8" ht="25.5" x14ac:dyDescent="0.25">
      <c r="A472" s="10" t="s">
        <v>1688</v>
      </c>
      <c r="B472" s="13" t="s">
        <v>276</v>
      </c>
      <c r="C472" s="10" t="s">
        <v>844</v>
      </c>
      <c r="D472" s="8" t="s">
        <v>1</v>
      </c>
      <c r="E472" s="10">
        <v>5</v>
      </c>
      <c r="F472" s="9">
        <v>5.91</v>
      </c>
      <c r="G472" s="9">
        <f t="shared" si="52"/>
        <v>29.55</v>
      </c>
      <c r="H472" s="9">
        <f t="shared" si="53"/>
        <v>31.027500000000003</v>
      </c>
    </row>
    <row r="473" spans="1:8" ht="25.5" x14ac:dyDescent="0.25">
      <c r="A473" s="10" t="s">
        <v>1689</v>
      </c>
      <c r="B473" s="13" t="s">
        <v>277</v>
      </c>
      <c r="C473" s="10" t="s">
        <v>845</v>
      </c>
      <c r="D473" s="8" t="s">
        <v>1</v>
      </c>
      <c r="E473" s="10">
        <v>5</v>
      </c>
      <c r="F473" s="9">
        <v>5.91</v>
      </c>
      <c r="G473" s="9">
        <f t="shared" si="52"/>
        <v>29.55</v>
      </c>
      <c r="H473" s="9">
        <f t="shared" si="53"/>
        <v>31.027500000000003</v>
      </c>
    </row>
    <row r="474" spans="1:8" ht="25.5" x14ac:dyDescent="0.25">
      <c r="A474" s="10" t="s">
        <v>1690</v>
      </c>
      <c r="B474" s="13" t="s">
        <v>278</v>
      </c>
      <c r="C474" s="10" t="s">
        <v>846</v>
      </c>
      <c r="D474" s="8" t="s">
        <v>1</v>
      </c>
      <c r="E474" s="10">
        <v>5</v>
      </c>
      <c r="F474" s="9">
        <v>5.91</v>
      </c>
      <c r="G474" s="9">
        <f t="shared" si="52"/>
        <v>29.55</v>
      </c>
      <c r="H474" s="9">
        <f t="shared" si="53"/>
        <v>31.027500000000003</v>
      </c>
    </row>
    <row r="475" spans="1:8" ht="25.5" x14ac:dyDescent="0.25">
      <c r="A475" s="10" t="s">
        <v>1691</v>
      </c>
      <c r="B475" s="13" t="s">
        <v>279</v>
      </c>
      <c r="C475" s="10" t="s">
        <v>847</v>
      </c>
      <c r="D475" s="8" t="s">
        <v>1</v>
      </c>
      <c r="E475" s="10">
        <v>5</v>
      </c>
      <c r="F475" s="9">
        <v>5.91</v>
      </c>
      <c r="G475" s="9">
        <f t="shared" si="52"/>
        <v>29.55</v>
      </c>
      <c r="H475" s="9">
        <f t="shared" si="53"/>
        <v>31.027500000000003</v>
      </c>
    </row>
    <row r="476" spans="1:8" ht="25.5" x14ac:dyDescent="0.25">
      <c r="A476" s="10" t="s">
        <v>1692</v>
      </c>
      <c r="B476" s="13" t="s">
        <v>280</v>
      </c>
      <c r="C476" s="10" t="s">
        <v>848</v>
      </c>
      <c r="D476" s="8" t="s">
        <v>1</v>
      </c>
      <c r="E476" s="10">
        <v>5</v>
      </c>
      <c r="F476" s="9">
        <v>5.91</v>
      </c>
      <c r="G476" s="9">
        <f t="shared" si="52"/>
        <v>29.55</v>
      </c>
      <c r="H476" s="9">
        <f t="shared" si="53"/>
        <v>31.027500000000003</v>
      </c>
    </row>
    <row r="477" spans="1:8" ht="25.5" x14ac:dyDescent="0.25">
      <c r="A477" s="10" t="s">
        <v>1693</v>
      </c>
      <c r="B477" s="13" t="s">
        <v>281</v>
      </c>
      <c r="C477" s="10" t="s">
        <v>849</v>
      </c>
      <c r="D477" s="8" t="s">
        <v>1</v>
      </c>
      <c r="E477" s="10">
        <v>5</v>
      </c>
      <c r="F477" s="9">
        <v>5.91</v>
      </c>
      <c r="G477" s="9">
        <f t="shared" si="52"/>
        <v>29.55</v>
      </c>
      <c r="H477" s="9">
        <f t="shared" si="53"/>
        <v>31.027500000000003</v>
      </c>
    </row>
    <row r="478" spans="1:8" ht="15" customHeight="1" x14ac:dyDescent="0.25">
      <c r="A478" s="24" t="s">
        <v>1694</v>
      </c>
      <c r="B478" s="30" t="s">
        <v>2217</v>
      </c>
      <c r="C478" s="31"/>
      <c r="D478" s="31"/>
      <c r="E478" s="31"/>
      <c r="F478" s="31"/>
      <c r="G478" s="25"/>
      <c r="H478" s="26"/>
    </row>
    <row r="479" spans="1:8" ht="25.5" x14ac:dyDescent="0.25">
      <c r="A479" s="10" t="s">
        <v>2123</v>
      </c>
      <c r="B479" s="13" t="s">
        <v>282</v>
      </c>
      <c r="C479" s="10" t="s">
        <v>850</v>
      </c>
      <c r="D479" s="8" t="s">
        <v>1</v>
      </c>
      <c r="E479" s="10">
        <v>2</v>
      </c>
      <c r="F479" s="9">
        <v>17.309999999999999</v>
      </c>
      <c r="G479" s="9">
        <f t="shared" si="52"/>
        <v>34.619999999999997</v>
      </c>
      <c r="H479" s="9">
        <f t="shared" ref="H479:H489" si="54">G479*1.05</f>
        <v>36.350999999999999</v>
      </c>
    </row>
    <row r="480" spans="1:8" ht="25.5" x14ac:dyDescent="0.25">
      <c r="A480" s="10" t="s">
        <v>2124</v>
      </c>
      <c r="B480" s="13" t="s">
        <v>283</v>
      </c>
      <c r="C480" s="10" t="s">
        <v>851</v>
      </c>
      <c r="D480" s="8" t="s">
        <v>1</v>
      </c>
      <c r="E480" s="10">
        <v>2</v>
      </c>
      <c r="F480" s="9">
        <v>17.309999999999999</v>
      </c>
      <c r="G480" s="9">
        <f t="shared" si="52"/>
        <v>34.619999999999997</v>
      </c>
      <c r="H480" s="9">
        <f t="shared" si="54"/>
        <v>36.350999999999999</v>
      </c>
    </row>
    <row r="481" spans="1:8" ht="25.5" x14ac:dyDescent="0.25">
      <c r="A481" s="10" t="s">
        <v>2125</v>
      </c>
      <c r="B481" s="13" t="s">
        <v>284</v>
      </c>
      <c r="C481" s="10" t="s">
        <v>852</v>
      </c>
      <c r="D481" s="8" t="s">
        <v>1</v>
      </c>
      <c r="E481" s="10">
        <v>2</v>
      </c>
      <c r="F481" s="9">
        <v>17.309999999999999</v>
      </c>
      <c r="G481" s="9">
        <f t="shared" si="52"/>
        <v>34.619999999999997</v>
      </c>
      <c r="H481" s="9">
        <f t="shared" si="54"/>
        <v>36.350999999999999</v>
      </c>
    </row>
    <row r="482" spans="1:8" ht="25.5" x14ac:dyDescent="0.25">
      <c r="A482" s="10" t="s">
        <v>2126</v>
      </c>
      <c r="B482" s="13" t="s">
        <v>285</v>
      </c>
      <c r="C482" s="10" t="s">
        <v>853</v>
      </c>
      <c r="D482" s="8" t="s">
        <v>1</v>
      </c>
      <c r="E482" s="10">
        <v>2</v>
      </c>
      <c r="F482" s="9">
        <v>17.309999999999999</v>
      </c>
      <c r="G482" s="9">
        <f t="shared" si="52"/>
        <v>34.619999999999997</v>
      </c>
      <c r="H482" s="9">
        <f t="shared" si="54"/>
        <v>36.350999999999999</v>
      </c>
    </row>
    <row r="483" spans="1:8" ht="25.5" x14ac:dyDescent="0.25">
      <c r="A483" s="10" t="s">
        <v>2127</v>
      </c>
      <c r="B483" s="13" t="s">
        <v>286</v>
      </c>
      <c r="C483" s="10" t="s">
        <v>854</v>
      </c>
      <c r="D483" s="8" t="s">
        <v>1</v>
      </c>
      <c r="E483" s="10">
        <v>2</v>
      </c>
      <c r="F483" s="9">
        <v>17.309999999999999</v>
      </c>
      <c r="G483" s="9">
        <f t="shared" si="52"/>
        <v>34.619999999999997</v>
      </c>
      <c r="H483" s="9">
        <f t="shared" si="54"/>
        <v>36.350999999999999</v>
      </c>
    </row>
    <row r="484" spans="1:8" ht="25.5" x14ac:dyDescent="0.25">
      <c r="A484" s="10" t="s">
        <v>2128</v>
      </c>
      <c r="B484" s="13" t="s">
        <v>287</v>
      </c>
      <c r="C484" s="10" t="s">
        <v>855</v>
      </c>
      <c r="D484" s="8" t="s">
        <v>1</v>
      </c>
      <c r="E484" s="10">
        <v>2</v>
      </c>
      <c r="F484" s="9">
        <v>17.309999999999999</v>
      </c>
      <c r="G484" s="9">
        <f t="shared" si="52"/>
        <v>34.619999999999997</v>
      </c>
      <c r="H484" s="9">
        <f t="shared" si="54"/>
        <v>36.350999999999999</v>
      </c>
    </row>
    <row r="485" spans="1:8" ht="25.5" x14ac:dyDescent="0.25">
      <c r="A485" s="10" t="s">
        <v>2129</v>
      </c>
      <c r="B485" s="13" t="s">
        <v>288</v>
      </c>
      <c r="C485" s="10" t="s">
        <v>856</v>
      </c>
      <c r="D485" s="8" t="s">
        <v>1</v>
      </c>
      <c r="E485" s="10">
        <v>2</v>
      </c>
      <c r="F485" s="9">
        <v>17.309999999999999</v>
      </c>
      <c r="G485" s="9">
        <f t="shared" si="52"/>
        <v>34.619999999999997</v>
      </c>
      <c r="H485" s="9">
        <f t="shared" si="54"/>
        <v>36.350999999999999</v>
      </c>
    </row>
    <row r="486" spans="1:8" ht="25.5" x14ac:dyDescent="0.25">
      <c r="A486" s="10" t="s">
        <v>2130</v>
      </c>
      <c r="B486" s="13" t="s">
        <v>289</v>
      </c>
      <c r="C486" s="10" t="s">
        <v>857</v>
      </c>
      <c r="D486" s="8" t="s">
        <v>1</v>
      </c>
      <c r="E486" s="10">
        <v>2</v>
      </c>
      <c r="F486" s="9">
        <v>17.309999999999999</v>
      </c>
      <c r="G486" s="9">
        <f t="shared" si="52"/>
        <v>34.619999999999997</v>
      </c>
      <c r="H486" s="9">
        <f t="shared" si="54"/>
        <v>36.350999999999999</v>
      </c>
    </row>
    <row r="487" spans="1:8" ht="25.5" x14ac:dyDescent="0.25">
      <c r="A487" s="10" t="s">
        <v>2131</v>
      </c>
      <c r="B487" s="13" t="s">
        <v>290</v>
      </c>
      <c r="C487" s="10" t="s">
        <v>858</v>
      </c>
      <c r="D487" s="8" t="s">
        <v>1</v>
      </c>
      <c r="E487" s="10">
        <v>2</v>
      </c>
      <c r="F487" s="9">
        <v>17.309999999999999</v>
      </c>
      <c r="G487" s="9">
        <f t="shared" si="52"/>
        <v>34.619999999999997</v>
      </c>
      <c r="H487" s="9">
        <f t="shared" si="54"/>
        <v>36.350999999999999</v>
      </c>
    </row>
    <row r="488" spans="1:8" ht="25.5" x14ac:dyDescent="0.25">
      <c r="A488" s="10" t="s">
        <v>2132</v>
      </c>
      <c r="B488" s="13" t="s">
        <v>291</v>
      </c>
      <c r="C488" s="10" t="s">
        <v>859</v>
      </c>
      <c r="D488" s="8" t="s">
        <v>1</v>
      </c>
      <c r="E488" s="10">
        <v>2</v>
      </c>
      <c r="F488" s="9">
        <v>17.309999999999999</v>
      </c>
      <c r="G488" s="9">
        <f t="shared" si="52"/>
        <v>34.619999999999997</v>
      </c>
      <c r="H488" s="9">
        <f t="shared" si="54"/>
        <v>36.350999999999999</v>
      </c>
    </row>
    <row r="489" spans="1:8" ht="25.5" x14ac:dyDescent="0.25">
      <c r="A489" s="10" t="s">
        <v>2133</v>
      </c>
      <c r="B489" s="13" t="s">
        <v>292</v>
      </c>
      <c r="C489" s="10" t="s">
        <v>860</v>
      </c>
      <c r="D489" s="8" t="s">
        <v>1</v>
      </c>
      <c r="E489" s="10">
        <v>2</v>
      </c>
      <c r="F489" s="9">
        <v>17.309999999999999</v>
      </c>
      <c r="G489" s="9">
        <f t="shared" si="52"/>
        <v>34.619999999999997</v>
      </c>
      <c r="H489" s="9">
        <f t="shared" si="54"/>
        <v>36.350999999999999</v>
      </c>
    </row>
    <row r="490" spans="1:8" ht="15" customHeight="1" x14ac:dyDescent="0.25">
      <c r="A490" s="24" t="s">
        <v>1695</v>
      </c>
      <c r="B490" s="30" t="s">
        <v>2218</v>
      </c>
      <c r="C490" s="31"/>
      <c r="D490" s="31"/>
      <c r="E490" s="31"/>
      <c r="F490" s="31"/>
      <c r="G490" s="25"/>
      <c r="H490" s="26"/>
    </row>
    <row r="491" spans="1:8" ht="25.5" x14ac:dyDescent="0.25">
      <c r="A491" s="10" t="s">
        <v>1696</v>
      </c>
      <c r="B491" s="13" t="s">
        <v>282</v>
      </c>
      <c r="C491" s="10" t="s">
        <v>861</v>
      </c>
      <c r="D491" s="8" t="s">
        <v>1</v>
      </c>
      <c r="E491" s="10">
        <v>15</v>
      </c>
      <c r="F491" s="9">
        <v>18.46</v>
      </c>
      <c r="G491" s="9">
        <f t="shared" si="52"/>
        <v>276.90000000000003</v>
      </c>
      <c r="H491" s="9">
        <f t="shared" ref="H491:H501" si="55">G491*1.05</f>
        <v>290.74500000000006</v>
      </c>
    </row>
    <row r="492" spans="1:8" ht="25.5" x14ac:dyDescent="0.25">
      <c r="A492" s="10" t="s">
        <v>1697</v>
      </c>
      <c r="B492" s="13" t="s">
        <v>283</v>
      </c>
      <c r="C492" s="10" t="s">
        <v>862</v>
      </c>
      <c r="D492" s="8" t="s">
        <v>1</v>
      </c>
      <c r="E492" s="10">
        <v>15</v>
      </c>
      <c r="F492" s="9">
        <v>18.46</v>
      </c>
      <c r="G492" s="9">
        <f t="shared" si="52"/>
        <v>276.90000000000003</v>
      </c>
      <c r="H492" s="9">
        <f t="shared" si="55"/>
        <v>290.74500000000006</v>
      </c>
    </row>
    <row r="493" spans="1:8" ht="25.5" x14ac:dyDescent="0.25">
      <c r="A493" s="10" t="s">
        <v>1698</v>
      </c>
      <c r="B493" s="13" t="s">
        <v>284</v>
      </c>
      <c r="C493" s="10" t="s">
        <v>863</v>
      </c>
      <c r="D493" s="8" t="s">
        <v>1</v>
      </c>
      <c r="E493" s="10">
        <v>15</v>
      </c>
      <c r="F493" s="9">
        <v>18.46</v>
      </c>
      <c r="G493" s="9">
        <f t="shared" si="52"/>
        <v>276.90000000000003</v>
      </c>
      <c r="H493" s="9">
        <f t="shared" si="55"/>
        <v>290.74500000000006</v>
      </c>
    </row>
    <row r="494" spans="1:8" ht="25.5" x14ac:dyDescent="0.25">
      <c r="A494" s="10" t="s">
        <v>1699</v>
      </c>
      <c r="B494" s="13" t="s">
        <v>285</v>
      </c>
      <c r="C494" s="10" t="s">
        <v>864</v>
      </c>
      <c r="D494" s="8" t="s">
        <v>1</v>
      </c>
      <c r="E494" s="10">
        <v>15</v>
      </c>
      <c r="F494" s="9">
        <v>18.46</v>
      </c>
      <c r="G494" s="9">
        <f t="shared" si="52"/>
        <v>276.90000000000003</v>
      </c>
      <c r="H494" s="9">
        <f t="shared" si="55"/>
        <v>290.74500000000006</v>
      </c>
    </row>
    <row r="495" spans="1:8" ht="25.5" x14ac:dyDescent="0.25">
      <c r="A495" s="10" t="s">
        <v>1700</v>
      </c>
      <c r="B495" s="13" t="s">
        <v>286</v>
      </c>
      <c r="C495" s="10" t="s">
        <v>865</v>
      </c>
      <c r="D495" s="8" t="s">
        <v>1</v>
      </c>
      <c r="E495" s="10">
        <v>15</v>
      </c>
      <c r="F495" s="9">
        <v>18.46</v>
      </c>
      <c r="G495" s="9">
        <f t="shared" si="52"/>
        <v>276.90000000000003</v>
      </c>
      <c r="H495" s="9">
        <f t="shared" si="55"/>
        <v>290.74500000000006</v>
      </c>
    </row>
    <row r="496" spans="1:8" ht="25.5" x14ac:dyDescent="0.25">
      <c r="A496" s="10" t="s">
        <v>1701</v>
      </c>
      <c r="B496" s="13" t="s">
        <v>287</v>
      </c>
      <c r="C496" s="10" t="s">
        <v>866</v>
      </c>
      <c r="D496" s="8" t="s">
        <v>1</v>
      </c>
      <c r="E496" s="10">
        <v>15</v>
      </c>
      <c r="F496" s="9">
        <v>18.46</v>
      </c>
      <c r="G496" s="9">
        <f t="shared" si="52"/>
        <v>276.90000000000003</v>
      </c>
      <c r="H496" s="9">
        <f t="shared" si="55"/>
        <v>290.74500000000006</v>
      </c>
    </row>
    <row r="497" spans="1:8" ht="25.5" x14ac:dyDescent="0.25">
      <c r="A497" s="10" t="s">
        <v>1702</v>
      </c>
      <c r="B497" s="13" t="s">
        <v>288</v>
      </c>
      <c r="C497" s="10" t="s">
        <v>867</v>
      </c>
      <c r="D497" s="8" t="s">
        <v>1</v>
      </c>
      <c r="E497" s="10">
        <v>15</v>
      </c>
      <c r="F497" s="9">
        <v>18.46</v>
      </c>
      <c r="G497" s="9">
        <f t="shared" si="52"/>
        <v>276.90000000000003</v>
      </c>
      <c r="H497" s="9">
        <f t="shared" si="55"/>
        <v>290.74500000000006</v>
      </c>
    </row>
    <row r="498" spans="1:8" ht="25.5" x14ac:dyDescent="0.25">
      <c r="A498" s="10" t="s">
        <v>1703</v>
      </c>
      <c r="B498" s="13" t="s">
        <v>289</v>
      </c>
      <c r="C498" s="10" t="s">
        <v>868</v>
      </c>
      <c r="D498" s="8" t="s">
        <v>1</v>
      </c>
      <c r="E498" s="10">
        <v>15</v>
      </c>
      <c r="F498" s="9">
        <v>18.46</v>
      </c>
      <c r="G498" s="9">
        <f t="shared" si="52"/>
        <v>276.90000000000003</v>
      </c>
      <c r="H498" s="9">
        <f t="shared" si="55"/>
        <v>290.74500000000006</v>
      </c>
    </row>
    <row r="499" spans="1:8" ht="25.5" x14ac:dyDescent="0.25">
      <c r="A499" s="10" t="s">
        <v>1704</v>
      </c>
      <c r="B499" s="13" t="s">
        <v>290</v>
      </c>
      <c r="C499" s="10" t="s">
        <v>869</v>
      </c>
      <c r="D499" s="8" t="s">
        <v>1</v>
      </c>
      <c r="E499" s="10">
        <v>15</v>
      </c>
      <c r="F499" s="9">
        <v>18.46</v>
      </c>
      <c r="G499" s="9">
        <f t="shared" si="52"/>
        <v>276.90000000000003</v>
      </c>
      <c r="H499" s="9">
        <f t="shared" si="55"/>
        <v>290.74500000000006</v>
      </c>
    </row>
    <row r="500" spans="1:8" ht="25.5" x14ac:dyDescent="0.25">
      <c r="A500" s="10" t="s">
        <v>1705</v>
      </c>
      <c r="B500" s="13" t="s">
        <v>291</v>
      </c>
      <c r="C500" s="10" t="s">
        <v>870</v>
      </c>
      <c r="D500" s="8" t="s">
        <v>1</v>
      </c>
      <c r="E500" s="10">
        <v>15</v>
      </c>
      <c r="F500" s="9">
        <v>18.46</v>
      </c>
      <c r="G500" s="9">
        <f t="shared" si="52"/>
        <v>276.90000000000003</v>
      </c>
      <c r="H500" s="9">
        <f t="shared" si="55"/>
        <v>290.74500000000006</v>
      </c>
    </row>
    <row r="501" spans="1:8" ht="25.5" x14ac:dyDescent="0.25">
      <c r="A501" s="10" t="s">
        <v>1706</v>
      </c>
      <c r="B501" s="13" t="s">
        <v>292</v>
      </c>
      <c r="C501" s="10" t="s">
        <v>871</v>
      </c>
      <c r="D501" s="8" t="s">
        <v>1</v>
      </c>
      <c r="E501" s="10">
        <v>15</v>
      </c>
      <c r="F501" s="9">
        <v>18.46</v>
      </c>
      <c r="G501" s="9">
        <f t="shared" si="52"/>
        <v>276.90000000000003</v>
      </c>
      <c r="H501" s="9">
        <f t="shared" si="55"/>
        <v>290.74500000000006</v>
      </c>
    </row>
    <row r="502" spans="1:8" ht="15" customHeight="1" x14ac:dyDescent="0.25">
      <c r="A502" s="24" t="s">
        <v>1707</v>
      </c>
      <c r="B502" s="30" t="s">
        <v>2219</v>
      </c>
      <c r="C502" s="31"/>
      <c r="D502" s="31"/>
      <c r="E502" s="31"/>
      <c r="F502" s="31"/>
      <c r="G502" s="25"/>
      <c r="H502" s="26"/>
    </row>
    <row r="503" spans="1:8" ht="25.5" x14ac:dyDescent="0.25">
      <c r="A503" s="10" t="s">
        <v>1708</v>
      </c>
      <c r="B503" s="13" t="s">
        <v>293</v>
      </c>
      <c r="C503" s="10" t="s">
        <v>872</v>
      </c>
      <c r="D503" s="8" t="s">
        <v>1</v>
      </c>
      <c r="E503" s="10">
        <v>2</v>
      </c>
      <c r="F503" s="9">
        <v>20.73</v>
      </c>
      <c r="G503" s="9">
        <f t="shared" si="52"/>
        <v>41.46</v>
      </c>
      <c r="H503" s="9">
        <f t="shared" ref="H503:H515" si="56">G503*1.05</f>
        <v>43.533000000000001</v>
      </c>
    </row>
    <row r="504" spans="1:8" ht="25.5" x14ac:dyDescent="0.25">
      <c r="A504" s="10" t="s">
        <v>1709</v>
      </c>
      <c r="B504" s="13" t="s">
        <v>294</v>
      </c>
      <c r="C504" s="10" t="s">
        <v>873</v>
      </c>
      <c r="D504" s="8" t="s">
        <v>1</v>
      </c>
      <c r="E504" s="10">
        <v>2</v>
      </c>
      <c r="F504" s="9">
        <v>20.73</v>
      </c>
      <c r="G504" s="9">
        <f t="shared" si="52"/>
        <v>41.46</v>
      </c>
      <c r="H504" s="9">
        <f t="shared" si="56"/>
        <v>43.533000000000001</v>
      </c>
    </row>
    <row r="505" spans="1:8" ht="25.5" x14ac:dyDescent="0.25">
      <c r="A505" s="10" t="s">
        <v>1710</v>
      </c>
      <c r="B505" s="13" t="s">
        <v>282</v>
      </c>
      <c r="C505" s="10" t="s">
        <v>874</v>
      </c>
      <c r="D505" s="8" t="s">
        <v>1</v>
      </c>
      <c r="E505" s="10">
        <v>2</v>
      </c>
      <c r="F505" s="9">
        <v>20.73</v>
      </c>
      <c r="G505" s="9">
        <f t="shared" si="52"/>
        <v>41.46</v>
      </c>
      <c r="H505" s="9">
        <f t="shared" si="56"/>
        <v>43.533000000000001</v>
      </c>
    </row>
    <row r="506" spans="1:8" ht="25.5" x14ac:dyDescent="0.25">
      <c r="A506" s="10" t="s">
        <v>1711</v>
      </c>
      <c r="B506" s="13" t="s">
        <v>283</v>
      </c>
      <c r="C506" s="10" t="s">
        <v>875</v>
      </c>
      <c r="D506" s="8" t="s">
        <v>1</v>
      </c>
      <c r="E506" s="10">
        <v>2</v>
      </c>
      <c r="F506" s="9">
        <v>20.73</v>
      </c>
      <c r="G506" s="9">
        <f t="shared" si="52"/>
        <v>41.46</v>
      </c>
      <c r="H506" s="9">
        <f t="shared" si="56"/>
        <v>43.533000000000001</v>
      </c>
    </row>
    <row r="507" spans="1:8" ht="25.5" x14ac:dyDescent="0.25">
      <c r="A507" s="10" t="s">
        <v>1712</v>
      </c>
      <c r="B507" s="13" t="s">
        <v>284</v>
      </c>
      <c r="C507" s="10" t="s">
        <v>876</v>
      </c>
      <c r="D507" s="8" t="s">
        <v>1</v>
      </c>
      <c r="E507" s="10">
        <v>2</v>
      </c>
      <c r="F507" s="9">
        <v>20.73</v>
      </c>
      <c r="G507" s="9">
        <f t="shared" si="52"/>
        <v>41.46</v>
      </c>
      <c r="H507" s="9">
        <f t="shared" si="56"/>
        <v>43.533000000000001</v>
      </c>
    </row>
    <row r="508" spans="1:8" ht="25.5" x14ac:dyDescent="0.25">
      <c r="A508" s="10" t="s">
        <v>1713</v>
      </c>
      <c r="B508" s="13" t="s">
        <v>285</v>
      </c>
      <c r="C508" s="10" t="s">
        <v>877</v>
      </c>
      <c r="D508" s="8" t="s">
        <v>1</v>
      </c>
      <c r="E508" s="10">
        <v>2</v>
      </c>
      <c r="F508" s="9">
        <v>20.73</v>
      </c>
      <c r="G508" s="9">
        <f t="shared" si="52"/>
        <v>41.46</v>
      </c>
      <c r="H508" s="9">
        <f t="shared" si="56"/>
        <v>43.533000000000001</v>
      </c>
    </row>
    <row r="509" spans="1:8" ht="25.5" x14ac:dyDescent="0.25">
      <c r="A509" s="10" t="s">
        <v>1714</v>
      </c>
      <c r="B509" s="13" t="s">
        <v>286</v>
      </c>
      <c r="C509" s="10" t="s">
        <v>878</v>
      </c>
      <c r="D509" s="8" t="s">
        <v>1</v>
      </c>
      <c r="E509" s="10">
        <v>2</v>
      </c>
      <c r="F509" s="9">
        <v>20.73</v>
      </c>
      <c r="G509" s="9">
        <f t="shared" si="52"/>
        <v>41.46</v>
      </c>
      <c r="H509" s="9">
        <f t="shared" si="56"/>
        <v>43.533000000000001</v>
      </c>
    </row>
    <row r="510" spans="1:8" ht="25.5" x14ac:dyDescent="0.25">
      <c r="A510" s="10" t="s">
        <v>1715</v>
      </c>
      <c r="B510" s="13" t="s">
        <v>287</v>
      </c>
      <c r="C510" s="10" t="s">
        <v>879</v>
      </c>
      <c r="D510" s="8" t="s">
        <v>1</v>
      </c>
      <c r="E510" s="10">
        <v>2</v>
      </c>
      <c r="F510" s="9">
        <v>20.73</v>
      </c>
      <c r="G510" s="9">
        <f t="shared" si="52"/>
        <v>41.46</v>
      </c>
      <c r="H510" s="9">
        <f t="shared" si="56"/>
        <v>43.533000000000001</v>
      </c>
    </row>
    <row r="511" spans="1:8" ht="25.5" x14ac:dyDescent="0.25">
      <c r="A511" s="10" t="s">
        <v>1716</v>
      </c>
      <c r="B511" s="13" t="s">
        <v>288</v>
      </c>
      <c r="C511" s="10" t="s">
        <v>880</v>
      </c>
      <c r="D511" s="8" t="s">
        <v>1</v>
      </c>
      <c r="E511" s="10">
        <v>2</v>
      </c>
      <c r="F511" s="9">
        <v>20.73</v>
      </c>
      <c r="G511" s="9">
        <f t="shared" si="52"/>
        <v>41.46</v>
      </c>
      <c r="H511" s="9">
        <f t="shared" si="56"/>
        <v>43.533000000000001</v>
      </c>
    </row>
    <row r="512" spans="1:8" ht="25.5" x14ac:dyDescent="0.25">
      <c r="A512" s="10" t="s">
        <v>1717</v>
      </c>
      <c r="B512" s="13" t="s">
        <v>289</v>
      </c>
      <c r="C512" s="10" t="s">
        <v>881</v>
      </c>
      <c r="D512" s="8" t="s">
        <v>1</v>
      </c>
      <c r="E512" s="10">
        <v>2</v>
      </c>
      <c r="F512" s="9">
        <v>20.73</v>
      </c>
      <c r="G512" s="9">
        <f t="shared" si="52"/>
        <v>41.46</v>
      </c>
      <c r="H512" s="9">
        <f t="shared" si="56"/>
        <v>43.533000000000001</v>
      </c>
    </row>
    <row r="513" spans="1:8" ht="25.5" x14ac:dyDescent="0.25">
      <c r="A513" s="10" t="s">
        <v>1718</v>
      </c>
      <c r="B513" s="13" t="s">
        <v>290</v>
      </c>
      <c r="C513" s="10" t="s">
        <v>882</v>
      </c>
      <c r="D513" s="8" t="s">
        <v>1</v>
      </c>
      <c r="E513" s="10">
        <v>2</v>
      </c>
      <c r="F513" s="9">
        <v>20.73</v>
      </c>
      <c r="G513" s="9">
        <f t="shared" si="52"/>
        <v>41.46</v>
      </c>
      <c r="H513" s="9">
        <f t="shared" si="56"/>
        <v>43.533000000000001</v>
      </c>
    </row>
    <row r="514" spans="1:8" ht="25.5" x14ac:dyDescent="0.25">
      <c r="A514" s="10" t="s">
        <v>1719</v>
      </c>
      <c r="B514" s="13" t="s">
        <v>291</v>
      </c>
      <c r="C514" s="10" t="s">
        <v>883</v>
      </c>
      <c r="D514" s="8" t="s">
        <v>1</v>
      </c>
      <c r="E514" s="10">
        <v>2</v>
      </c>
      <c r="F514" s="9">
        <v>20.73</v>
      </c>
      <c r="G514" s="9">
        <f t="shared" si="52"/>
        <v>41.46</v>
      </c>
      <c r="H514" s="9">
        <f t="shared" si="56"/>
        <v>43.533000000000001</v>
      </c>
    </row>
    <row r="515" spans="1:8" ht="25.5" x14ac:dyDescent="0.25">
      <c r="A515" s="10" t="s">
        <v>1720</v>
      </c>
      <c r="B515" s="13" t="s">
        <v>292</v>
      </c>
      <c r="C515" s="10" t="s">
        <v>884</v>
      </c>
      <c r="D515" s="8" t="s">
        <v>1</v>
      </c>
      <c r="E515" s="10">
        <v>2</v>
      </c>
      <c r="F515" s="9">
        <v>20.73</v>
      </c>
      <c r="G515" s="9">
        <f t="shared" si="52"/>
        <v>41.46</v>
      </c>
      <c r="H515" s="9">
        <f t="shared" si="56"/>
        <v>43.533000000000001</v>
      </c>
    </row>
    <row r="516" spans="1:8" ht="15" customHeight="1" x14ac:dyDescent="0.25">
      <c r="A516" s="24" t="s">
        <v>1721</v>
      </c>
      <c r="B516" s="30" t="s">
        <v>2220</v>
      </c>
      <c r="C516" s="31"/>
      <c r="D516" s="31"/>
      <c r="E516" s="31"/>
      <c r="F516" s="31"/>
      <c r="G516" s="25"/>
      <c r="H516" s="26"/>
    </row>
    <row r="517" spans="1:8" ht="25.5" x14ac:dyDescent="0.25">
      <c r="A517" s="10" t="s">
        <v>1722</v>
      </c>
      <c r="B517" s="13" t="s">
        <v>293</v>
      </c>
      <c r="C517" s="10" t="s">
        <v>885</v>
      </c>
      <c r="D517" s="8" t="s">
        <v>1</v>
      </c>
      <c r="E517" s="10">
        <v>1</v>
      </c>
      <c r="F517" s="9">
        <v>8.07</v>
      </c>
      <c r="G517" s="9">
        <f t="shared" si="52"/>
        <v>8.07</v>
      </c>
      <c r="H517" s="9">
        <f t="shared" ref="H517:H529" si="57">G517*1.05</f>
        <v>8.4735000000000014</v>
      </c>
    </row>
    <row r="518" spans="1:8" ht="25.5" x14ac:dyDescent="0.25">
      <c r="A518" s="10" t="s">
        <v>1723</v>
      </c>
      <c r="B518" s="13" t="s">
        <v>294</v>
      </c>
      <c r="C518" s="10" t="s">
        <v>886</v>
      </c>
      <c r="D518" s="8" t="s">
        <v>1</v>
      </c>
      <c r="E518" s="10">
        <v>1</v>
      </c>
      <c r="F518" s="9">
        <v>8.07</v>
      </c>
      <c r="G518" s="9">
        <f t="shared" si="52"/>
        <v>8.07</v>
      </c>
      <c r="H518" s="9">
        <f t="shared" si="57"/>
        <v>8.4735000000000014</v>
      </c>
    </row>
    <row r="519" spans="1:8" ht="25.5" x14ac:dyDescent="0.25">
      <c r="A519" s="10" t="s">
        <v>1724</v>
      </c>
      <c r="B519" s="13" t="s">
        <v>282</v>
      </c>
      <c r="C519" s="10" t="s">
        <v>887</v>
      </c>
      <c r="D519" s="8" t="s">
        <v>1</v>
      </c>
      <c r="E519" s="10">
        <v>1</v>
      </c>
      <c r="F519" s="9">
        <v>8.07</v>
      </c>
      <c r="G519" s="9">
        <f t="shared" si="52"/>
        <v>8.07</v>
      </c>
      <c r="H519" s="9">
        <f t="shared" si="57"/>
        <v>8.4735000000000014</v>
      </c>
    </row>
    <row r="520" spans="1:8" ht="25.5" x14ac:dyDescent="0.25">
      <c r="A520" s="10" t="s">
        <v>1725</v>
      </c>
      <c r="B520" s="13" t="s">
        <v>283</v>
      </c>
      <c r="C520" s="10" t="s">
        <v>888</v>
      </c>
      <c r="D520" s="8" t="s">
        <v>1</v>
      </c>
      <c r="E520" s="10">
        <v>1</v>
      </c>
      <c r="F520" s="9">
        <v>8.07</v>
      </c>
      <c r="G520" s="9">
        <f t="shared" ref="G520:G583" si="58">F520*E520</f>
        <v>8.07</v>
      </c>
      <c r="H520" s="9">
        <f t="shared" si="57"/>
        <v>8.4735000000000014</v>
      </c>
    </row>
    <row r="521" spans="1:8" ht="25.5" x14ac:dyDescent="0.25">
      <c r="A521" s="10" t="s">
        <v>1726</v>
      </c>
      <c r="B521" s="13" t="s">
        <v>284</v>
      </c>
      <c r="C521" s="10" t="s">
        <v>889</v>
      </c>
      <c r="D521" s="8" t="s">
        <v>1</v>
      </c>
      <c r="E521" s="10">
        <v>1</v>
      </c>
      <c r="F521" s="9">
        <v>8.07</v>
      </c>
      <c r="G521" s="9">
        <f t="shared" si="58"/>
        <v>8.07</v>
      </c>
      <c r="H521" s="9">
        <f t="shared" si="57"/>
        <v>8.4735000000000014</v>
      </c>
    </row>
    <row r="522" spans="1:8" ht="25.5" x14ac:dyDescent="0.25">
      <c r="A522" s="10" t="s">
        <v>1727</v>
      </c>
      <c r="B522" s="13" t="s">
        <v>285</v>
      </c>
      <c r="C522" s="10" t="s">
        <v>890</v>
      </c>
      <c r="D522" s="8" t="s">
        <v>1</v>
      </c>
      <c r="E522" s="10">
        <v>1</v>
      </c>
      <c r="F522" s="9">
        <v>8.07</v>
      </c>
      <c r="G522" s="9">
        <f t="shared" si="58"/>
        <v>8.07</v>
      </c>
      <c r="H522" s="9">
        <f t="shared" si="57"/>
        <v>8.4735000000000014</v>
      </c>
    </row>
    <row r="523" spans="1:8" ht="25.5" x14ac:dyDescent="0.25">
      <c r="A523" s="10" t="s">
        <v>1728</v>
      </c>
      <c r="B523" s="13" t="s">
        <v>286</v>
      </c>
      <c r="C523" s="10" t="s">
        <v>891</v>
      </c>
      <c r="D523" s="8" t="s">
        <v>1</v>
      </c>
      <c r="E523" s="10">
        <v>1</v>
      </c>
      <c r="F523" s="9">
        <v>8.07</v>
      </c>
      <c r="G523" s="9">
        <f t="shared" si="58"/>
        <v>8.07</v>
      </c>
      <c r="H523" s="9">
        <f t="shared" si="57"/>
        <v>8.4735000000000014</v>
      </c>
    </row>
    <row r="524" spans="1:8" ht="25.5" x14ac:dyDescent="0.25">
      <c r="A524" s="10" t="s">
        <v>1729</v>
      </c>
      <c r="B524" s="13" t="s">
        <v>287</v>
      </c>
      <c r="C524" s="10" t="s">
        <v>892</v>
      </c>
      <c r="D524" s="8" t="s">
        <v>1</v>
      </c>
      <c r="E524" s="10">
        <v>1</v>
      </c>
      <c r="F524" s="9">
        <v>8.07</v>
      </c>
      <c r="G524" s="9">
        <f t="shared" si="58"/>
        <v>8.07</v>
      </c>
      <c r="H524" s="9">
        <f t="shared" si="57"/>
        <v>8.4735000000000014</v>
      </c>
    </row>
    <row r="525" spans="1:8" ht="25.5" x14ac:dyDescent="0.25">
      <c r="A525" s="10" t="s">
        <v>1730</v>
      </c>
      <c r="B525" s="13" t="s">
        <v>288</v>
      </c>
      <c r="C525" s="10" t="s">
        <v>893</v>
      </c>
      <c r="D525" s="8" t="s">
        <v>1</v>
      </c>
      <c r="E525" s="10">
        <v>1</v>
      </c>
      <c r="F525" s="9">
        <v>8.07</v>
      </c>
      <c r="G525" s="9">
        <f t="shared" si="58"/>
        <v>8.07</v>
      </c>
      <c r="H525" s="9">
        <f t="shared" si="57"/>
        <v>8.4735000000000014</v>
      </c>
    </row>
    <row r="526" spans="1:8" ht="25.5" x14ac:dyDescent="0.25">
      <c r="A526" s="10" t="s">
        <v>1731</v>
      </c>
      <c r="B526" s="13" t="s">
        <v>289</v>
      </c>
      <c r="C526" s="10" t="s">
        <v>894</v>
      </c>
      <c r="D526" s="8" t="s">
        <v>1</v>
      </c>
      <c r="E526" s="10">
        <v>1</v>
      </c>
      <c r="F526" s="9">
        <v>8.07</v>
      </c>
      <c r="G526" s="9">
        <f t="shared" si="58"/>
        <v>8.07</v>
      </c>
      <c r="H526" s="9">
        <f t="shared" si="57"/>
        <v>8.4735000000000014</v>
      </c>
    </row>
    <row r="527" spans="1:8" ht="25.5" x14ac:dyDescent="0.25">
      <c r="A527" s="10" t="s">
        <v>1732</v>
      </c>
      <c r="B527" s="13" t="s">
        <v>290</v>
      </c>
      <c r="C527" s="10" t="s">
        <v>895</v>
      </c>
      <c r="D527" s="8" t="s">
        <v>1</v>
      </c>
      <c r="E527" s="10">
        <v>1</v>
      </c>
      <c r="F527" s="9">
        <v>8.07</v>
      </c>
      <c r="G527" s="9">
        <f t="shared" si="58"/>
        <v>8.07</v>
      </c>
      <c r="H527" s="9">
        <f t="shared" si="57"/>
        <v>8.4735000000000014</v>
      </c>
    </row>
    <row r="528" spans="1:8" ht="25.5" x14ac:dyDescent="0.25">
      <c r="A528" s="10" t="s">
        <v>1733</v>
      </c>
      <c r="B528" s="13" t="s">
        <v>291</v>
      </c>
      <c r="C528" s="10" t="s">
        <v>896</v>
      </c>
      <c r="D528" s="8" t="s">
        <v>1</v>
      </c>
      <c r="E528" s="10">
        <v>1</v>
      </c>
      <c r="F528" s="9">
        <v>8.07</v>
      </c>
      <c r="G528" s="9">
        <f t="shared" si="58"/>
        <v>8.07</v>
      </c>
      <c r="H528" s="9">
        <f t="shared" si="57"/>
        <v>8.4735000000000014</v>
      </c>
    </row>
    <row r="529" spans="1:8" ht="25.5" x14ac:dyDescent="0.25">
      <c r="A529" s="10" t="s">
        <v>1734</v>
      </c>
      <c r="B529" s="13" t="s">
        <v>292</v>
      </c>
      <c r="C529" s="10" t="s">
        <v>897</v>
      </c>
      <c r="D529" s="8" t="s">
        <v>1</v>
      </c>
      <c r="E529" s="10">
        <v>1</v>
      </c>
      <c r="F529" s="9">
        <v>8.07</v>
      </c>
      <c r="G529" s="9">
        <f t="shared" si="58"/>
        <v>8.07</v>
      </c>
      <c r="H529" s="9">
        <f t="shared" si="57"/>
        <v>8.4735000000000014</v>
      </c>
    </row>
    <row r="530" spans="1:8" ht="15" customHeight="1" x14ac:dyDescent="0.25">
      <c r="A530" s="24" t="s">
        <v>1735</v>
      </c>
      <c r="B530" s="30" t="s">
        <v>2221</v>
      </c>
      <c r="C530" s="31"/>
      <c r="D530" s="31"/>
      <c r="E530" s="31"/>
      <c r="F530" s="31"/>
      <c r="G530" s="25"/>
      <c r="H530" s="26"/>
    </row>
    <row r="531" spans="1:8" ht="25.5" x14ac:dyDescent="0.25">
      <c r="A531" s="10" t="s">
        <v>1736</v>
      </c>
      <c r="B531" s="13" t="s">
        <v>295</v>
      </c>
      <c r="C531" s="10" t="s">
        <v>898</v>
      </c>
      <c r="D531" s="8" t="s">
        <v>1</v>
      </c>
      <c r="E531" s="10">
        <v>1</v>
      </c>
      <c r="F531" s="9">
        <v>57.32</v>
      </c>
      <c r="G531" s="9">
        <f t="shared" si="58"/>
        <v>57.32</v>
      </c>
      <c r="H531" s="9">
        <f t="shared" ref="H531:H576" si="59">G531*1.05</f>
        <v>60.186</v>
      </c>
    </row>
    <row r="532" spans="1:8" ht="25.5" x14ac:dyDescent="0.25">
      <c r="A532" s="10" t="s">
        <v>1737</v>
      </c>
      <c r="B532" s="13" t="s">
        <v>296</v>
      </c>
      <c r="C532" s="10" t="s">
        <v>899</v>
      </c>
      <c r="D532" s="8" t="s">
        <v>1</v>
      </c>
      <c r="E532" s="10">
        <v>1</v>
      </c>
      <c r="F532" s="9">
        <v>57.32</v>
      </c>
      <c r="G532" s="9">
        <f t="shared" si="58"/>
        <v>57.32</v>
      </c>
      <c r="H532" s="9">
        <f t="shared" si="59"/>
        <v>60.186</v>
      </c>
    </row>
    <row r="533" spans="1:8" ht="25.5" x14ac:dyDescent="0.25">
      <c r="A533" s="10" t="s">
        <v>1738</v>
      </c>
      <c r="B533" s="13" t="s">
        <v>297</v>
      </c>
      <c r="C533" s="10" t="s">
        <v>900</v>
      </c>
      <c r="D533" s="8" t="s">
        <v>1</v>
      </c>
      <c r="E533" s="10">
        <v>1</v>
      </c>
      <c r="F533" s="9">
        <v>57.32</v>
      </c>
      <c r="G533" s="9">
        <f t="shared" si="58"/>
        <v>57.32</v>
      </c>
      <c r="H533" s="9">
        <f t="shared" si="59"/>
        <v>60.186</v>
      </c>
    </row>
    <row r="534" spans="1:8" ht="25.5" x14ac:dyDescent="0.25">
      <c r="A534" s="10" t="s">
        <v>1739</v>
      </c>
      <c r="B534" s="13" t="s">
        <v>298</v>
      </c>
      <c r="C534" s="10" t="s">
        <v>901</v>
      </c>
      <c r="D534" s="8" t="s">
        <v>1</v>
      </c>
      <c r="E534" s="10">
        <v>1</v>
      </c>
      <c r="F534" s="9">
        <v>57.32</v>
      </c>
      <c r="G534" s="9">
        <f t="shared" si="58"/>
        <v>57.32</v>
      </c>
      <c r="H534" s="9">
        <f t="shared" si="59"/>
        <v>60.186</v>
      </c>
    </row>
    <row r="535" spans="1:8" ht="25.5" x14ac:dyDescent="0.25">
      <c r="A535" s="10" t="s">
        <v>1740</v>
      </c>
      <c r="B535" s="13" t="s">
        <v>299</v>
      </c>
      <c r="C535" s="10" t="s">
        <v>902</v>
      </c>
      <c r="D535" s="8" t="s">
        <v>1</v>
      </c>
      <c r="E535" s="10">
        <v>1</v>
      </c>
      <c r="F535" s="9">
        <v>57.32</v>
      </c>
      <c r="G535" s="9">
        <f t="shared" si="58"/>
        <v>57.32</v>
      </c>
      <c r="H535" s="9">
        <f t="shared" si="59"/>
        <v>60.186</v>
      </c>
    </row>
    <row r="536" spans="1:8" ht="25.5" x14ac:dyDescent="0.25">
      <c r="A536" s="10" t="s">
        <v>1741</v>
      </c>
      <c r="B536" s="13" t="s">
        <v>300</v>
      </c>
      <c r="C536" s="10" t="s">
        <v>903</v>
      </c>
      <c r="D536" s="8" t="s">
        <v>1</v>
      </c>
      <c r="E536" s="10">
        <v>1</v>
      </c>
      <c r="F536" s="9">
        <v>57.32</v>
      </c>
      <c r="G536" s="9">
        <f t="shared" si="58"/>
        <v>57.32</v>
      </c>
      <c r="H536" s="9">
        <f t="shared" si="59"/>
        <v>60.186</v>
      </c>
    </row>
    <row r="537" spans="1:8" ht="25.5" x14ac:dyDescent="0.25">
      <c r="A537" s="10" t="s">
        <v>1742</v>
      </c>
      <c r="B537" s="13" t="s">
        <v>301</v>
      </c>
      <c r="C537" s="10" t="s">
        <v>904</v>
      </c>
      <c r="D537" s="8" t="s">
        <v>1</v>
      </c>
      <c r="E537" s="10">
        <v>1</v>
      </c>
      <c r="F537" s="9">
        <v>57.32</v>
      </c>
      <c r="G537" s="9">
        <f t="shared" si="58"/>
        <v>57.32</v>
      </c>
      <c r="H537" s="9">
        <f t="shared" si="59"/>
        <v>60.186</v>
      </c>
    </row>
    <row r="538" spans="1:8" ht="25.5" x14ac:dyDescent="0.25">
      <c r="A538" s="10" t="s">
        <v>1743</v>
      </c>
      <c r="B538" s="13" t="s">
        <v>302</v>
      </c>
      <c r="C538" s="10" t="s">
        <v>905</v>
      </c>
      <c r="D538" s="8" t="s">
        <v>1</v>
      </c>
      <c r="E538" s="10">
        <v>1</v>
      </c>
      <c r="F538" s="9">
        <v>57.32</v>
      </c>
      <c r="G538" s="9">
        <f t="shared" si="58"/>
        <v>57.32</v>
      </c>
      <c r="H538" s="9">
        <f t="shared" si="59"/>
        <v>60.186</v>
      </c>
    </row>
    <row r="539" spans="1:8" ht="25.5" x14ac:dyDescent="0.25">
      <c r="A539" s="10" t="s">
        <v>1744</v>
      </c>
      <c r="B539" s="13" t="s">
        <v>303</v>
      </c>
      <c r="C539" s="10" t="s">
        <v>906</v>
      </c>
      <c r="D539" s="8" t="s">
        <v>1</v>
      </c>
      <c r="E539" s="10">
        <v>1</v>
      </c>
      <c r="F539" s="9">
        <v>57.32</v>
      </c>
      <c r="G539" s="9">
        <f t="shared" si="58"/>
        <v>57.32</v>
      </c>
      <c r="H539" s="9">
        <f t="shared" si="59"/>
        <v>60.186</v>
      </c>
    </row>
    <row r="540" spans="1:8" ht="25.5" x14ac:dyDescent="0.25">
      <c r="A540" s="10" t="s">
        <v>1745</v>
      </c>
      <c r="B540" s="13" t="s">
        <v>304</v>
      </c>
      <c r="C540" s="10" t="s">
        <v>907</v>
      </c>
      <c r="D540" s="8" t="s">
        <v>1</v>
      </c>
      <c r="E540" s="10">
        <v>1</v>
      </c>
      <c r="F540" s="9">
        <v>57.32</v>
      </c>
      <c r="G540" s="9">
        <f t="shared" si="58"/>
        <v>57.32</v>
      </c>
      <c r="H540" s="9">
        <f t="shared" si="59"/>
        <v>60.186</v>
      </c>
    </row>
    <row r="541" spans="1:8" ht="25.5" x14ac:dyDescent="0.25">
      <c r="A541" s="10" t="s">
        <v>1746</v>
      </c>
      <c r="B541" s="13" t="s">
        <v>305</v>
      </c>
      <c r="C541" s="10" t="s">
        <v>908</v>
      </c>
      <c r="D541" s="8" t="s">
        <v>1</v>
      </c>
      <c r="E541" s="10">
        <v>1</v>
      </c>
      <c r="F541" s="9">
        <v>57.32</v>
      </c>
      <c r="G541" s="9">
        <f t="shared" si="58"/>
        <v>57.32</v>
      </c>
      <c r="H541" s="9">
        <f t="shared" si="59"/>
        <v>60.186</v>
      </c>
    </row>
    <row r="542" spans="1:8" ht="25.5" x14ac:dyDescent="0.25">
      <c r="A542" s="10" t="s">
        <v>1747</v>
      </c>
      <c r="B542" s="13" t="s">
        <v>306</v>
      </c>
      <c r="C542" s="10" t="s">
        <v>909</v>
      </c>
      <c r="D542" s="8" t="s">
        <v>1</v>
      </c>
      <c r="E542" s="10">
        <v>1</v>
      </c>
      <c r="F542" s="9">
        <v>57.32</v>
      </c>
      <c r="G542" s="9">
        <f t="shared" si="58"/>
        <v>57.32</v>
      </c>
      <c r="H542" s="9">
        <f t="shared" si="59"/>
        <v>60.186</v>
      </c>
    </row>
    <row r="543" spans="1:8" ht="25.5" x14ac:dyDescent="0.25">
      <c r="A543" s="10" t="s">
        <v>1748</v>
      </c>
      <c r="B543" s="13" t="s">
        <v>307</v>
      </c>
      <c r="C543" s="10" t="s">
        <v>910</v>
      </c>
      <c r="D543" s="8" t="s">
        <v>1</v>
      </c>
      <c r="E543" s="10">
        <v>1</v>
      </c>
      <c r="F543" s="9">
        <v>57.32</v>
      </c>
      <c r="G543" s="9">
        <f t="shared" si="58"/>
        <v>57.32</v>
      </c>
      <c r="H543" s="9">
        <f t="shared" si="59"/>
        <v>60.186</v>
      </c>
    </row>
    <row r="544" spans="1:8" ht="25.5" x14ac:dyDescent="0.25">
      <c r="A544" s="10" t="s">
        <v>1749</v>
      </c>
      <c r="B544" s="13" t="s">
        <v>308</v>
      </c>
      <c r="C544" s="10" t="s">
        <v>911</v>
      </c>
      <c r="D544" s="8" t="s">
        <v>1</v>
      </c>
      <c r="E544" s="10">
        <v>1</v>
      </c>
      <c r="F544" s="9">
        <v>57.32</v>
      </c>
      <c r="G544" s="9">
        <f t="shared" si="58"/>
        <v>57.32</v>
      </c>
      <c r="H544" s="9">
        <f t="shared" si="59"/>
        <v>60.186</v>
      </c>
    </row>
    <row r="545" spans="1:8" ht="25.5" x14ac:dyDescent="0.25">
      <c r="A545" s="10" t="s">
        <v>1750</v>
      </c>
      <c r="B545" s="13" t="s">
        <v>309</v>
      </c>
      <c r="C545" s="10" t="s">
        <v>912</v>
      </c>
      <c r="D545" s="8" t="s">
        <v>1</v>
      </c>
      <c r="E545" s="10">
        <v>1</v>
      </c>
      <c r="F545" s="9">
        <v>61.47</v>
      </c>
      <c r="G545" s="9">
        <f t="shared" si="58"/>
        <v>61.47</v>
      </c>
      <c r="H545" s="9">
        <f t="shared" si="59"/>
        <v>64.543499999999995</v>
      </c>
    </row>
    <row r="546" spans="1:8" ht="25.5" x14ac:dyDescent="0.25">
      <c r="A546" s="10" t="s">
        <v>1751</v>
      </c>
      <c r="B546" s="13" t="s">
        <v>310</v>
      </c>
      <c r="C546" s="10" t="s">
        <v>913</v>
      </c>
      <c r="D546" s="8" t="s">
        <v>1</v>
      </c>
      <c r="E546" s="10">
        <v>1</v>
      </c>
      <c r="F546" s="9">
        <v>61.47</v>
      </c>
      <c r="G546" s="9">
        <f t="shared" si="58"/>
        <v>61.47</v>
      </c>
      <c r="H546" s="9">
        <f t="shared" si="59"/>
        <v>64.543499999999995</v>
      </c>
    </row>
    <row r="547" spans="1:8" ht="25.5" x14ac:dyDescent="0.25">
      <c r="A547" s="10" t="s">
        <v>1752</v>
      </c>
      <c r="B547" s="13" t="s">
        <v>311</v>
      </c>
      <c r="C547" s="10" t="s">
        <v>914</v>
      </c>
      <c r="D547" s="8" t="s">
        <v>1</v>
      </c>
      <c r="E547" s="10">
        <v>1</v>
      </c>
      <c r="F547" s="9">
        <v>61.47</v>
      </c>
      <c r="G547" s="9">
        <f t="shared" si="58"/>
        <v>61.47</v>
      </c>
      <c r="H547" s="9">
        <f t="shared" si="59"/>
        <v>64.543499999999995</v>
      </c>
    </row>
    <row r="548" spans="1:8" ht="25.5" x14ac:dyDescent="0.25">
      <c r="A548" s="10" t="s">
        <v>1753</v>
      </c>
      <c r="B548" s="13" t="s">
        <v>312</v>
      </c>
      <c r="C548" s="10" t="s">
        <v>915</v>
      </c>
      <c r="D548" s="8" t="s">
        <v>1</v>
      </c>
      <c r="E548" s="10">
        <v>1</v>
      </c>
      <c r="F548" s="9">
        <v>61.47</v>
      </c>
      <c r="G548" s="9">
        <f t="shared" si="58"/>
        <v>61.47</v>
      </c>
      <c r="H548" s="9">
        <f t="shared" si="59"/>
        <v>64.543499999999995</v>
      </c>
    </row>
    <row r="549" spans="1:8" ht="25.5" x14ac:dyDescent="0.25">
      <c r="A549" s="10" t="s">
        <v>1754</v>
      </c>
      <c r="B549" s="13" t="s">
        <v>313</v>
      </c>
      <c r="C549" s="10" t="s">
        <v>916</v>
      </c>
      <c r="D549" s="8" t="s">
        <v>1</v>
      </c>
      <c r="E549" s="10">
        <v>1</v>
      </c>
      <c r="F549" s="9">
        <v>61.47</v>
      </c>
      <c r="G549" s="9">
        <f t="shared" si="58"/>
        <v>61.47</v>
      </c>
      <c r="H549" s="9">
        <f t="shared" si="59"/>
        <v>64.543499999999995</v>
      </c>
    </row>
    <row r="550" spans="1:8" ht="25.5" x14ac:dyDescent="0.25">
      <c r="A550" s="10" t="s">
        <v>1755</v>
      </c>
      <c r="B550" s="13" t="s">
        <v>314</v>
      </c>
      <c r="C550" s="10" t="s">
        <v>917</v>
      </c>
      <c r="D550" s="8" t="s">
        <v>1</v>
      </c>
      <c r="E550" s="10">
        <v>1</v>
      </c>
      <c r="F550" s="9">
        <v>61.47</v>
      </c>
      <c r="G550" s="9">
        <f t="shared" si="58"/>
        <v>61.47</v>
      </c>
      <c r="H550" s="9">
        <f t="shared" si="59"/>
        <v>64.543499999999995</v>
      </c>
    </row>
    <row r="551" spans="1:8" ht="25.5" x14ac:dyDescent="0.25">
      <c r="A551" s="10" t="s">
        <v>1756</v>
      </c>
      <c r="B551" s="13" t="s">
        <v>315</v>
      </c>
      <c r="C551" s="10" t="s">
        <v>918</v>
      </c>
      <c r="D551" s="8" t="s">
        <v>1</v>
      </c>
      <c r="E551" s="10">
        <v>1</v>
      </c>
      <c r="F551" s="9">
        <v>61.47</v>
      </c>
      <c r="G551" s="9">
        <f t="shared" si="58"/>
        <v>61.47</v>
      </c>
      <c r="H551" s="9">
        <f t="shared" si="59"/>
        <v>64.543499999999995</v>
      </c>
    </row>
    <row r="552" spans="1:8" ht="25.5" x14ac:dyDescent="0.25">
      <c r="A552" s="10" t="s">
        <v>1757</v>
      </c>
      <c r="B552" s="13" t="s">
        <v>316</v>
      </c>
      <c r="C552" s="10" t="s">
        <v>919</v>
      </c>
      <c r="D552" s="8" t="s">
        <v>1</v>
      </c>
      <c r="E552" s="10">
        <v>1</v>
      </c>
      <c r="F552" s="9">
        <v>61.47</v>
      </c>
      <c r="G552" s="9">
        <f t="shared" si="58"/>
        <v>61.47</v>
      </c>
      <c r="H552" s="9">
        <f t="shared" si="59"/>
        <v>64.543499999999995</v>
      </c>
    </row>
    <row r="553" spans="1:8" ht="25.5" x14ac:dyDescent="0.25">
      <c r="A553" s="10" t="s">
        <v>1758</v>
      </c>
      <c r="B553" s="13" t="s">
        <v>317</v>
      </c>
      <c r="C553" s="10" t="s">
        <v>920</v>
      </c>
      <c r="D553" s="8" t="s">
        <v>1</v>
      </c>
      <c r="E553" s="10">
        <v>1</v>
      </c>
      <c r="F553" s="9">
        <v>61.47</v>
      </c>
      <c r="G553" s="9">
        <f t="shared" si="58"/>
        <v>61.47</v>
      </c>
      <c r="H553" s="9">
        <f t="shared" si="59"/>
        <v>64.543499999999995</v>
      </c>
    </row>
    <row r="554" spans="1:8" ht="25.5" x14ac:dyDescent="0.25">
      <c r="A554" s="10" t="s">
        <v>1759</v>
      </c>
      <c r="B554" s="13" t="s">
        <v>318</v>
      </c>
      <c r="C554" s="10" t="s">
        <v>921</v>
      </c>
      <c r="D554" s="8" t="s">
        <v>1</v>
      </c>
      <c r="E554" s="10">
        <v>1</v>
      </c>
      <c r="F554" s="9">
        <v>61.47</v>
      </c>
      <c r="G554" s="9">
        <f t="shared" si="58"/>
        <v>61.47</v>
      </c>
      <c r="H554" s="9">
        <f t="shared" si="59"/>
        <v>64.543499999999995</v>
      </c>
    </row>
    <row r="555" spans="1:8" ht="25.5" x14ac:dyDescent="0.25">
      <c r="A555" s="10" t="s">
        <v>1760</v>
      </c>
      <c r="B555" s="13" t="s">
        <v>319</v>
      </c>
      <c r="C555" s="10" t="s">
        <v>922</v>
      </c>
      <c r="D555" s="8" t="s">
        <v>1</v>
      </c>
      <c r="E555" s="10">
        <v>1</v>
      </c>
      <c r="F555" s="9">
        <v>61.47</v>
      </c>
      <c r="G555" s="9">
        <f t="shared" si="58"/>
        <v>61.47</v>
      </c>
      <c r="H555" s="9">
        <f t="shared" si="59"/>
        <v>64.543499999999995</v>
      </c>
    </row>
    <row r="556" spans="1:8" ht="25.5" x14ac:dyDescent="0.25">
      <c r="A556" s="10" t="s">
        <v>1761</v>
      </c>
      <c r="B556" s="13" t="s">
        <v>320</v>
      </c>
      <c r="C556" s="10" t="s">
        <v>923</v>
      </c>
      <c r="D556" s="8" t="s">
        <v>1</v>
      </c>
      <c r="E556" s="10">
        <v>1</v>
      </c>
      <c r="F556" s="9">
        <v>61.47</v>
      </c>
      <c r="G556" s="9">
        <f t="shared" si="58"/>
        <v>61.47</v>
      </c>
      <c r="H556" s="9">
        <f t="shared" si="59"/>
        <v>64.543499999999995</v>
      </c>
    </row>
    <row r="557" spans="1:8" ht="25.5" x14ac:dyDescent="0.25">
      <c r="A557" s="10" t="s">
        <v>1762</v>
      </c>
      <c r="B557" s="13" t="s">
        <v>321</v>
      </c>
      <c r="C557" s="10" t="s">
        <v>924</v>
      </c>
      <c r="D557" s="8" t="s">
        <v>1</v>
      </c>
      <c r="E557" s="10">
        <v>1</v>
      </c>
      <c r="F557" s="9">
        <v>61.47</v>
      </c>
      <c r="G557" s="9">
        <f t="shared" si="58"/>
        <v>61.47</v>
      </c>
      <c r="H557" s="9">
        <f t="shared" si="59"/>
        <v>64.543499999999995</v>
      </c>
    </row>
    <row r="558" spans="1:8" ht="25.5" x14ac:dyDescent="0.25">
      <c r="A558" s="10" t="s">
        <v>1763</v>
      </c>
      <c r="B558" s="13" t="s">
        <v>322</v>
      </c>
      <c r="C558" s="10" t="s">
        <v>925</v>
      </c>
      <c r="D558" s="8" t="s">
        <v>1</v>
      </c>
      <c r="E558" s="10">
        <v>1</v>
      </c>
      <c r="F558" s="9">
        <v>61.47</v>
      </c>
      <c r="G558" s="9">
        <f t="shared" si="58"/>
        <v>61.47</v>
      </c>
      <c r="H558" s="9">
        <f t="shared" si="59"/>
        <v>64.543499999999995</v>
      </c>
    </row>
    <row r="559" spans="1:8" ht="25.5" x14ac:dyDescent="0.25">
      <c r="A559" s="10" t="s">
        <v>1764</v>
      </c>
      <c r="B559" s="13" t="s">
        <v>323</v>
      </c>
      <c r="C559" s="10" t="s">
        <v>926</v>
      </c>
      <c r="D559" s="8" t="s">
        <v>1</v>
      </c>
      <c r="E559" s="10">
        <v>1</v>
      </c>
      <c r="F559" s="9">
        <v>61.47</v>
      </c>
      <c r="G559" s="9">
        <f t="shared" si="58"/>
        <v>61.47</v>
      </c>
      <c r="H559" s="9">
        <f t="shared" si="59"/>
        <v>64.543499999999995</v>
      </c>
    </row>
    <row r="560" spans="1:8" ht="25.5" x14ac:dyDescent="0.25">
      <c r="A560" s="10" t="s">
        <v>1765</v>
      </c>
      <c r="B560" s="13" t="s">
        <v>324</v>
      </c>
      <c r="C560" s="10" t="s">
        <v>927</v>
      </c>
      <c r="D560" s="8" t="s">
        <v>1</v>
      </c>
      <c r="E560" s="10">
        <v>1</v>
      </c>
      <c r="F560" s="9">
        <v>61.47</v>
      </c>
      <c r="G560" s="9">
        <f t="shared" si="58"/>
        <v>61.47</v>
      </c>
      <c r="H560" s="9">
        <f t="shared" si="59"/>
        <v>64.543499999999995</v>
      </c>
    </row>
    <row r="561" spans="1:8" ht="25.5" x14ac:dyDescent="0.25">
      <c r="A561" s="10" t="s">
        <v>1766</v>
      </c>
      <c r="B561" s="13" t="s">
        <v>325</v>
      </c>
      <c r="C561" s="10" t="s">
        <v>928</v>
      </c>
      <c r="D561" s="8" t="s">
        <v>1</v>
      </c>
      <c r="E561" s="10">
        <v>1</v>
      </c>
      <c r="F561" s="9">
        <v>61.47</v>
      </c>
      <c r="G561" s="9">
        <f t="shared" si="58"/>
        <v>61.47</v>
      </c>
      <c r="H561" s="9">
        <f t="shared" si="59"/>
        <v>64.543499999999995</v>
      </c>
    </row>
    <row r="562" spans="1:8" ht="25.5" x14ac:dyDescent="0.25">
      <c r="A562" s="10" t="s">
        <v>1767</v>
      </c>
      <c r="B562" s="13" t="s">
        <v>326</v>
      </c>
      <c r="C562" s="10" t="s">
        <v>929</v>
      </c>
      <c r="D562" s="8" t="s">
        <v>1</v>
      </c>
      <c r="E562" s="10">
        <v>1</v>
      </c>
      <c r="F562" s="9">
        <v>61.47</v>
      </c>
      <c r="G562" s="9">
        <f t="shared" si="58"/>
        <v>61.47</v>
      </c>
      <c r="H562" s="9">
        <f t="shared" si="59"/>
        <v>64.543499999999995</v>
      </c>
    </row>
    <row r="563" spans="1:8" ht="25.5" x14ac:dyDescent="0.25">
      <c r="A563" s="10" t="s">
        <v>1768</v>
      </c>
      <c r="B563" s="13" t="s">
        <v>327</v>
      </c>
      <c r="C563" s="10" t="s">
        <v>930</v>
      </c>
      <c r="D563" s="8" t="s">
        <v>1</v>
      </c>
      <c r="E563" s="10">
        <v>1</v>
      </c>
      <c r="F563" s="9">
        <v>61.47</v>
      </c>
      <c r="G563" s="9">
        <f t="shared" si="58"/>
        <v>61.47</v>
      </c>
      <c r="H563" s="9">
        <f t="shared" si="59"/>
        <v>64.543499999999995</v>
      </c>
    </row>
    <row r="564" spans="1:8" ht="25.5" x14ac:dyDescent="0.25">
      <c r="A564" s="10" t="s">
        <v>1769</v>
      </c>
      <c r="B564" s="13" t="s">
        <v>328</v>
      </c>
      <c r="C564" s="10" t="s">
        <v>931</v>
      </c>
      <c r="D564" s="8" t="s">
        <v>1</v>
      </c>
      <c r="E564" s="10">
        <v>1</v>
      </c>
      <c r="F564" s="9">
        <v>61.47</v>
      </c>
      <c r="G564" s="9">
        <f t="shared" si="58"/>
        <v>61.47</v>
      </c>
      <c r="H564" s="9">
        <f t="shared" si="59"/>
        <v>64.543499999999995</v>
      </c>
    </row>
    <row r="565" spans="1:8" ht="25.5" x14ac:dyDescent="0.25">
      <c r="A565" s="10" t="s">
        <v>1770</v>
      </c>
      <c r="B565" s="13" t="s">
        <v>329</v>
      </c>
      <c r="C565" s="10" t="s">
        <v>932</v>
      </c>
      <c r="D565" s="8" t="s">
        <v>1</v>
      </c>
      <c r="E565" s="10">
        <v>1</v>
      </c>
      <c r="F565" s="9">
        <v>67.62</v>
      </c>
      <c r="G565" s="9">
        <f t="shared" si="58"/>
        <v>67.62</v>
      </c>
      <c r="H565" s="9">
        <f t="shared" si="59"/>
        <v>71.001000000000005</v>
      </c>
    </row>
    <row r="566" spans="1:8" ht="25.5" x14ac:dyDescent="0.25">
      <c r="A566" s="10" t="s">
        <v>1771</v>
      </c>
      <c r="B566" s="13" t="s">
        <v>330</v>
      </c>
      <c r="C566" s="10" t="s">
        <v>933</v>
      </c>
      <c r="D566" s="8" t="s">
        <v>1</v>
      </c>
      <c r="E566" s="10">
        <v>1</v>
      </c>
      <c r="F566" s="9">
        <v>67.62</v>
      </c>
      <c r="G566" s="9">
        <f t="shared" si="58"/>
        <v>67.62</v>
      </c>
      <c r="H566" s="9">
        <f t="shared" si="59"/>
        <v>71.001000000000005</v>
      </c>
    </row>
    <row r="567" spans="1:8" ht="25.5" x14ac:dyDescent="0.25">
      <c r="A567" s="10" t="s">
        <v>1772</v>
      </c>
      <c r="B567" s="13" t="s">
        <v>331</v>
      </c>
      <c r="C567" s="10" t="s">
        <v>934</v>
      </c>
      <c r="D567" s="8" t="s">
        <v>1</v>
      </c>
      <c r="E567" s="10">
        <v>1</v>
      </c>
      <c r="F567" s="9">
        <v>67.62</v>
      </c>
      <c r="G567" s="9">
        <f t="shared" si="58"/>
        <v>67.62</v>
      </c>
      <c r="H567" s="9">
        <f t="shared" si="59"/>
        <v>71.001000000000005</v>
      </c>
    </row>
    <row r="568" spans="1:8" ht="25.5" x14ac:dyDescent="0.25">
      <c r="A568" s="10" t="s">
        <v>1773</v>
      </c>
      <c r="B568" s="13" t="s">
        <v>332</v>
      </c>
      <c r="C568" s="10" t="s">
        <v>935</v>
      </c>
      <c r="D568" s="8" t="s">
        <v>1</v>
      </c>
      <c r="E568" s="10">
        <v>1</v>
      </c>
      <c r="F568" s="9">
        <v>67.62</v>
      </c>
      <c r="G568" s="9">
        <f t="shared" si="58"/>
        <v>67.62</v>
      </c>
      <c r="H568" s="9">
        <f t="shared" si="59"/>
        <v>71.001000000000005</v>
      </c>
    </row>
    <row r="569" spans="1:8" ht="25.5" x14ac:dyDescent="0.25">
      <c r="A569" s="10" t="s">
        <v>1774</v>
      </c>
      <c r="B569" s="13" t="s">
        <v>333</v>
      </c>
      <c r="C569" s="10" t="s">
        <v>936</v>
      </c>
      <c r="D569" s="8" t="s">
        <v>1</v>
      </c>
      <c r="E569" s="10">
        <v>1</v>
      </c>
      <c r="F569" s="9">
        <v>67.62</v>
      </c>
      <c r="G569" s="9">
        <f t="shared" si="58"/>
        <v>67.62</v>
      </c>
      <c r="H569" s="9">
        <f t="shared" si="59"/>
        <v>71.001000000000005</v>
      </c>
    </row>
    <row r="570" spans="1:8" ht="25.5" x14ac:dyDescent="0.25">
      <c r="A570" s="10" t="s">
        <v>1775</v>
      </c>
      <c r="B570" s="13" t="s">
        <v>334</v>
      </c>
      <c r="C570" s="10" t="s">
        <v>937</v>
      </c>
      <c r="D570" s="8" t="s">
        <v>1</v>
      </c>
      <c r="E570" s="10">
        <v>1</v>
      </c>
      <c r="F570" s="9">
        <v>67.62</v>
      </c>
      <c r="G570" s="9">
        <f t="shared" si="58"/>
        <v>67.62</v>
      </c>
      <c r="H570" s="9">
        <f t="shared" si="59"/>
        <v>71.001000000000005</v>
      </c>
    </row>
    <row r="571" spans="1:8" ht="25.5" x14ac:dyDescent="0.25">
      <c r="A571" s="10" t="s">
        <v>1776</v>
      </c>
      <c r="B571" s="13" t="s">
        <v>335</v>
      </c>
      <c r="C571" s="10" t="s">
        <v>938</v>
      </c>
      <c r="D571" s="8" t="s">
        <v>1</v>
      </c>
      <c r="E571" s="10">
        <v>1</v>
      </c>
      <c r="F571" s="9">
        <v>67.62</v>
      </c>
      <c r="G571" s="9">
        <f t="shared" si="58"/>
        <v>67.62</v>
      </c>
      <c r="H571" s="9">
        <f t="shared" si="59"/>
        <v>71.001000000000005</v>
      </c>
    </row>
    <row r="572" spans="1:8" ht="25.5" x14ac:dyDescent="0.25">
      <c r="A572" s="10" t="s">
        <v>1777</v>
      </c>
      <c r="B572" s="13" t="s">
        <v>336</v>
      </c>
      <c r="C572" s="10" t="s">
        <v>939</v>
      </c>
      <c r="D572" s="8" t="s">
        <v>1</v>
      </c>
      <c r="E572" s="10">
        <v>1</v>
      </c>
      <c r="F572" s="9">
        <v>67.62</v>
      </c>
      <c r="G572" s="9">
        <f t="shared" si="58"/>
        <v>67.62</v>
      </c>
      <c r="H572" s="9">
        <f t="shared" si="59"/>
        <v>71.001000000000005</v>
      </c>
    </row>
    <row r="573" spans="1:8" ht="25.5" x14ac:dyDescent="0.25">
      <c r="A573" s="10" t="s">
        <v>1778</v>
      </c>
      <c r="B573" s="13" t="s">
        <v>337</v>
      </c>
      <c r="C573" s="10" t="s">
        <v>940</v>
      </c>
      <c r="D573" s="8" t="s">
        <v>1</v>
      </c>
      <c r="E573" s="10">
        <v>1</v>
      </c>
      <c r="F573" s="9">
        <v>67.62</v>
      </c>
      <c r="G573" s="9">
        <f t="shared" si="58"/>
        <v>67.62</v>
      </c>
      <c r="H573" s="9">
        <f t="shared" si="59"/>
        <v>71.001000000000005</v>
      </c>
    </row>
    <row r="574" spans="1:8" ht="25.5" x14ac:dyDescent="0.25">
      <c r="A574" s="10" t="s">
        <v>1779</v>
      </c>
      <c r="B574" s="13" t="s">
        <v>338</v>
      </c>
      <c r="C574" s="10" t="s">
        <v>941</v>
      </c>
      <c r="D574" s="8" t="s">
        <v>1</v>
      </c>
      <c r="E574" s="10">
        <v>1</v>
      </c>
      <c r="F574" s="9">
        <v>67.62</v>
      </c>
      <c r="G574" s="9">
        <f t="shared" si="58"/>
        <v>67.62</v>
      </c>
      <c r="H574" s="9">
        <f t="shared" si="59"/>
        <v>71.001000000000005</v>
      </c>
    </row>
    <row r="575" spans="1:8" ht="25.5" x14ac:dyDescent="0.25">
      <c r="A575" s="10" t="s">
        <v>1780</v>
      </c>
      <c r="B575" s="13" t="s">
        <v>339</v>
      </c>
      <c r="C575" s="10" t="s">
        <v>942</v>
      </c>
      <c r="D575" s="8" t="s">
        <v>1</v>
      </c>
      <c r="E575" s="10">
        <v>1</v>
      </c>
      <c r="F575" s="9">
        <v>67.62</v>
      </c>
      <c r="G575" s="9">
        <f t="shared" si="58"/>
        <v>67.62</v>
      </c>
      <c r="H575" s="9">
        <f t="shared" si="59"/>
        <v>71.001000000000005</v>
      </c>
    </row>
    <row r="576" spans="1:8" ht="25.5" x14ac:dyDescent="0.25">
      <c r="A576" s="10" t="s">
        <v>1781</v>
      </c>
      <c r="B576" s="13" t="s">
        <v>340</v>
      </c>
      <c r="C576" s="10" t="s">
        <v>943</v>
      </c>
      <c r="D576" s="8" t="s">
        <v>1</v>
      </c>
      <c r="E576" s="10">
        <v>1</v>
      </c>
      <c r="F576" s="9">
        <v>67.62</v>
      </c>
      <c r="G576" s="9">
        <f t="shared" si="58"/>
        <v>67.62</v>
      </c>
      <c r="H576" s="9">
        <f t="shared" si="59"/>
        <v>71.001000000000005</v>
      </c>
    </row>
    <row r="577" spans="1:8" ht="15" customHeight="1" x14ac:dyDescent="0.25">
      <c r="A577" s="24" t="s">
        <v>1782</v>
      </c>
      <c r="B577" s="30" t="s">
        <v>2222</v>
      </c>
      <c r="C577" s="31"/>
      <c r="D577" s="31"/>
      <c r="E577" s="31"/>
      <c r="F577" s="31"/>
      <c r="G577" s="25"/>
      <c r="H577" s="26"/>
    </row>
    <row r="578" spans="1:8" ht="25.5" x14ac:dyDescent="0.25">
      <c r="A578" s="10" t="s">
        <v>1783</v>
      </c>
      <c r="B578" s="13" t="s">
        <v>293</v>
      </c>
      <c r="C578" s="10" t="s">
        <v>944</v>
      </c>
      <c r="D578" s="8" t="s">
        <v>1</v>
      </c>
      <c r="E578" s="10">
        <v>50</v>
      </c>
      <c r="F578" s="9">
        <v>20.73</v>
      </c>
      <c r="G578" s="9">
        <f t="shared" si="58"/>
        <v>1036.5</v>
      </c>
      <c r="H578" s="9">
        <f t="shared" ref="H578:H600" si="60">G578*1.05</f>
        <v>1088.325</v>
      </c>
    </row>
    <row r="579" spans="1:8" ht="25.5" x14ac:dyDescent="0.25">
      <c r="A579" s="10" t="s">
        <v>1784</v>
      </c>
      <c r="B579" s="13" t="s">
        <v>294</v>
      </c>
      <c r="C579" s="10" t="s">
        <v>945</v>
      </c>
      <c r="D579" s="8" t="s">
        <v>1</v>
      </c>
      <c r="E579" s="10">
        <v>50</v>
      </c>
      <c r="F579" s="9">
        <v>20.73</v>
      </c>
      <c r="G579" s="9">
        <f t="shared" si="58"/>
        <v>1036.5</v>
      </c>
      <c r="H579" s="9">
        <f t="shared" si="60"/>
        <v>1088.325</v>
      </c>
    </row>
    <row r="580" spans="1:8" ht="25.5" x14ac:dyDescent="0.25">
      <c r="A580" s="10" t="s">
        <v>1785</v>
      </c>
      <c r="B580" s="13" t="s">
        <v>282</v>
      </c>
      <c r="C580" s="10" t="s">
        <v>946</v>
      </c>
      <c r="D580" s="8" t="s">
        <v>1</v>
      </c>
      <c r="E580" s="10">
        <v>50</v>
      </c>
      <c r="F580" s="9">
        <v>20.73</v>
      </c>
      <c r="G580" s="9">
        <f t="shared" si="58"/>
        <v>1036.5</v>
      </c>
      <c r="H580" s="9">
        <f t="shared" si="60"/>
        <v>1088.325</v>
      </c>
    </row>
    <row r="581" spans="1:8" ht="25.5" x14ac:dyDescent="0.25">
      <c r="A581" s="10" t="s">
        <v>1786</v>
      </c>
      <c r="B581" s="13" t="s">
        <v>283</v>
      </c>
      <c r="C581" s="10" t="s">
        <v>947</v>
      </c>
      <c r="D581" s="8" t="s">
        <v>1</v>
      </c>
      <c r="E581" s="10">
        <v>50</v>
      </c>
      <c r="F581" s="9">
        <v>20.73</v>
      </c>
      <c r="G581" s="9">
        <f t="shared" si="58"/>
        <v>1036.5</v>
      </c>
      <c r="H581" s="9">
        <f t="shared" si="60"/>
        <v>1088.325</v>
      </c>
    </row>
    <row r="582" spans="1:8" ht="25.5" x14ac:dyDescent="0.25">
      <c r="A582" s="10" t="s">
        <v>1787</v>
      </c>
      <c r="B582" s="13" t="s">
        <v>284</v>
      </c>
      <c r="C582" s="10" t="s">
        <v>948</v>
      </c>
      <c r="D582" s="8" t="s">
        <v>1</v>
      </c>
      <c r="E582" s="10">
        <v>50</v>
      </c>
      <c r="F582" s="9">
        <v>20.73</v>
      </c>
      <c r="G582" s="9">
        <f t="shared" si="58"/>
        <v>1036.5</v>
      </c>
      <c r="H582" s="9">
        <f t="shared" si="60"/>
        <v>1088.325</v>
      </c>
    </row>
    <row r="583" spans="1:8" ht="25.5" x14ac:dyDescent="0.25">
      <c r="A583" s="10" t="s">
        <v>1788</v>
      </c>
      <c r="B583" s="13" t="s">
        <v>285</v>
      </c>
      <c r="C583" s="10" t="s">
        <v>949</v>
      </c>
      <c r="D583" s="8" t="s">
        <v>1</v>
      </c>
      <c r="E583" s="10">
        <v>50</v>
      </c>
      <c r="F583" s="9">
        <v>20.73</v>
      </c>
      <c r="G583" s="9">
        <f t="shared" si="58"/>
        <v>1036.5</v>
      </c>
      <c r="H583" s="9">
        <f t="shared" si="60"/>
        <v>1088.325</v>
      </c>
    </row>
    <row r="584" spans="1:8" ht="25.5" x14ac:dyDescent="0.25">
      <c r="A584" s="10" t="s">
        <v>1789</v>
      </c>
      <c r="B584" s="13" t="s">
        <v>286</v>
      </c>
      <c r="C584" s="10" t="s">
        <v>950</v>
      </c>
      <c r="D584" s="8" t="s">
        <v>1</v>
      </c>
      <c r="E584" s="10">
        <v>50</v>
      </c>
      <c r="F584" s="9">
        <v>20.73</v>
      </c>
      <c r="G584" s="9">
        <f t="shared" ref="G584:G647" si="61">F584*E584</f>
        <v>1036.5</v>
      </c>
      <c r="H584" s="9">
        <f t="shared" si="60"/>
        <v>1088.325</v>
      </c>
    </row>
    <row r="585" spans="1:8" ht="25.5" x14ac:dyDescent="0.25">
      <c r="A585" s="10" t="s">
        <v>1790</v>
      </c>
      <c r="B585" s="13" t="s">
        <v>287</v>
      </c>
      <c r="C585" s="10" t="s">
        <v>951</v>
      </c>
      <c r="D585" s="8" t="s">
        <v>1</v>
      </c>
      <c r="E585" s="10">
        <v>50</v>
      </c>
      <c r="F585" s="9">
        <v>20.73</v>
      </c>
      <c r="G585" s="9">
        <f t="shared" si="61"/>
        <v>1036.5</v>
      </c>
      <c r="H585" s="9">
        <f t="shared" si="60"/>
        <v>1088.325</v>
      </c>
    </row>
    <row r="586" spans="1:8" ht="25.5" x14ac:dyDescent="0.25">
      <c r="A586" s="10" t="s">
        <v>1791</v>
      </c>
      <c r="B586" s="13" t="s">
        <v>288</v>
      </c>
      <c r="C586" s="10" t="s">
        <v>952</v>
      </c>
      <c r="D586" s="8" t="s">
        <v>1</v>
      </c>
      <c r="E586" s="10">
        <v>50</v>
      </c>
      <c r="F586" s="9">
        <v>20.73</v>
      </c>
      <c r="G586" s="9">
        <f t="shared" si="61"/>
        <v>1036.5</v>
      </c>
      <c r="H586" s="9">
        <f t="shared" si="60"/>
        <v>1088.325</v>
      </c>
    </row>
    <row r="587" spans="1:8" ht="25.5" x14ac:dyDescent="0.25">
      <c r="A587" s="10" t="s">
        <v>1792</v>
      </c>
      <c r="B587" s="13" t="s">
        <v>289</v>
      </c>
      <c r="C587" s="10" t="s">
        <v>953</v>
      </c>
      <c r="D587" s="8" t="s">
        <v>1</v>
      </c>
      <c r="E587" s="10">
        <v>50</v>
      </c>
      <c r="F587" s="9">
        <v>20.73</v>
      </c>
      <c r="G587" s="9">
        <f t="shared" si="61"/>
        <v>1036.5</v>
      </c>
      <c r="H587" s="9">
        <f t="shared" si="60"/>
        <v>1088.325</v>
      </c>
    </row>
    <row r="588" spans="1:8" ht="25.5" x14ac:dyDescent="0.25">
      <c r="A588" s="10" t="s">
        <v>1793</v>
      </c>
      <c r="B588" s="13" t="s">
        <v>290</v>
      </c>
      <c r="C588" s="10" t="s">
        <v>954</v>
      </c>
      <c r="D588" s="8" t="s">
        <v>1</v>
      </c>
      <c r="E588" s="10">
        <v>50</v>
      </c>
      <c r="F588" s="9">
        <v>20.73</v>
      </c>
      <c r="G588" s="9">
        <f t="shared" si="61"/>
        <v>1036.5</v>
      </c>
      <c r="H588" s="9">
        <f t="shared" si="60"/>
        <v>1088.325</v>
      </c>
    </row>
    <row r="589" spans="1:8" ht="25.5" x14ac:dyDescent="0.25">
      <c r="A589" s="10" t="s">
        <v>1794</v>
      </c>
      <c r="B589" s="13" t="s">
        <v>291</v>
      </c>
      <c r="C589" s="10" t="s">
        <v>955</v>
      </c>
      <c r="D589" s="8" t="s">
        <v>1</v>
      </c>
      <c r="E589" s="10">
        <v>50</v>
      </c>
      <c r="F589" s="9">
        <v>20.73</v>
      </c>
      <c r="G589" s="9">
        <f t="shared" si="61"/>
        <v>1036.5</v>
      </c>
      <c r="H589" s="9">
        <f t="shared" si="60"/>
        <v>1088.325</v>
      </c>
    </row>
    <row r="590" spans="1:8" ht="25.5" x14ac:dyDescent="0.25">
      <c r="A590" s="10" t="s">
        <v>1795</v>
      </c>
      <c r="B590" s="13" t="s">
        <v>292</v>
      </c>
      <c r="C590" s="10" t="s">
        <v>956</v>
      </c>
      <c r="D590" s="8" t="s">
        <v>1</v>
      </c>
      <c r="E590" s="10">
        <v>50</v>
      </c>
      <c r="F590" s="9">
        <v>20.73</v>
      </c>
      <c r="G590" s="9">
        <f t="shared" si="61"/>
        <v>1036.5</v>
      </c>
      <c r="H590" s="9">
        <f t="shared" si="60"/>
        <v>1088.325</v>
      </c>
    </row>
    <row r="591" spans="1:8" ht="25.5" x14ac:dyDescent="0.25">
      <c r="A591" s="10" t="s">
        <v>1796</v>
      </c>
      <c r="B591" s="13" t="s">
        <v>341</v>
      </c>
      <c r="C591" s="10" t="s">
        <v>957</v>
      </c>
      <c r="D591" s="8" t="s">
        <v>1</v>
      </c>
      <c r="E591" s="10">
        <v>50</v>
      </c>
      <c r="F591" s="9">
        <v>24.87</v>
      </c>
      <c r="G591" s="9">
        <f t="shared" si="61"/>
        <v>1243.5</v>
      </c>
      <c r="H591" s="9">
        <f t="shared" si="60"/>
        <v>1305.675</v>
      </c>
    </row>
    <row r="592" spans="1:8" ht="25.5" x14ac:dyDescent="0.25">
      <c r="A592" s="10" t="s">
        <v>1797</v>
      </c>
      <c r="B592" s="13" t="s">
        <v>342</v>
      </c>
      <c r="C592" s="10" t="s">
        <v>958</v>
      </c>
      <c r="D592" s="8" t="s">
        <v>1</v>
      </c>
      <c r="E592" s="10">
        <v>50</v>
      </c>
      <c r="F592" s="9">
        <v>24.87</v>
      </c>
      <c r="G592" s="9">
        <f t="shared" si="61"/>
        <v>1243.5</v>
      </c>
      <c r="H592" s="9">
        <f t="shared" si="60"/>
        <v>1305.675</v>
      </c>
    </row>
    <row r="593" spans="1:8" ht="25.5" x14ac:dyDescent="0.25">
      <c r="A593" s="10" t="s">
        <v>1798</v>
      </c>
      <c r="B593" s="13" t="s">
        <v>343</v>
      </c>
      <c r="C593" s="10" t="s">
        <v>959</v>
      </c>
      <c r="D593" s="8" t="s">
        <v>1</v>
      </c>
      <c r="E593" s="10">
        <v>50</v>
      </c>
      <c r="F593" s="9">
        <v>24.87</v>
      </c>
      <c r="G593" s="9">
        <f t="shared" si="61"/>
        <v>1243.5</v>
      </c>
      <c r="H593" s="9">
        <f t="shared" si="60"/>
        <v>1305.675</v>
      </c>
    </row>
    <row r="594" spans="1:8" ht="25.5" x14ac:dyDescent="0.25">
      <c r="A594" s="10" t="s">
        <v>1799</v>
      </c>
      <c r="B594" s="13" t="s">
        <v>344</v>
      </c>
      <c r="C594" s="10" t="s">
        <v>960</v>
      </c>
      <c r="D594" s="8" t="s">
        <v>1</v>
      </c>
      <c r="E594" s="10">
        <v>50</v>
      </c>
      <c r="F594" s="9">
        <v>24.87</v>
      </c>
      <c r="G594" s="9">
        <f t="shared" si="61"/>
        <v>1243.5</v>
      </c>
      <c r="H594" s="9">
        <f t="shared" si="60"/>
        <v>1305.675</v>
      </c>
    </row>
    <row r="595" spans="1:8" ht="25.5" x14ac:dyDescent="0.25">
      <c r="A595" s="10" t="s">
        <v>1800</v>
      </c>
      <c r="B595" s="13" t="s">
        <v>345</v>
      </c>
      <c r="C595" s="10" t="s">
        <v>961</v>
      </c>
      <c r="D595" s="8" t="s">
        <v>1</v>
      </c>
      <c r="E595" s="10">
        <v>50</v>
      </c>
      <c r="F595" s="9">
        <v>24.87</v>
      </c>
      <c r="G595" s="9">
        <f t="shared" si="61"/>
        <v>1243.5</v>
      </c>
      <c r="H595" s="9">
        <f t="shared" si="60"/>
        <v>1305.675</v>
      </c>
    </row>
    <row r="596" spans="1:8" ht="25.5" x14ac:dyDescent="0.25">
      <c r="A596" s="10" t="s">
        <v>1801</v>
      </c>
      <c r="B596" s="13" t="s">
        <v>346</v>
      </c>
      <c r="C596" s="10" t="s">
        <v>962</v>
      </c>
      <c r="D596" s="8" t="s">
        <v>1</v>
      </c>
      <c r="E596" s="10">
        <v>50</v>
      </c>
      <c r="F596" s="9">
        <v>24.87</v>
      </c>
      <c r="G596" s="9">
        <f t="shared" si="61"/>
        <v>1243.5</v>
      </c>
      <c r="H596" s="9">
        <f t="shared" si="60"/>
        <v>1305.675</v>
      </c>
    </row>
    <row r="597" spans="1:8" ht="25.5" x14ac:dyDescent="0.25">
      <c r="A597" s="10" t="s">
        <v>1802</v>
      </c>
      <c r="B597" s="13" t="s">
        <v>347</v>
      </c>
      <c r="C597" s="10" t="s">
        <v>963</v>
      </c>
      <c r="D597" s="8" t="s">
        <v>1</v>
      </c>
      <c r="E597" s="10">
        <v>50</v>
      </c>
      <c r="F597" s="9">
        <v>24.87</v>
      </c>
      <c r="G597" s="9">
        <f t="shared" si="61"/>
        <v>1243.5</v>
      </c>
      <c r="H597" s="9">
        <f t="shared" si="60"/>
        <v>1305.675</v>
      </c>
    </row>
    <row r="598" spans="1:8" ht="25.5" x14ac:dyDescent="0.25">
      <c r="A598" s="10" t="s">
        <v>1803</v>
      </c>
      <c r="B598" s="13" t="s">
        <v>348</v>
      </c>
      <c r="C598" s="10" t="s">
        <v>964</v>
      </c>
      <c r="D598" s="8" t="s">
        <v>1</v>
      </c>
      <c r="E598" s="10">
        <v>50</v>
      </c>
      <c r="F598" s="9">
        <v>24.87</v>
      </c>
      <c r="G598" s="9">
        <f t="shared" si="61"/>
        <v>1243.5</v>
      </c>
      <c r="H598" s="9">
        <f t="shared" si="60"/>
        <v>1305.675</v>
      </c>
    </row>
    <row r="599" spans="1:8" ht="25.5" x14ac:dyDescent="0.25">
      <c r="A599" s="10" t="s">
        <v>1804</v>
      </c>
      <c r="B599" s="13" t="s">
        <v>349</v>
      </c>
      <c r="C599" s="10" t="s">
        <v>965</v>
      </c>
      <c r="D599" s="8" t="s">
        <v>1</v>
      </c>
      <c r="E599" s="10">
        <v>50</v>
      </c>
      <c r="F599" s="9">
        <v>24.87</v>
      </c>
      <c r="G599" s="9">
        <f t="shared" si="61"/>
        <v>1243.5</v>
      </c>
      <c r="H599" s="9">
        <f t="shared" si="60"/>
        <v>1305.675</v>
      </c>
    </row>
    <row r="600" spans="1:8" ht="25.5" x14ac:dyDescent="0.25">
      <c r="A600" s="10" t="s">
        <v>1805</v>
      </c>
      <c r="B600" s="13" t="s">
        <v>350</v>
      </c>
      <c r="C600" s="10" t="s">
        <v>966</v>
      </c>
      <c r="D600" s="8" t="s">
        <v>1</v>
      </c>
      <c r="E600" s="10">
        <v>50</v>
      </c>
      <c r="F600" s="9">
        <v>24.87</v>
      </c>
      <c r="G600" s="9">
        <f t="shared" si="61"/>
        <v>1243.5</v>
      </c>
      <c r="H600" s="9">
        <f t="shared" si="60"/>
        <v>1305.675</v>
      </c>
    </row>
    <row r="601" spans="1:8" ht="15" customHeight="1" x14ac:dyDescent="0.25">
      <c r="A601" s="24" t="s">
        <v>1806</v>
      </c>
      <c r="B601" s="30" t="s">
        <v>2223</v>
      </c>
      <c r="C601" s="31"/>
      <c r="D601" s="31"/>
      <c r="E601" s="31"/>
      <c r="F601" s="31"/>
      <c r="G601" s="25"/>
      <c r="H601" s="26"/>
    </row>
    <row r="602" spans="1:8" ht="25.5" x14ac:dyDescent="0.25">
      <c r="A602" s="10" t="s">
        <v>1807</v>
      </c>
      <c r="B602" s="13" t="s">
        <v>282</v>
      </c>
      <c r="C602" s="10" t="s">
        <v>967</v>
      </c>
      <c r="D602" s="8" t="s">
        <v>1</v>
      </c>
      <c r="E602" s="10">
        <v>5</v>
      </c>
      <c r="F602" s="9">
        <v>8.07</v>
      </c>
      <c r="G602" s="9">
        <f t="shared" si="61"/>
        <v>40.35</v>
      </c>
      <c r="H602" s="9">
        <f t="shared" ref="H602:H617" si="62">G602*1.05</f>
        <v>42.367500000000007</v>
      </c>
    </row>
    <row r="603" spans="1:8" ht="25.5" x14ac:dyDescent="0.25">
      <c r="A603" s="10" t="s">
        <v>1808</v>
      </c>
      <c r="B603" s="13" t="s">
        <v>283</v>
      </c>
      <c r="C603" s="10" t="s">
        <v>968</v>
      </c>
      <c r="D603" s="8" t="s">
        <v>1</v>
      </c>
      <c r="E603" s="10">
        <v>5</v>
      </c>
      <c r="F603" s="9">
        <v>8.07</v>
      </c>
      <c r="G603" s="9">
        <f t="shared" si="61"/>
        <v>40.35</v>
      </c>
      <c r="H603" s="9">
        <f t="shared" si="62"/>
        <v>42.367500000000007</v>
      </c>
    </row>
    <row r="604" spans="1:8" ht="25.5" x14ac:dyDescent="0.25">
      <c r="A604" s="10" t="s">
        <v>1809</v>
      </c>
      <c r="B604" s="13" t="s">
        <v>284</v>
      </c>
      <c r="C604" s="10" t="s">
        <v>969</v>
      </c>
      <c r="D604" s="8" t="s">
        <v>1</v>
      </c>
      <c r="E604" s="10">
        <v>5</v>
      </c>
      <c r="F604" s="9">
        <v>8.07</v>
      </c>
      <c r="G604" s="9">
        <f t="shared" si="61"/>
        <v>40.35</v>
      </c>
      <c r="H604" s="9">
        <f t="shared" si="62"/>
        <v>42.367500000000007</v>
      </c>
    </row>
    <row r="605" spans="1:8" ht="25.5" x14ac:dyDescent="0.25">
      <c r="A605" s="10" t="s">
        <v>1810</v>
      </c>
      <c r="B605" s="13" t="s">
        <v>285</v>
      </c>
      <c r="C605" s="10" t="s">
        <v>970</v>
      </c>
      <c r="D605" s="8" t="s">
        <v>1</v>
      </c>
      <c r="E605" s="10">
        <v>5</v>
      </c>
      <c r="F605" s="9">
        <v>8.07</v>
      </c>
      <c r="G605" s="9">
        <f t="shared" si="61"/>
        <v>40.35</v>
      </c>
      <c r="H605" s="9">
        <f t="shared" si="62"/>
        <v>42.367500000000007</v>
      </c>
    </row>
    <row r="606" spans="1:8" ht="25.5" x14ac:dyDescent="0.25">
      <c r="A606" s="10" t="s">
        <v>1811</v>
      </c>
      <c r="B606" s="13" t="s">
        <v>286</v>
      </c>
      <c r="C606" s="10" t="s">
        <v>971</v>
      </c>
      <c r="D606" s="8" t="s">
        <v>1</v>
      </c>
      <c r="E606" s="10">
        <v>5</v>
      </c>
      <c r="F606" s="9">
        <v>8.07</v>
      </c>
      <c r="G606" s="9">
        <f t="shared" si="61"/>
        <v>40.35</v>
      </c>
      <c r="H606" s="9">
        <f t="shared" si="62"/>
        <v>42.367500000000007</v>
      </c>
    </row>
    <row r="607" spans="1:8" ht="25.5" x14ac:dyDescent="0.25">
      <c r="A607" s="10" t="s">
        <v>1812</v>
      </c>
      <c r="B607" s="13" t="s">
        <v>287</v>
      </c>
      <c r="C607" s="10" t="s">
        <v>972</v>
      </c>
      <c r="D607" s="8" t="s">
        <v>1</v>
      </c>
      <c r="E607" s="10">
        <v>5</v>
      </c>
      <c r="F607" s="9">
        <v>8.07</v>
      </c>
      <c r="G607" s="9">
        <f t="shared" si="61"/>
        <v>40.35</v>
      </c>
      <c r="H607" s="9">
        <f t="shared" si="62"/>
        <v>42.367500000000007</v>
      </c>
    </row>
    <row r="608" spans="1:8" ht="25.5" x14ac:dyDescent="0.25">
      <c r="A608" s="10" t="s">
        <v>1813</v>
      </c>
      <c r="B608" s="13" t="s">
        <v>288</v>
      </c>
      <c r="C608" s="10" t="s">
        <v>973</v>
      </c>
      <c r="D608" s="8" t="s">
        <v>1</v>
      </c>
      <c r="E608" s="10">
        <v>5</v>
      </c>
      <c r="F608" s="9">
        <v>8.07</v>
      </c>
      <c r="G608" s="9">
        <f t="shared" si="61"/>
        <v>40.35</v>
      </c>
      <c r="H608" s="9">
        <f t="shared" si="62"/>
        <v>42.367500000000007</v>
      </c>
    </row>
    <row r="609" spans="1:8" ht="25.5" x14ac:dyDescent="0.25">
      <c r="A609" s="10" t="s">
        <v>1814</v>
      </c>
      <c r="B609" s="13" t="s">
        <v>289</v>
      </c>
      <c r="C609" s="10" t="s">
        <v>974</v>
      </c>
      <c r="D609" s="8" t="s">
        <v>1</v>
      </c>
      <c r="E609" s="10">
        <v>5</v>
      </c>
      <c r="F609" s="9">
        <v>8.07</v>
      </c>
      <c r="G609" s="9">
        <f t="shared" si="61"/>
        <v>40.35</v>
      </c>
      <c r="H609" s="9">
        <f t="shared" si="62"/>
        <v>42.367500000000007</v>
      </c>
    </row>
    <row r="610" spans="1:8" ht="25.5" x14ac:dyDescent="0.25">
      <c r="A610" s="10" t="s">
        <v>1815</v>
      </c>
      <c r="B610" s="13" t="s">
        <v>290</v>
      </c>
      <c r="C610" s="10" t="s">
        <v>975</v>
      </c>
      <c r="D610" s="8" t="s">
        <v>1</v>
      </c>
      <c r="E610" s="10">
        <v>5</v>
      </c>
      <c r="F610" s="9">
        <v>8.07</v>
      </c>
      <c r="G610" s="9">
        <f t="shared" si="61"/>
        <v>40.35</v>
      </c>
      <c r="H610" s="9">
        <f t="shared" si="62"/>
        <v>42.367500000000007</v>
      </c>
    </row>
    <row r="611" spans="1:8" ht="25.5" x14ac:dyDescent="0.25">
      <c r="A611" s="10" t="s">
        <v>1816</v>
      </c>
      <c r="B611" s="13" t="s">
        <v>291</v>
      </c>
      <c r="C611" s="10" t="s">
        <v>976</v>
      </c>
      <c r="D611" s="8" t="s">
        <v>1</v>
      </c>
      <c r="E611" s="10">
        <v>5</v>
      </c>
      <c r="F611" s="9">
        <v>8.07</v>
      </c>
      <c r="G611" s="9">
        <f t="shared" si="61"/>
        <v>40.35</v>
      </c>
      <c r="H611" s="9">
        <f t="shared" si="62"/>
        <v>42.367500000000007</v>
      </c>
    </row>
    <row r="612" spans="1:8" ht="25.5" x14ac:dyDescent="0.25">
      <c r="A612" s="10" t="s">
        <v>1817</v>
      </c>
      <c r="B612" s="13" t="s">
        <v>292</v>
      </c>
      <c r="C612" s="10" t="s">
        <v>977</v>
      </c>
      <c r="D612" s="8" t="s">
        <v>1</v>
      </c>
      <c r="E612" s="10">
        <v>5</v>
      </c>
      <c r="F612" s="9">
        <v>8.07</v>
      </c>
      <c r="G612" s="9">
        <f t="shared" si="61"/>
        <v>40.35</v>
      </c>
      <c r="H612" s="9">
        <f t="shared" si="62"/>
        <v>42.367500000000007</v>
      </c>
    </row>
    <row r="613" spans="1:8" ht="25.5" x14ac:dyDescent="0.25">
      <c r="A613" s="10" t="s">
        <v>1818</v>
      </c>
      <c r="B613" s="13" t="s">
        <v>341</v>
      </c>
      <c r="C613" s="10" t="s">
        <v>978</v>
      </c>
      <c r="D613" s="8" t="s">
        <v>1</v>
      </c>
      <c r="E613" s="10">
        <v>5</v>
      </c>
      <c r="F613" s="9">
        <v>9.69</v>
      </c>
      <c r="G613" s="9">
        <f t="shared" si="61"/>
        <v>48.449999999999996</v>
      </c>
      <c r="H613" s="9">
        <f t="shared" si="62"/>
        <v>50.872499999999995</v>
      </c>
    </row>
    <row r="614" spans="1:8" ht="25.5" x14ac:dyDescent="0.25">
      <c r="A614" s="10" t="s">
        <v>1819</v>
      </c>
      <c r="B614" s="13" t="s">
        <v>342</v>
      </c>
      <c r="C614" s="10" t="s">
        <v>979</v>
      </c>
      <c r="D614" s="8" t="s">
        <v>1</v>
      </c>
      <c r="E614" s="10">
        <v>5</v>
      </c>
      <c r="F614" s="9">
        <v>9.69</v>
      </c>
      <c r="G614" s="9">
        <f t="shared" si="61"/>
        <v>48.449999999999996</v>
      </c>
      <c r="H614" s="9">
        <f t="shared" si="62"/>
        <v>50.872499999999995</v>
      </c>
    </row>
    <row r="615" spans="1:8" ht="25.5" x14ac:dyDescent="0.25">
      <c r="A615" s="10" t="s">
        <v>1820</v>
      </c>
      <c r="B615" s="13" t="s">
        <v>343</v>
      </c>
      <c r="C615" s="10" t="s">
        <v>980</v>
      </c>
      <c r="D615" s="8" t="s">
        <v>1</v>
      </c>
      <c r="E615" s="10">
        <v>5</v>
      </c>
      <c r="F615" s="9">
        <v>9.69</v>
      </c>
      <c r="G615" s="9">
        <f t="shared" si="61"/>
        <v>48.449999999999996</v>
      </c>
      <c r="H615" s="9">
        <f t="shared" si="62"/>
        <v>50.872499999999995</v>
      </c>
    </row>
    <row r="616" spans="1:8" ht="25.5" x14ac:dyDescent="0.25">
      <c r="A616" s="10" t="s">
        <v>1821</v>
      </c>
      <c r="B616" s="13" t="s">
        <v>344</v>
      </c>
      <c r="C616" s="10" t="s">
        <v>981</v>
      </c>
      <c r="D616" s="8" t="s">
        <v>1</v>
      </c>
      <c r="E616" s="10">
        <v>5</v>
      </c>
      <c r="F616" s="9">
        <v>9.69</v>
      </c>
      <c r="G616" s="9">
        <f t="shared" si="61"/>
        <v>48.449999999999996</v>
      </c>
      <c r="H616" s="9">
        <f t="shared" si="62"/>
        <v>50.872499999999995</v>
      </c>
    </row>
    <row r="617" spans="1:8" ht="25.5" x14ac:dyDescent="0.25">
      <c r="A617" s="10" t="s">
        <v>1822</v>
      </c>
      <c r="B617" s="13" t="s">
        <v>345</v>
      </c>
      <c r="C617" s="10" t="s">
        <v>982</v>
      </c>
      <c r="D617" s="8" t="s">
        <v>1</v>
      </c>
      <c r="E617" s="10">
        <v>5</v>
      </c>
      <c r="F617" s="9">
        <v>9.69</v>
      </c>
      <c r="G617" s="9">
        <f t="shared" si="61"/>
        <v>48.449999999999996</v>
      </c>
      <c r="H617" s="9">
        <f t="shared" si="62"/>
        <v>50.872499999999995</v>
      </c>
    </row>
    <row r="618" spans="1:8" ht="15" customHeight="1" x14ac:dyDescent="0.25">
      <c r="A618" s="24" t="s">
        <v>1823</v>
      </c>
      <c r="B618" s="30" t="s">
        <v>2224</v>
      </c>
      <c r="C618" s="31"/>
      <c r="D618" s="31"/>
      <c r="E618" s="31"/>
      <c r="F618" s="31"/>
      <c r="G618" s="25"/>
      <c r="H618" s="26"/>
    </row>
    <row r="619" spans="1:8" ht="25.5" x14ac:dyDescent="0.25">
      <c r="A619" s="10" t="s">
        <v>1824</v>
      </c>
      <c r="B619" s="13" t="s">
        <v>263</v>
      </c>
      <c r="C619" s="22" t="s">
        <v>983</v>
      </c>
      <c r="D619" s="8" t="s">
        <v>1</v>
      </c>
      <c r="E619" s="10">
        <v>10</v>
      </c>
      <c r="F619" s="9">
        <v>21.78</v>
      </c>
      <c r="G619" s="9">
        <f t="shared" si="61"/>
        <v>217.8</v>
      </c>
      <c r="H619" s="9">
        <f t="shared" ref="H619:H650" si="63">G619*1.05</f>
        <v>228.69000000000003</v>
      </c>
    </row>
    <row r="620" spans="1:8" ht="25.5" x14ac:dyDescent="0.25">
      <c r="A620" s="10" t="s">
        <v>1825</v>
      </c>
      <c r="B620" s="13" t="s">
        <v>264</v>
      </c>
      <c r="C620" s="10" t="s">
        <v>984</v>
      </c>
      <c r="D620" s="8" t="s">
        <v>1</v>
      </c>
      <c r="E620" s="10">
        <v>10</v>
      </c>
      <c r="F620" s="9">
        <v>21.78</v>
      </c>
      <c r="G620" s="9">
        <f t="shared" si="61"/>
        <v>217.8</v>
      </c>
      <c r="H620" s="9">
        <f t="shared" si="63"/>
        <v>228.69000000000003</v>
      </c>
    </row>
    <row r="621" spans="1:8" ht="25.5" x14ac:dyDescent="0.25">
      <c r="A621" s="10" t="s">
        <v>1826</v>
      </c>
      <c r="B621" s="13" t="s">
        <v>265</v>
      </c>
      <c r="C621" s="10" t="s">
        <v>985</v>
      </c>
      <c r="D621" s="8" t="s">
        <v>1</v>
      </c>
      <c r="E621" s="10">
        <v>10</v>
      </c>
      <c r="F621" s="9">
        <v>21.78</v>
      </c>
      <c r="G621" s="9">
        <f t="shared" si="61"/>
        <v>217.8</v>
      </c>
      <c r="H621" s="9">
        <f t="shared" si="63"/>
        <v>228.69000000000003</v>
      </c>
    </row>
    <row r="622" spans="1:8" ht="25.5" x14ac:dyDescent="0.25">
      <c r="A622" s="10" t="s">
        <v>1827</v>
      </c>
      <c r="B622" s="13" t="s">
        <v>266</v>
      </c>
      <c r="C622" s="10" t="s">
        <v>986</v>
      </c>
      <c r="D622" s="8" t="s">
        <v>1</v>
      </c>
      <c r="E622" s="10">
        <v>10</v>
      </c>
      <c r="F622" s="9">
        <v>21.78</v>
      </c>
      <c r="G622" s="9">
        <f t="shared" si="61"/>
        <v>217.8</v>
      </c>
      <c r="H622" s="9">
        <f t="shared" si="63"/>
        <v>228.69000000000003</v>
      </c>
    </row>
    <row r="623" spans="1:8" ht="25.5" x14ac:dyDescent="0.25">
      <c r="A623" s="10" t="s">
        <v>1828</v>
      </c>
      <c r="B623" s="13" t="s">
        <v>267</v>
      </c>
      <c r="C623" s="10" t="s">
        <v>987</v>
      </c>
      <c r="D623" s="8" t="s">
        <v>1</v>
      </c>
      <c r="E623" s="10">
        <v>10</v>
      </c>
      <c r="F623" s="9">
        <v>21.78</v>
      </c>
      <c r="G623" s="9">
        <f t="shared" si="61"/>
        <v>217.8</v>
      </c>
      <c r="H623" s="9">
        <f t="shared" si="63"/>
        <v>228.69000000000003</v>
      </c>
    </row>
    <row r="624" spans="1:8" ht="25.5" x14ac:dyDescent="0.25">
      <c r="A624" s="10" t="s">
        <v>1829</v>
      </c>
      <c r="B624" s="13" t="s">
        <v>268</v>
      </c>
      <c r="C624" s="10" t="s">
        <v>988</v>
      </c>
      <c r="D624" s="8" t="s">
        <v>1</v>
      </c>
      <c r="E624" s="10">
        <v>10</v>
      </c>
      <c r="F624" s="9">
        <v>21.78</v>
      </c>
      <c r="G624" s="9">
        <f t="shared" si="61"/>
        <v>217.8</v>
      </c>
      <c r="H624" s="9">
        <f t="shared" si="63"/>
        <v>228.69000000000003</v>
      </c>
    </row>
    <row r="625" spans="1:8" ht="25.5" x14ac:dyDescent="0.25">
      <c r="A625" s="10" t="s">
        <v>1830</v>
      </c>
      <c r="B625" s="13" t="s">
        <v>269</v>
      </c>
      <c r="C625" s="10" t="s">
        <v>989</v>
      </c>
      <c r="D625" s="8" t="s">
        <v>1</v>
      </c>
      <c r="E625" s="10">
        <v>10</v>
      </c>
      <c r="F625" s="9">
        <v>21.78</v>
      </c>
      <c r="G625" s="9">
        <f t="shared" si="61"/>
        <v>217.8</v>
      </c>
      <c r="H625" s="9">
        <f t="shared" si="63"/>
        <v>228.69000000000003</v>
      </c>
    </row>
    <row r="626" spans="1:8" ht="25.5" x14ac:dyDescent="0.25">
      <c r="A626" s="10" t="s">
        <v>1831</v>
      </c>
      <c r="B626" s="13" t="s">
        <v>270</v>
      </c>
      <c r="C626" s="10" t="s">
        <v>990</v>
      </c>
      <c r="D626" s="8" t="s">
        <v>1</v>
      </c>
      <c r="E626" s="10">
        <v>10</v>
      </c>
      <c r="F626" s="9">
        <v>21.78</v>
      </c>
      <c r="G626" s="9">
        <f t="shared" si="61"/>
        <v>217.8</v>
      </c>
      <c r="H626" s="9">
        <f t="shared" si="63"/>
        <v>228.69000000000003</v>
      </c>
    </row>
    <row r="627" spans="1:8" ht="25.5" x14ac:dyDescent="0.25">
      <c r="A627" s="10" t="s">
        <v>1832</v>
      </c>
      <c r="B627" s="13" t="s">
        <v>271</v>
      </c>
      <c r="C627" s="10" t="s">
        <v>991</v>
      </c>
      <c r="D627" s="8" t="s">
        <v>1</v>
      </c>
      <c r="E627" s="10">
        <v>10</v>
      </c>
      <c r="F627" s="9">
        <v>21.78</v>
      </c>
      <c r="G627" s="9">
        <f t="shared" si="61"/>
        <v>217.8</v>
      </c>
      <c r="H627" s="9">
        <f t="shared" si="63"/>
        <v>228.69000000000003</v>
      </c>
    </row>
    <row r="628" spans="1:8" ht="25.5" x14ac:dyDescent="0.25">
      <c r="A628" s="10" t="s">
        <v>1833</v>
      </c>
      <c r="B628" s="13" t="s">
        <v>272</v>
      </c>
      <c r="C628" s="10" t="s">
        <v>992</v>
      </c>
      <c r="D628" s="8" t="s">
        <v>1</v>
      </c>
      <c r="E628" s="10">
        <v>10</v>
      </c>
      <c r="F628" s="9">
        <v>21.78</v>
      </c>
      <c r="G628" s="9">
        <f t="shared" si="61"/>
        <v>217.8</v>
      </c>
      <c r="H628" s="9">
        <f t="shared" si="63"/>
        <v>228.69000000000003</v>
      </c>
    </row>
    <row r="629" spans="1:8" ht="25.5" x14ac:dyDescent="0.25">
      <c r="A629" s="10" t="s">
        <v>1834</v>
      </c>
      <c r="B629" s="13" t="s">
        <v>273</v>
      </c>
      <c r="C629" s="10" t="s">
        <v>993</v>
      </c>
      <c r="D629" s="8" t="s">
        <v>1</v>
      </c>
      <c r="E629" s="10">
        <v>10</v>
      </c>
      <c r="F629" s="9">
        <v>21.78</v>
      </c>
      <c r="G629" s="9">
        <f t="shared" si="61"/>
        <v>217.8</v>
      </c>
      <c r="H629" s="9">
        <f t="shared" si="63"/>
        <v>228.69000000000003</v>
      </c>
    </row>
    <row r="630" spans="1:8" ht="25.5" x14ac:dyDescent="0.25">
      <c r="A630" s="10" t="s">
        <v>1835</v>
      </c>
      <c r="B630" s="13" t="s">
        <v>274</v>
      </c>
      <c r="C630" s="10" t="s">
        <v>994</v>
      </c>
      <c r="D630" s="8" t="s">
        <v>1</v>
      </c>
      <c r="E630" s="10">
        <v>10</v>
      </c>
      <c r="F630" s="9">
        <v>21.78</v>
      </c>
      <c r="G630" s="9">
        <f t="shared" si="61"/>
        <v>217.8</v>
      </c>
      <c r="H630" s="9">
        <f t="shared" si="63"/>
        <v>228.69000000000003</v>
      </c>
    </row>
    <row r="631" spans="1:8" ht="25.5" x14ac:dyDescent="0.25">
      <c r="A631" s="10" t="s">
        <v>1836</v>
      </c>
      <c r="B631" s="13" t="s">
        <v>275</v>
      </c>
      <c r="C631" s="10" t="s">
        <v>995</v>
      </c>
      <c r="D631" s="8" t="s">
        <v>1</v>
      </c>
      <c r="E631" s="10">
        <v>10</v>
      </c>
      <c r="F631" s="9">
        <v>21.78</v>
      </c>
      <c r="G631" s="9">
        <f t="shared" si="61"/>
        <v>217.8</v>
      </c>
      <c r="H631" s="9">
        <f t="shared" si="63"/>
        <v>228.69000000000003</v>
      </c>
    </row>
    <row r="632" spans="1:8" ht="25.5" x14ac:dyDescent="0.25">
      <c r="A632" s="10" t="s">
        <v>1837</v>
      </c>
      <c r="B632" s="13" t="s">
        <v>276</v>
      </c>
      <c r="C632" s="10" t="s">
        <v>996</v>
      </c>
      <c r="D632" s="8" t="s">
        <v>1</v>
      </c>
      <c r="E632" s="10">
        <v>10</v>
      </c>
      <c r="F632" s="9">
        <v>21.78</v>
      </c>
      <c r="G632" s="9">
        <f t="shared" si="61"/>
        <v>217.8</v>
      </c>
      <c r="H632" s="9">
        <f t="shared" si="63"/>
        <v>228.69000000000003</v>
      </c>
    </row>
    <row r="633" spans="1:8" ht="25.5" x14ac:dyDescent="0.25">
      <c r="A633" s="10" t="s">
        <v>1838</v>
      </c>
      <c r="B633" s="13" t="s">
        <v>277</v>
      </c>
      <c r="C633" s="10" t="s">
        <v>997</v>
      </c>
      <c r="D633" s="8" t="s">
        <v>1</v>
      </c>
      <c r="E633" s="10">
        <v>10</v>
      </c>
      <c r="F633" s="9">
        <v>21.78</v>
      </c>
      <c r="G633" s="9">
        <f t="shared" si="61"/>
        <v>217.8</v>
      </c>
      <c r="H633" s="9">
        <f t="shared" si="63"/>
        <v>228.69000000000003</v>
      </c>
    </row>
    <row r="634" spans="1:8" ht="25.5" x14ac:dyDescent="0.25">
      <c r="A634" s="10" t="s">
        <v>1839</v>
      </c>
      <c r="B634" s="13" t="s">
        <v>278</v>
      </c>
      <c r="C634" s="10" t="s">
        <v>998</v>
      </c>
      <c r="D634" s="8" t="s">
        <v>1</v>
      </c>
      <c r="E634" s="10">
        <v>10</v>
      </c>
      <c r="F634" s="9">
        <v>21.78</v>
      </c>
      <c r="G634" s="9">
        <f t="shared" si="61"/>
        <v>217.8</v>
      </c>
      <c r="H634" s="9">
        <f t="shared" si="63"/>
        <v>228.69000000000003</v>
      </c>
    </row>
    <row r="635" spans="1:8" ht="25.5" x14ac:dyDescent="0.25">
      <c r="A635" s="10" t="s">
        <v>1840</v>
      </c>
      <c r="B635" s="13" t="s">
        <v>279</v>
      </c>
      <c r="C635" s="10" t="s">
        <v>999</v>
      </c>
      <c r="D635" s="8" t="s">
        <v>1</v>
      </c>
      <c r="E635" s="10">
        <v>10</v>
      </c>
      <c r="F635" s="9">
        <v>21.78</v>
      </c>
      <c r="G635" s="9">
        <f t="shared" si="61"/>
        <v>217.8</v>
      </c>
      <c r="H635" s="9">
        <f t="shared" si="63"/>
        <v>228.69000000000003</v>
      </c>
    </row>
    <row r="636" spans="1:8" ht="25.5" x14ac:dyDescent="0.25">
      <c r="A636" s="10" t="s">
        <v>1841</v>
      </c>
      <c r="B636" s="13" t="s">
        <v>280</v>
      </c>
      <c r="C636" s="10" t="s">
        <v>1000</v>
      </c>
      <c r="D636" s="8" t="s">
        <v>1</v>
      </c>
      <c r="E636" s="10">
        <v>5</v>
      </c>
      <c r="F636" s="15">
        <v>24.87</v>
      </c>
      <c r="G636" s="9">
        <f t="shared" si="61"/>
        <v>124.35000000000001</v>
      </c>
      <c r="H636" s="9">
        <f t="shared" si="63"/>
        <v>130.56750000000002</v>
      </c>
    </row>
    <row r="637" spans="1:8" ht="25.5" x14ac:dyDescent="0.25">
      <c r="A637" s="10" t="s">
        <v>1842</v>
      </c>
      <c r="B637" s="13" t="s">
        <v>281</v>
      </c>
      <c r="C637" s="10" t="s">
        <v>1001</v>
      </c>
      <c r="D637" s="8" t="s">
        <v>1</v>
      </c>
      <c r="E637" s="10">
        <v>5</v>
      </c>
      <c r="F637" s="15">
        <v>24.87</v>
      </c>
      <c r="G637" s="9">
        <f t="shared" si="61"/>
        <v>124.35000000000001</v>
      </c>
      <c r="H637" s="9">
        <f t="shared" si="63"/>
        <v>130.56750000000002</v>
      </c>
    </row>
    <row r="638" spans="1:8" ht="25.5" x14ac:dyDescent="0.25">
      <c r="A638" s="10" t="s">
        <v>1843</v>
      </c>
      <c r="B638" s="13" t="s">
        <v>351</v>
      </c>
      <c r="C638" s="10" t="s">
        <v>1002</v>
      </c>
      <c r="D638" s="8" t="s">
        <v>1</v>
      </c>
      <c r="E638" s="10">
        <v>5</v>
      </c>
      <c r="F638" s="15">
        <v>24.87</v>
      </c>
      <c r="G638" s="9">
        <f t="shared" si="61"/>
        <v>124.35000000000001</v>
      </c>
      <c r="H638" s="9">
        <f t="shared" si="63"/>
        <v>130.56750000000002</v>
      </c>
    </row>
    <row r="639" spans="1:8" ht="25.5" x14ac:dyDescent="0.25">
      <c r="A639" s="10" t="s">
        <v>1844</v>
      </c>
      <c r="B639" s="13" t="s">
        <v>352</v>
      </c>
      <c r="C639" s="10" t="s">
        <v>1003</v>
      </c>
      <c r="D639" s="8" t="s">
        <v>1</v>
      </c>
      <c r="E639" s="10">
        <v>5</v>
      </c>
      <c r="F639" s="15">
        <v>24.87</v>
      </c>
      <c r="G639" s="9">
        <f t="shared" si="61"/>
        <v>124.35000000000001</v>
      </c>
      <c r="H639" s="9">
        <f t="shared" si="63"/>
        <v>130.56750000000002</v>
      </c>
    </row>
    <row r="640" spans="1:8" ht="25.5" x14ac:dyDescent="0.25">
      <c r="A640" s="10" t="s">
        <v>1845</v>
      </c>
      <c r="B640" s="13" t="s">
        <v>353</v>
      </c>
      <c r="C640" s="10" t="s">
        <v>1004</v>
      </c>
      <c r="D640" s="8" t="s">
        <v>1</v>
      </c>
      <c r="E640" s="10">
        <v>5</v>
      </c>
      <c r="F640" s="15">
        <v>24.87</v>
      </c>
      <c r="G640" s="9">
        <f t="shared" si="61"/>
        <v>124.35000000000001</v>
      </c>
      <c r="H640" s="9">
        <f t="shared" si="63"/>
        <v>130.56750000000002</v>
      </c>
    </row>
    <row r="641" spans="1:8" ht="25.5" x14ac:dyDescent="0.25">
      <c r="A641" s="10" t="s">
        <v>1846</v>
      </c>
      <c r="B641" s="13" t="s">
        <v>354</v>
      </c>
      <c r="C641" s="10" t="s">
        <v>1005</v>
      </c>
      <c r="D641" s="8" t="s">
        <v>1</v>
      </c>
      <c r="E641" s="10">
        <v>5</v>
      </c>
      <c r="F641" s="15">
        <v>24.87</v>
      </c>
      <c r="G641" s="9">
        <f t="shared" si="61"/>
        <v>124.35000000000001</v>
      </c>
      <c r="H641" s="9">
        <f t="shared" si="63"/>
        <v>130.56750000000002</v>
      </c>
    </row>
    <row r="642" spans="1:8" ht="25.5" x14ac:dyDescent="0.25">
      <c r="A642" s="10" t="s">
        <v>1847</v>
      </c>
      <c r="B642" s="13" t="s">
        <v>355</v>
      </c>
      <c r="C642" s="10" t="s">
        <v>1006</v>
      </c>
      <c r="D642" s="8" t="s">
        <v>1</v>
      </c>
      <c r="E642" s="10">
        <v>5</v>
      </c>
      <c r="F642" s="15">
        <v>24.87</v>
      </c>
      <c r="G642" s="9">
        <f t="shared" si="61"/>
        <v>124.35000000000001</v>
      </c>
      <c r="H642" s="9">
        <f t="shared" si="63"/>
        <v>130.56750000000002</v>
      </c>
    </row>
    <row r="643" spans="1:8" ht="25.5" x14ac:dyDescent="0.25">
      <c r="A643" s="10" t="s">
        <v>1848</v>
      </c>
      <c r="B643" s="13" t="s">
        <v>356</v>
      </c>
      <c r="C643" s="10" t="s">
        <v>1007</v>
      </c>
      <c r="D643" s="8" t="s">
        <v>1</v>
      </c>
      <c r="E643" s="10">
        <v>5</v>
      </c>
      <c r="F643" s="15">
        <v>24.87</v>
      </c>
      <c r="G643" s="9">
        <f t="shared" si="61"/>
        <v>124.35000000000001</v>
      </c>
      <c r="H643" s="9">
        <f t="shared" si="63"/>
        <v>130.56750000000002</v>
      </c>
    </row>
    <row r="644" spans="1:8" ht="25.5" x14ac:dyDescent="0.25">
      <c r="A644" s="10" t="s">
        <v>1849</v>
      </c>
      <c r="B644" s="13" t="s">
        <v>357</v>
      </c>
      <c r="C644" s="10" t="s">
        <v>1008</v>
      </c>
      <c r="D644" s="8" t="s">
        <v>1</v>
      </c>
      <c r="E644" s="10">
        <v>5</v>
      </c>
      <c r="F644" s="15">
        <v>24.87</v>
      </c>
      <c r="G644" s="9">
        <f t="shared" si="61"/>
        <v>124.35000000000001</v>
      </c>
      <c r="H644" s="9">
        <f t="shared" si="63"/>
        <v>130.56750000000002</v>
      </c>
    </row>
    <row r="645" spans="1:8" ht="25.5" x14ac:dyDescent="0.25">
      <c r="A645" s="10" t="s">
        <v>1850</v>
      </c>
      <c r="B645" s="13" t="s">
        <v>358</v>
      </c>
      <c r="C645" s="10" t="s">
        <v>1009</v>
      </c>
      <c r="D645" s="8" t="s">
        <v>1</v>
      </c>
      <c r="E645" s="10">
        <v>5</v>
      </c>
      <c r="F645" s="15">
        <v>24.87</v>
      </c>
      <c r="G645" s="9">
        <f t="shared" si="61"/>
        <v>124.35000000000001</v>
      </c>
      <c r="H645" s="9">
        <f t="shared" si="63"/>
        <v>130.56750000000002</v>
      </c>
    </row>
    <row r="646" spans="1:8" ht="25.5" x14ac:dyDescent="0.25">
      <c r="A646" s="10" t="s">
        <v>1851</v>
      </c>
      <c r="B646" s="13" t="s">
        <v>359</v>
      </c>
      <c r="C646" s="10" t="s">
        <v>1010</v>
      </c>
      <c r="D646" s="8" t="s">
        <v>1</v>
      </c>
      <c r="E646" s="10">
        <v>5</v>
      </c>
      <c r="F646" s="15">
        <v>24.87</v>
      </c>
      <c r="G646" s="9">
        <f t="shared" si="61"/>
        <v>124.35000000000001</v>
      </c>
      <c r="H646" s="9">
        <f t="shared" si="63"/>
        <v>130.56750000000002</v>
      </c>
    </row>
    <row r="647" spans="1:8" ht="25.5" x14ac:dyDescent="0.25">
      <c r="A647" s="10" t="s">
        <v>1852</v>
      </c>
      <c r="B647" s="13" t="s">
        <v>360</v>
      </c>
      <c r="C647" s="10" t="s">
        <v>1011</v>
      </c>
      <c r="D647" s="8" t="s">
        <v>1</v>
      </c>
      <c r="E647" s="10">
        <v>5</v>
      </c>
      <c r="F647" s="15">
        <v>24.87</v>
      </c>
      <c r="G647" s="9">
        <f t="shared" si="61"/>
        <v>124.35000000000001</v>
      </c>
      <c r="H647" s="9">
        <f t="shared" si="63"/>
        <v>130.56750000000002</v>
      </c>
    </row>
    <row r="648" spans="1:8" ht="25.5" x14ac:dyDescent="0.25">
      <c r="A648" s="10" t="s">
        <v>1853</v>
      </c>
      <c r="B648" s="13" t="s">
        <v>361</v>
      </c>
      <c r="C648" s="10" t="s">
        <v>1012</v>
      </c>
      <c r="D648" s="8" t="s">
        <v>1</v>
      </c>
      <c r="E648" s="10">
        <v>5</v>
      </c>
      <c r="F648" s="15">
        <v>24.87</v>
      </c>
      <c r="G648" s="9">
        <f t="shared" ref="G648:G711" si="64">F648*E648</f>
        <v>124.35000000000001</v>
      </c>
      <c r="H648" s="9">
        <f t="shared" si="63"/>
        <v>130.56750000000002</v>
      </c>
    </row>
    <row r="649" spans="1:8" ht="25.5" x14ac:dyDescent="0.25">
      <c r="A649" s="10" t="s">
        <v>1854</v>
      </c>
      <c r="B649" s="13" t="s">
        <v>362</v>
      </c>
      <c r="C649" s="10" t="s">
        <v>1013</v>
      </c>
      <c r="D649" s="8" t="s">
        <v>1</v>
      </c>
      <c r="E649" s="10">
        <v>5</v>
      </c>
      <c r="F649" s="15">
        <v>24.87</v>
      </c>
      <c r="G649" s="9">
        <f t="shared" si="64"/>
        <v>124.35000000000001</v>
      </c>
      <c r="H649" s="9">
        <f t="shared" si="63"/>
        <v>130.56750000000002</v>
      </c>
    </row>
    <row r="650" spans="1:8" ht="25.5" x14ac:dyDescent="0.25">
      <c r="A650" s="10" t="s">
        <v>1855</v>
      </c>
      <c r="B650" s="13" t="s">
        <v>363</v>
      </c>
      <c r="C650" s="10" t="s">
        <v>1014</v>
      </c>
      <c r="D650" s="8" t="s">
        <v>1</v>
      </c>
      <c r="E650" s="10">
        <v>5</v>
      </c>
      <c r="F650" s="15">
        <v>24.87</v>
      </c>
      <c r="G650" s="9">
        <f t="shared" si="64"/>
        <v>124.35000000000001</v>
      </c>
      <c r="H650" s="9">
        <f t="shared" si="63"/>
        <v>130.56750000000002</v>
      </c>
    </row>
    <row r="651" spans="1:8" ht="15" customHeight="1" x14ac:dyDescent="0.25">
      <c r="A651" s="24" t="s">
        <v>1856</v>
      </c>
      <c r="B651" s="30" t="s">
        <v>2225</v>
      </c>
      <c r="C651" s="31"/>
      <c r="D651" s="31"/>
      <c r="E651" s="31"/>
      <c r="F651" s="31"/>
      <c r="G651" s="25"/>
      <c r="H651" s="26"/>
    </row>
    <row r="652" spans="1:8" ht="25.5" x14ac:dyDescent="0.25">
      <c r="A652" s="10" t="s">
        <v>1857</v>
      </c>
      <c r="B652" s="13" t="s">
        <v>293</v>
      </c>
      <c r="C652" s="10" t="s">
        <v>1015</v>
      </c>
      <c r="D652" s="8" t="s">
        <v>1</v>
      </c>
      <c r="E652" s="10">
        <v>10</v>
      </c>
      <c r="F652" s="9">
        <v>27.22</v>
      </c>
      <c r="G652" s="9">
        <f t="shared" si="64"/>
        <v>272.2</v>
      </c>
      <c r="H652" s="9">
        <f t="shared" ref="H652:H669" si="65">G652*1.05</f>
        <v>285.81</v>
      </c>
    </row>
    <row r="653" spans="1:8" ht="25.5" x14ac:dyDescent="0.25">
      <c r="A653" s="10" t="s">
        <v>1858</v>
      </c>
      <c r="B653" s="13" t="s">
        <v>294</v>
      </c>
      <c r="C653" s="10" t="s">
        <v>1016</v>
      </c>
      <c r="D653" s="8" t="s">
        <v>1</v>
      </c>
      <c r="E653" s="10">
        <v>10</v>
      </c>
      <c r="F653" s="9">
        <v>27.22</v>
      </c>
      <c r="G653" s="9">
        <f t="shared" si="64"/>
        <v>272.2</v>
      </c>
      <c r="H653" s="9">
        <f t="shared" si="65"/>
        <v>285.81</v>
      </c>
    </row>
    <row r="654" spans="1:8" ht="25.5" x14ac:dyDescent="0.25">
      <c r="A654" s="10" t="s">
        <v>1859</v>
      </c>
      <c r="B654" s="13" t="s">
        <v>282</v>
      </c>
      <c r="C654" s="10" t="s">
        <v>1017</v>
      </c>
      <c r="D654" s="8" t="s">
        <v>1</v>
      </c>
      <c r="E654" s="10">
        <v>10</v>
      </c>
      <c r="F654" s="9">
        <v>27.22</v>
      </c>
      <c r="G654" s="9">
        <f t="shared" si="64"/>
        <v>272.2</v>
      </c>
      <c r="H654" s="9">
        <f t="shared" si="65"/>
        <v>285.81</v>
      </c>
    </row>
    <row r="655" spans="1:8" ht="25.5" x14ac:dyDescent="0.25">
      <c r="A655" s="10" t="s">
        <v>1860</v>
      </c>
      <c r="B655" s="13" t="s">
        <v>283</v>
      </c>
      <c r="C655" s="10" t="s">
        <v>1018</v>
      </c>
      <c r="D655" s="8" t="s">
        <v>1</v>
      </c>
      <c r="E655" s="10">
        <v>10</v>
      </c>
      <c r="F655" s="9">
        <v>27.22</v>
      </c>
      <c r="G655" s="9">
        <f t="shared" si="64"/>
        <v>272.2</v>
      </c>
      <c r="H655" s="9">
        <f t="shared" si="65"/>
        <v>285.81</v>
      </c>
    </row>
    <row r="656" spans="1:8" ht="25.5" x14ac:dyDescent="0.25">
      <c r="A656" s="10" t="s">
        <v>1861</v>
      </c>
      <c r="B656" s="13" t="s">
        <v>284</v>
      </c>
      <c r="C656" s="10" t="s">
        <v>1019</v>
      </c>
      <c r="D656" s="8" t="s">
        <v>1</v>
      </c>
      <c r="E656" s="10">
        <v>10</v>
      </c>
      <c r="F656" s="9">
        <v>27.22</v>
      </c>
      <c r="G656" s="9">
        <f t="shared" si="64"/>
        <v>272.2</v>
      </c>
      <c r="H656" s="9">
        <f t="shared" si="65"/>
        <v>285.81</v>
      </c>
    </row>
    <row r="657" spans="1:8" ht="25.5" x14ac:dyDescent="0.25">
      <c r="A657" s="10" t="s">
        <v>1862</v>
      </c>
      <c r="B657" s="13" t="s">
        <v>285</v>
      </c>
      <c r="C657" s="10" t="s">
        <v>1020</v>
      </c>
      <c r="D657" s="8" t="s">
        <v>1</v>
      </c>
      <c r="E657" s="10">
        <v>10</v>
      </c>
      <c r="F657" s="9">
        <v>27.22</v>
      </c>
      <c r="G657" s="9">
        <f t="shared" si="64"/>
        <v>272.2</v>
      </c>
      <c r="H657" s="9">
        <f t="shared" si="65"/>
        <v>285.81</v>
      </c>
    </row>
    <row r="658" spans="1:8" ht="25.5" x14ac:dyDescent="0.25">
      <c r="A658" s="10" t="s">
        <v>1863</v>
      </c>
      <c r="B658" s="13" t="s">
        <v>286</v>
      </c>
      <c r="C658" s="10" t="s">
        <v>1021</v>
      </c>
      <c r="D658" s="8" t="s">
        <v>1</v>
      </c>
      <c r="E658" s="10">
        <v>10</v>
      </c>
      <c r="F658" s="9">
        <v>27.22</v>
      </c>
      <c r="G658" s="9">
        <f t="shared" si="64"/>
        <v>272.2</v>
      </c>
      <c r="H658" s="9">
        <f t="shared" si="65"/>
        <v>285.81</v>
      </c>
    </row>
    <row r="659" spans="1:8" ht="25.5" x14ac:dyDescent="0.25">
      <c r="A659" s="10" t="s">
        <v>1864</v>
      </c>
      <c r="B659" s="13" t="s">
        <v>287</v>
      </c>
      <c r="C659" s="10" t="s">
        <v>1022</v>
      </c>
      <c r="D659" s="8" t="s">
        <v>1</v>
      </c>
      <c r="E659" s="10">
        <v>10</v>
      </c>
      <c r="F659" s="9">
        <v>27.22</v>
      </c>
      <c r="G659" s="9">
        <f t="shared" si="64"/>
        <v>272.2</v>
      </c>
      <c r="H659" s="9">
        <f t="shared" si="65"/>
        <v>285.81</v>
      </c>
    </row>
    <row r="660" spans="1:8" ht="25.5" x14ac:dyDescent="0.25">
      <c r="A660" s="10" t="s">
        <v>1865</v>
      </c>
      <c r="B660" s="13" t="s">
        <v>288</v>
      </c>
      <c r="C660" s="10" t="s">
        <v>1023</v>
      </c>
      <c r="D660" s="8" t="s">
        <v>1</v>
      </c>
      <c r="E660" s="10">
        <v>10</v>
      </c>
      <c r="F660" s="9">
        <v>27.22</v>
      </c>
      <c r="G660" s="9">
        <f t="shared" si="64"/>
        <v>272.2</v>
      </c>
      <c r="H660" s="9">
        <f t="shared" si="65"/>
        <v>285.81</v>
      </c>
    </row>
    <row r="661" spans="1:8" ht="25.5" x14ac:dyDescent="0.25">
      <c r="A661" s="10" t="s">
        <v>1866</v>
      </c>
      <c r="B661" s="13" t="s">
        <v>289</v>
      </c>
      <c r="C661" s="10" t="s">
        <v>1024</v>
      </c>
      <c r="D661" s="8" t="s">
        <v>1</v>
      </c>
      <c r="E661" s="10">
        <v>10</v>
      </c>
      <c r="F661" s="9">
        <v>27.22</v>
      </c>
      <c r="G661" s="9">
        <f t="shared" si="64"/>
        <v>272.2</v>
      </c>
      <c r="H661" s="9">
        <f t="shared" si="65"/>
        <v>285.81</v>
      </c>
    </row>
    <row r="662" spans="1:8" ht="25.5" x14ac:dyDescent="0.25">
      <c r="A662" s="10" t="s">
        <v>1867</v>
      </c>
      <c r="B662" s="13" t="s">
        <v>290</v>
      </c>
      <c r="C662" s="10" t="s">
        <v>1025</v>
      </c>
      <c r="D662" s="8" t="s">
        <v>1</v>
      </c>
      <c r="E662" s="10">
        <v>10</v>
      </c>
      <c r="F662" s="9">
        <v>27.22</v>
      </c>
      <c r="G662" s="9">
        <f t="shared" si="64"/>
        <v>272.2</v>
      </c>
      <c r="H662" s="9">
        <f t="shared" si="65"/>
        <v>285.81</v>
      </c>
    </row>
    <row r="663" spans="1:8" ht="25.5" x14ac:dyDescent="0.25">
      <c r="A663" s="10" t="s">
        <v>1868</v>
      </c>
      <c r="B663" s="13" t="s">
        <v>291</v>
      </c>
      <c r="C663" s="10" t="s">
        <v>1026</v>
      </c>
      <c r="D663" s="8" t="s">
        <v>1</v>
      </c>
      <c r="E663" s="10">
        <v>10</v>
      </c>
      <c r="F663" s="9">
        <v>27.22</v>
      </c>
      <c r="G663" s="9">
        <f t="shared" si="64"/>
        <v>272.2</v>
      </c>
      <c r="H663" s="9">
        <f t="shared" si="65"/>
        <v>285.81</v>
      </c>
    </row>
    <row r="664" spans="1:8" ht="25.5" x14ac:dyDescent="0.25">
      <c r="A664" s="10" t="s">
        <v>1869</v>
      </c>
      <c r="B664" s="13" t="s">
        <v>292</v>
      </c>
      <c r="C664" s="10" t="s">
        <v>1027</v>
      </c>
      <c r="D664" s="8" t="s">
        <v>1</v>
      </c>
      <c r="E664" s="10">
        <v>10</v>
      </c>
      <c r="F664" s="9">
        <v>27.22</v>
      </c>
      <c r="G664" s="9">
        <f t="shared" si="64"/>
        <v>272.2</v>
      </c>
      <c r="H664" s="9">
        <f t="shared" si="65"/>
        <v>285.81</v>
      </c>
    </row>
    <row r="665" spans="1:8" ht="25.5" x14ac:dyDescent="0.25">
      <c r="A665" s="10" t="s">
        <v>1870</v>
      </c>
      <c r="B665" s="13" t="s">
        <v>341</v>
      </c>
      <c r="C665" s="10" t="s">
        <v>1028</v>
      </c>
      <c r="D665" s="8" t="s">
        <v>1</v>
      </c>
      <c r="E665" s="10">
        <v>10</v>
      </c>
      <c r="F665" s="9">
        <v>27.22</v>
      </c>
      <c r="G665" s="9">
        <f t="shared" si="64"/>
        <v>272.2</v>
      </c>
      <c r="H665" s="9">
        <f t="shared" si="65"/>
        <v>285.81</v>
      </c>
    </row>
    <row r="666" spans="1:8" ht="25.5" x14ac:dyDescent="0.25">
      <c r="A666" s="10" t="s">
        <v>1871</v>
      </c>
      <c r="B666" s="13" t="s">
        <v>342</v>
      </c>
      <c r="C666" s="10" t="s">
        <v>1029</v>
      </c>
      <c r="D666" s="8" t="s">
        <v>1</v>
      </c>
      <c r="E666" s="10">
        <v>10</v>
      </c>
      <c r="F666" s="9">
        <v>27.22</v>
      </c>
      <c r="G666" s="9">
        <f t="shared" si="64"/>
        <v>272.2</v>
      </c>
      <c r="H666" s="9">
        <f t="shared" si="65"/>
        <v>285.81</v>
      </c>
    </row>
    <row r="667" spans="1:8" ht="25.5" x14ac:dyDescent="0.25">
      <c r="A667" s="10" t="s">
        <v>1872</v>
      </c>
      <c r="B667" s="13" t="s">
        <v>343</v>
      </c>
      <c r="C667" s="10" t="s">
        <v>1030</v>
      </c>
      <c r="D667" s="8" t="s">
        <v>1</v>
      </c>
      <c r="E667" s="10">
        <v>10</v>
      </c>
      <c r="F667" s="9">
        <v>27.22</v>
      </c>
      <c r="G667" s="9">
        <f t="shared" si="64"/>
        <v>272.2</v>
      </c>
      <c r="H667" s="9">
        <f t="shared" si="65"/>
        <v>285.81</v>
      </c>
    </row>
    <row r="668" spans="1:8" ht="25.5" x14ac:dyDescent="0.25">
      <c r="A668" s="10" t="s">
        <v>1873</v>
      </c>
      <c r="B668" s="13" t="s">
        <v>344</v>
      </c>
      <c r="C668" s="10" t="s">
        <v>1031</v>
      </c>
      <c r="D668" s="8" t="s">
        <v>1</v>
      </c>
      <c r="E668" s="10">
        <v>10</v>
      </c>
      <c r="F668" s="9">
        <v>27.22</v>
      </c>
      <c r="G668" s="9">
        <f t="shared" si="64"/>
        <v>272.2</v>
      </c>
      <c r="H668" s="9">
        <f t="shared" si="65"/>
        <v>285.81</v>
      </c>
    </row>
    <row r="669" spans="1:8" ht="25.5" x14ac:dyDescent="0.25">
      <c r="A669" s="10" t="s">
        <v>1874</v>
      </c>
      <c r="B669" s="13" t="s">
        <v>345</v>
      </c>
      <c r="C669" s="10" t="s">
        <v>1032</v>
      </c>
      <c r="D669" s="8" t="s">
        <v>1</v>
      </c>
      <c r="E669" s="10">
        <v>10</v>
      </c>
      <c r="F669" s="9">
        <v>27.22</v>
      </c>
      <c r="G669" s="9">
        <f t="shared" si="64"/>
        <v>272.2</v>
      </c>
      <c r="H669" s="9">
        <f t="shared" si="65"/>
        <v>285.81</v>
      </c>
    </row>
    <row r="670" spans="1:8" ht="15" customHeight="1" x14ac:dyDescent="0.25">
      <c r="A670" s="24" t="s">
        <v>1875</v>
      </c>
      <c r="B670" s="30" t="s">
        <v>2226</v>
      </c>
      <c r="C670" s="31"/>
      <c r="D670" s="31"/>
      <c r="E670" s="31"/>
      <c r="F670" s="31"/>
      <c r="G670" s="25"/>
      <c r="H670" s="26"/>
    </row>
    <row r="671" spans="1:8" ht="25.5" x14ac:dyDescent="0.25">
      <c r="A671" s="10" t="s">
        <v>1876</v>
      </c>
      <c r="B671" s="13" t="s">
        <v>295</v>
      </c>
      <c r="C671" s="10" t="s">
        <v>1033</v>
      </c>
      <c r="D671" s="8" t="s">
        <v>1</v>
      </c>
      <c r="E671" s="10">
        <v>10</v>
      </c>
      <c r="F671" s="9">
        <v>57.32</v>
      </c>
      <c r="G671" s="9">
        <f t="shared" si="64"/>
        <v>573.20000000000005</v>
      </c>
      <c r="H671" s="9">
        <f t="shared" ref="H671:H716" si="66">G671*1.05</f>
        <v>601.86000000000013</v>
      </c>
    </row>
    <row r="672" spans="1:8" ht="25.5" x14ac:dyDescent="0.25">
      <c r="A672" s="10" t="s">
        <v>1877</v>
      </c>
      <c r="B672" s="13" t="s">
        <v>296</v>
      </c>
      <c r="C672" s="10" t="s">
        <v>1034</v>
      </c>
      <c r="D672" s="8" t="s">
        <v>1</v>
      </c>
      <c r="E672" s="10">
        <v>10</v>
      </c>
      <c r="F672" s="9">
        <v>57.32</v>
      </c>
      <c r="G672" s="9">
        <f t="shared" si="64"/>
        <v>573.20000000000005</v>
      </c>
      <c r="H672" s="9">
        <f t="shared" si="66"/>
        <v>601.86000000000013</v>
      </c>
    </row>
    <row r="673" spans="1:8" ht="25.5" x14ac:dyDescent="0.25">
      <c r="A673" s="10" t="s">
        <v>1878</v>
      </c>
      <c r="B673" s="13" t="s">
        <v>297</v>
      </c>
      <c r="C673" s="10" t="s">
        <v>1035</v>
      </c>
      <c r="D673" s="8" t="s">
        <v>1</v>
      </c>
      <c r="E673" s="10">
        <v>10</v>
      </c>
      <c r="F673" s="9">
        <v>57.32</v>
      </c>
      <c r="G673" s="9">
        <f t="shared" si="64"/>
        <v>573.20000000000005</v>
      </c>
      <c r="H673" s="9">
        <f t="shared" si="66"/>
        <v>601.86000000000013</v>
      </c>
    </row>
    <row r="674" spans="1:8" ht="25.5" x14ac:dyDescent="0.25">
      <c r="A674" s="10" t="s">
        <v>1879</v>
      </c>
      <c r="B674" s="13" t="s">
        <v>298</v>
      </c>
      <c r="C674" s="10" t="s">
        <v>1036</v>
      </c>
      <c r="D674" s="8" t="s">
        <v>1</v>
      </c>
      <c r="E674" s="10">
        <v>10</v>
      </c>
      <c r="F674" s="9">
        <v>57.32</v>
      </c>
      <c r="G674" s="9">
        <f t="shared" si="64"/>
        <v>573.20000000000005</v>
      </c>
      <c r="H674" s="9">
        <f t="shared" si="66"/>
        <v>601.86000000000013</v>
      </c>
    </row>
    <row r="675" spans="1:8" ht="25.5" x14ac:dyDescent="0.25">
      <c r="A675" s="10" t="s">
        <v>1880</v>
      </c>
      <c r="B675" s="13" t="s">
        <v>299</v>
      </c>
      <c r="C675" s="10" t="s">
        <v>1037</v>
      </c>
      <c r="D675" s="8" t="s">
        <v>1</v>
      </c>
      <c r="E675" s="10">
        <v>10</v>
      </c>
      <c r="F675" s="9">
        <v>57.32</v>
      </c>
      <c r="G675" s="9">
        <f t="shared" si="64"/>
        <v>573.20000000000005</v>
      </c>
      <c r="H675" s="9">
        <f t="shared" si="66"/>
        <v>601.86000000000013</v>
      </c>
    </row>
    <row r="676" spans="1:8" ht="25.5" x14ac:dyDescent="0.25">
      <c r="A676" s="10" t="s">
        <v>1881</v>
      </c>
      <c r="B676" s="13" t="s">
        <v>300</v>
      </c>
      <c r="C676" s="10" t="s">
        <v>1038</v>
      </c>
      <c r="D676" s="8" t="s">
        <v>1</v>
      </c>
      <c r="E676" s="10">
        <v>10</v>
      </c>
      <c r="F676" s="9">
        <v>57.32</v>
      </c>
      <c r="G676" s="9">
        <f t="shared" si="64"/>
        <v>573.20000000000005</v>
      </c>
      <c r="H676" s="9">
        <f t="shared" si="66"/>
        <v>601.86000000000013</v>
      </c>
    </row>
    <row r="677" spans="1:8" ht="25.5" x14ac:dyDescent="0.25">
      <c r="A677" s="10" t="s">
        <v>1882</v>
      </c>
      <c r="B677" s="13" t="s">
        <v>301</v>
      </c>
      <c r="C677" s="10" t="s">
        <v>1039</v>
      </c>
      <c r="D677" s="8" t="s">
        <v>1</v>
      </c>
      <c r="E677" s="10">
        <v>10</v>
      </c>
      <c r="F677" s="9">
        <v>57.32</v>
      </c>
      <c r="G677" s="9">
        <f t="shared" si="64"/>
        <v>573.20000000000005</v>
      </c>
      <c r="H677" s="9">
        <f t="shared" si="66"/>
        <v>601.86000000000013</v>
      </c>
    </row>
    <row r="678" spans="1:8" ht="25.5" x14ac:dyDescent="0.25">
      <c r="A678" s="10" t="s">
        <v>1883</v>
      </c>
      <c r="B678" s="13" t="s">
        <v>302</v>
      </c>
      <c r="C678" s="10" t="s">
        <v>1040</v>
      </c>
      <c r="D678" s="8" t="s">
        <v>1</v>
      </c>
      <c r="E678" s="10">
        <v>10</v>
      </c>
      <c r="F678" s="9">
        <v>57.32</v>
      </c>
      <c r="G678" s="9">
        <f t="shared" si="64"/>
        <v>573.20000000000005</v>
      </c>
      <c r="H678" s="9">
        <f t="shared" si="66"/>
        <v>601.86000000000013</v>
      </c>
    </row>
    <row r="679" spans="1:8" ht="25.5" x14ac:dyDescent="0.25">
      <c r="A679" s="10" t="s">
        <v>1884</v>
      </c>
      <c r="B679" s="13" t="s">
        <v>303</v>
      </c>
      <c r="C679" s="10" t="s">
        <v>1041</v>
      </c>
      <c r="D679" s="8" t="s">
        <v>1</v>
      </c>
      <c r="E679" s="10">
        <v>10</v>
      </c>
      <c r="F679" s="9">
        <v>57.32</v>
      </c>
      <c r="G679" s="9">
        <f t="shared" si="64"/>
        <v>573.20000000000005</v>
      </c>
      <c r="H679" s="9">
        <f t="shared" si="66"/>
        <v>601.86000000000013</v>
      </c>
    </row>
    <row r="680" spans="1:8" ht="25.5" x14ac:dyDescent="0.25">
      <c r="A680" s="10" t="s">
        <v>1885</v>
      </c>
      <c r="B680" s="13" t="s">
        <v>304</v>
      </c>
      <c r="C680" s="10" t="s">
        <v>1042</v>
      </c>
      <c r="D680" s="8" t="s">
        <v>1</v>
      </c>
      <c r="E680" s="10">
        <v>10</v>
      </c>
      <c r="F680" s="9">
        <v>57.32</v>
      </c>
      <c r="G680" s="9">
        <f t="shared" si="64"/>
        <v>573.20000000000005</v>
      </c>
      <c r="H680" s="9">
        <f t="shared" si="66"/>
        <v>601.86000000000013</v>
      </c>
    </row>
    <row r="681" spans="1:8" ht="25.5" x14ac:dyDescent="0.25">
      <c r="A681" s="10" t="s">
        <v>1886</v>
      </c>
      <c r="B681" s="13" t="s">
        <v>305</v>
      </c>
      <c r="C681" s="10" t="s">
        <v>1043</v>
      </c>
      <c r="D681" s="8" t="s">
        <v>1</v>
      </c>
      <c r="E681" s="10">
        <v>10</v>
      </c>
      <c r="F681" s="9">
        <v>57.32</v>
      </c>
      <c r="G681" s="9">
        <f t="shared" si="64"/>
        <v>573.20000000000005</v>
      </c>
      <c r="H681" s="9">
        <f t="shared" si="66"/>
        <v>601.86000000000013</v>
      </c>
    </row>
    <row r="682" spans="1:8" ht="25.5" x14ac:dyDescent="0.25">
      <c r="A682" s="10" t="s">
        <v>1887</v>
      </c>
      <c r="B682" s="13" t="s">
        <v>306</v>
      </c>
      <c r="C682" s="10" t="s">
        <v>1044</v>
      </c>
      <c r="D682" s="8" t="s">
        <v>1</v>
      </c>
      <c r="E682" s="10">
        <v>10</v>
      </c>
      <c r="F682" s="9">
        <v>57.32</v>
      </c>
      <c r="G682" s="9">
        <f t="shared" si="64"/>
        <v>573.20000000000005</v>
      </c>
      <c r="H682" s="9">
        <f t="shared" si="66"/>
        <v>601.86000000000013</v>
      </c>
    </row>
    <row r="683" spans="1:8" ht="25.5" x14ac:dyDescent="0.25">
      <c r="A683" s="10" t="s">
        <v>1888</v>
      </c>
      <c r="B683" s="13" t="s">
        <v>307</v>
      </c>
      <c r="C683" s="10" t="s">
        <v>1045</v>
      </c>
      <c r="D683" s="8" t="s">
        <v>1</v>
      </c>
      <c r="E683" s="10">
        <v>10</v>
      </c>
      <c r="F683" s="9">
        <v>57.32</v>
      </c>
      <c r="G683" s="9">
        <f t="shared" si="64"/>
        <v>573.20000000000005</v>
      </c>
      <c r="H683" s="9">
        <f t="shared" si="66"/>
        <v>601.86000000000013</v>
      </c>
    </row>
    <row r="684" spans="1:8" ht="25.5" x14ac:dyDescent="0.25">
      <c r="A684" s="10" t="s">
        <v>1889</v>
      </c>
      <c r="B684" s="13" t="s">
        <v>308</v>
      </c>
      <c r="C684" s="10" t="s">
        <v>1046</v>
      </c>
      <c r="D684" s="8" t="s">
        <v>1</v>
      </c>
      <c r="E684" s="10">
        <v>10</v>
      </c>
      <c r="F684" s="9">
        <v>57.32</v>
      </c>
      <c r="G684" s="9">
        <f t="shared" si="64"/>
        <v>573.20000000000005</v>
      </c>
      <c r="H684" s="9">
        <f t="shared" si="66"/>
        <v>601.86000000000013</v>
      </c>
    </row>
    <row r="685" spans="1:8" ht="25.5" x14ac:dyDescent="0.25">
      <c r="A685" s="10" t="s">
        <v>1890</v>
      </c>
      <c r="B685" s="13" t="s">
        <v>309</v>
      </c>
      <c r="C685" s="10" t="s">
        <v>1047</v>
      </c>
      <c r="D685" s="8" t="s">
        <v>1</v>
      </c>
      <c r="E685" s="10">
        <v>10</v>
      </c>
      <c r="F685" s="9">
        <v>61.47</v>
      </c>
      <c r="G685" s="9">
        <f t="shared" si="64"/>
        <v>614.70000000000005</v>
      </c>
      <c r="H685" s="9">
        <f t="shared" si="66"/>
        <v>645.43500000000006</v>
      </c>
    </row>
    <row r="686" spans="1:8" ht="25.5" x14ac:dyDescent="0.25">
      <c r="A686" s="10" t="s">
        <v>1891</v>
      </c>
      <c r="B686" s="13" t="s">
        <v>310</v>
      </c>
      <c r="C686" s="10" t="s">
        <v>1048</v>
      </c>
      <c r="D686" s="8" t="s">
        <v>1</v>
      </c>
      <c r="E686" s="10">
        <v>10</v>
      </c>
      <c r="F686" s="9">
        <v>61.47</v>
      </c>
      <c r="G686" s="9">
        <f t="shared" si="64"/>
        <v>614.70000000000005</v>
      </c>
      <c r="H686" s="9">
        <f t="shared" si="66"/>
        <v>645.43500000000006</v>
      </c>
    </row>
    <row r="687" spans="1:8" ht="25.5" x14ac:dyDescent="0.25">
      <c r="A687" s="10" t="s">
        <v>1892</v>
      </c>
      <c r="B687" s="13" t="s">
        <v>311</v>
      </c>
      <c r="C687" s="10" t="s">
        <v>1049</v>
      </c>
      <c r="D687" s="8" t="s">
        <v>1</v>
      </c>
      <c r="E687" s="10">
        <v>10</v>
      </c>
      <c r="F687" s="9">
        <v>61.47</v>
      </c>
      <c r="G687" s="9">
        <f t="shared" si="64"/>
        <v>614.70000000000005</v>
      </c>
      <c r="H687" s="9">
        <f t="shared" si="66"/>
        <v>645.43500000000006</v>
      </c>
    </row>
    <row r="688" spans="1:8" ht="25.5" x14ac:dyDescent="0.25">
      <c r="A688" s="10" t="s">
        <v>1893</v>
      </c>
      <c r="B688" s="13" t="s">
        <v>312</v>
      </c>
      <c r="C688" s="10" t="s">
        <v>1050</v>
      </c>
      <c r="D688" s="8" t="s">
        <v>1</v>
      </c>
      <c r="E688" s="10">
        <v>10</v>
      </c>
      <c r="F688" s="9">
        <v>61.47</v>
      </c>
      <c r="G688" s="9">
        <f t="shared" si="64"/>
        <v>614.70000000000005</v>
      </c>
      <c r="H688" s="9">
        <f t="shared" si="66"/>
        <v>645.43500000000006</v>
      </c>
    </row>
    <row r="689" spans="1:8" ht="25.5" x14ac:dyDescent="0.25">
      <c r="A689" s="10" t="s">
        <v>1894</v>
      </c>
      <c r="B689" s="13" t="s">
        <v>313</v>
      </c>
      <c r="C689" s="10" t="s">
        <v>1051</v>
      </c>
      <c r="D689" s="8" t="s">
        <v>1</v>
      </c>
      <c r="E689" s="10">
        <v>10</v>
      </c>
      <c r="F689" s="9">
        <v>61.47</v>
      </c>
      <c r="G689" s="9">
        <f t="shared" si="64"/>
        <v>614.70000000000005</v>
      </c>
      <c r="H689" s="9">
        <f t="shared" si="66"/>
        <v>645.43500000000006</v>
      </c>
    </row>
    <row r="690" spans="1:8" ht="25.5" x14ac:dyDescent="0.25">
      <c r="A690" s="10" t="s">
        <v>1895</v>
      </c>
      <c r="B690" s="13" t="s">
        <v>314</v>
      </c>
      <c r="C690" s="10" t="s">
        <v>1052</v>
      </c>
      <c r="D690" s="8" t="s">
        <v>1</v>
      </c>
      <c r="E690" s="10">
        <v>10</v>
      </c>
      <c r="F690" s="9">
        <v>61.47</v>
      </c>
      <c r="G690" s="9">
        <f t="shared" si="64"/>
        <v>614.70000000000005</v>
      </c>
      <c r="H690" s="9">
        <f t="shared" si="66"/>
        <v>645.43500000000006</v>
      </c>
    </row>
    <row r="691" spans="1:8" ht="25.5" x14ac:dyDescent="0.25">
      <c r="A691" s="10" t="s">
        <v>1896</v>
      </c>
      <c r="B691" s="13" t="s">
        <v>315</v>
      </c>
      <c r="C691" s="10" t="s">
        <v>1053</v>
      </c>
      <c r="D691" s="8" t="s">
        <v>1</v>
      </c>
      <c r="E691" s="10">
        <v>10</v>
      </c>
      <c r="F691" s="9">
        <v>61.47</v>
      </c>
      <c r="G691" s="9">
        <f t="shared" si="64"/>
        <v>614.70000000000005</v>
      </c>
      <c r="H691" s="9">
        <f t="shared" si="66"/>
        <v>645.43500000000006</v>
      </c>
    </row>
    <row r="692" spans="1:8" ht="25.5" x14ac:dyDescent="0.25">
      <c r="A692" s="10" t="s">
        <v>1897</v>
      </c>
      <c r="B692" s="13" t="s">
        <v>316</v>
      </c>
      <c r="C692" s="10" t="s">
        <v>1054</v>
      </c>
      <c r="D692" s="8" t="s">
        <v>1</v>
      </c>
      <c r="E692" s="10">
        <v>10</v>
      </c>
      <c r="F692" s="9">
        <v>61.47</v>
      </c>
      <c r="G692" s="9">
        <f t="shared" si="64"/>
        <v>614.70000000000005</v>
      </c>
      <c r="H692" s="9">
        <f t="shared" si="66"/>
        <v>645.43500000000006</v>
      </c>
    </row>
    <row r="693" spans="1:8" ht="25.5" x14ac:dyDescent="0.25">
      <c r="A693" s="10" t="s">
        <v>1898</v>
      </c>
      <c r="B693" s="13" t="s">
        <v>317</v>
      </c>
      <c r="C693" s="10" t="s">
        <v>1055</v>
      </c>
      <c r="D693" s="8" t="s">
        <v>1</v>
      </c>
      <c r="E693" s="10">
        <v>10</v>
      </c>
      <c r="F693" s="9">
        <v>61.47</v>
      </c>
      <c r="G693" s="9">
        <f t="shared" si="64"/>
        <v>614.70000000000005</v>
      </c>
      <c r="H693" s="9">
        <f t="shared" si="66"/>
        <v>645.43500000000006</v>
      </c>
    </row>
    <row r="694" spans="1:8" ht="25.5" x14ac:dyDescent="0.25">
      <c r="A694" s="10" t="s">
        <v>1899</v>
      </c>
      <c r="B694" s="13" t="s">
        <v>318</v>
      </c>
      <c r="C694" s="10" t="s">
        <v>1056</v>
      </c>
      <c r="D694" s="8" t="s">
        <v>1</v>
      </c>
      <c r="E694" s="10">
        <v>10</v>
      </c>
      <c r="F694" s="9">
        <v>61.47</v>
      </c>
      <c r="G694" s="9">
        <f t="shared" si="64"/>
        <v>614.70000000000005</v>
      </c>
      <c r="H694" s="9">
        <f t="shared" si="66"/>
        <v>645.43500000000006</v>
      </c>
    </row>
    <row r="695" spans="1:8" ht="25.5" x14ac:dyDescent="0.25">
      <c r="A695" s="10" t="s">
        <v>1900</v>
      </c>
      <c r="B695" s="13" t="s">
        <v>319</v>
      </c>
      <c r="C695" s="10" t="s">
        <v>1057</v>
      </c>
      <c r="D695" s="8" t="s">
        <v>1</v>
      </c>
      <c r="E695" s="10">
        <v>10</v>
      </c>
      <c r="F695" s="9">
        <v>61.47</v>
      </c>
      <c r="G695" s="9">
        <f t="shared" si="64"/>
        <v>614.70000000000005</v>
      </c>
      <c r="H695" s="9">
        <f t="shared" si="66"/>
        <v>645.43500000000006</v>
      </c>
    </row>
    <row r="696" spans="1:8" ht="25.5" x14ac:dyDescent="0.25">
      <c r="A696" s="10" t="s">
        <v>1901</v>
      </c>
      <c r="B696" s="13" t="s">
        <v>320</v>
      </c>
      <c r="C696" s="10" t="s">
        <v>1058</v>
      </c>
      <c r="D696" s="8" t="s">
        <v>1</v>
      </c>
      <c r="E696" s="10">
        <v>10</v>
      </c>
      <c r="F696" s="9">
        <v>61.47</v>
      </c>
      <c r="G696" s="9">
        <f t="shared" si="64"/>
        <v>614.70000000000005</v>
      </c>
      <c r="H696" s="9">
        <f t="shared" si="66"/>
        <v>645.43500000000006</v>
      </c>
    </row>
    <row r="697" spans="1:8" ht="25.5" x14ac:dyDescent="0.25">
      <c r="A697" s="10" t="s">
        <v>1902</v>
      </c>
      <c r="B697" s="13" t="s">
        <v>321</v>
      </c>
      <c r="C697" s="10" t="s">
        <v>1059</v>
      </c>
      <c r="D697" s="8" t="s">
        <v>1</v>
      </c>
      <c r="E697" s="10">
        <v>10</v>
      </c>
      <c r="F697" s="9">
        <v>61.47</v>
      </c>
      <c r="G697" s="9">
        <f t="shared" si="64"/>
        <v>614.70000000000005</v>
      </c>
      <c r="H697" s="9">
        <f t="shared" si="66"/>
        <v>645.43500000000006</v>
      </c>
    </row>
    <row r="698" spans="1:8" ht="25.5" x14ac:dyDescent="0.25">
      <c r="A698" s="10" t="s">
        <v>1903</v>
      </c>
      <c r="B698" s="13" t="s">
        <v>322</v>
      </c>
      <c r="C698" s="10" t="s">
        <v>1060</v>
      </c>
      <c r="D698" s="8" t="s">
        <v>1</v>
      </c>
      <c r="E698" s="10">
        <v>10</v>
      </c>
      <c r="F698" s="9">
        <v>61.47</v>
      </c>
      <c r="G698" s="9">
        <f t="shared" si="64"/>
        <v>614.70000000000005</v>
      </c>
      <c r="H698" s="9">
        <f t="shared" si="66"/>
        <v>645.43500000000006</v>
      </c>
    </row>
    <row r="699" spans="1:8" ht="25.5" x14ac:dyDescent="0.25">
      <c r="A699" s="10" t="s">
        <v>1904</v>
      </c>
      <c r="B699" s="13" t="s">
        <v>323</v>
      </c>
      <c r="C699" s="10" t="s">
        <v>1061</v>
      </c>
      <c r="D699" s="8" t="s">
        <v>1</v>
      </c>
      <c r="E699" s="10">
        <v>10</v>
      </c>
      <c r="F699" s="9">
        <v>61.47</v>
      </c>
      <c r="G699" s="9">
        <f t="shared" si="64"/>
        <v>614.70000000000005</v>
      </c>
      <c r="H699" s="9">
        <f t="shared" si="66"/>
        <v>645.43500000000006</v>
      </c>
    </row>
    <row r="700" spans="1:8" ht="25.5" x14ac:dyDescent="0.25">
      <c r="A700" s="10" t="s">
        <v>1905</v>
      </c>
      <c r="B700" s="13" t="s">
        <v>324</v>
      </c>
      <c r="C700" s="10" t="s">
        <v>1062</v>
      </c>
      <c r="D700" s="8" t="s">
        <v>1</v>
      </c>
      <c r="E700" s="10">
        <v>10</v>
      </c>
      <c r="F700" s="9">
        <v>61.47</v>
      </c>
      <c r="G700" s="9">
        <f t="shared" si="64"/>
        <v>614.70000000000005</v>
      </c>
      <c r="H700" s="9">
        <f t="shared" si="66"/>
        <v>645.43500000000006</v>
      </c>
    </row>
    <row r="701" spans="1:8" ht="25.5" x14ac:dyDescent="0.25">
      <c r="A701" s="10" t="s">
        <v>1906</v>
      </c>
      <c r="B701" s="13" t="s">
        <v>325</v>
      </c>
      <c r="C701" s="10" t="s">
        <v>1063</v>
      </c>
      <c r="D701" s="8" t="s">
        <v>1</v>
      </c>
      <c r="E701" s="10">
        <v>10</v>
      </c>
      <c r="F701" s="9">
        <v>61.47</v>
      </c>
      <c r="G701" s="9">
        <f t="shared" si="64"/>
        <v>614.70000000000005</v>
      </c>
      <c r="H701" s="9">
        <f t="shared" si="66"/>
        <v>645.43500000000006</v>
      </c>
    </row>
    <row r="702" spans="1:8" ht="25.5" x14ac:dyDescent="0.25">
      <c r="A702" s="10" t="s">
        <v>1907</v>
      </c>
      <c r="B702" s="13" t="s">
        <v>326</v>
      </c>
      <c r="C702" s="10" t="s">
        <v>1064</v>
      </c>
      <c r="D702" s="8" t="s">
        <v>1</v>
      </c>
      <c r="E702" s="10">
        <v>10</v>
      </c>
      <c r="F702" s="9">
        <v>61.47</v>
      </c>
      <c r="G702" s="9">
        <f t="shared" si="64"/>
        <v>614.70000000000005</v>
      </c>
      <c r="H702" s="9">
        <f t="shared" si="66"/>
        <v>645.43500000000006</v>
      </c>
    </row>
    <row r="703" spans="1:8" ht="25.5" x14ac:dyDescent="0.25">
      <c r="A703" s="10" t="s">
        <v>1908</v>
      </c>
      <c r="B703" s="13" t="s">
        <v>327</v>
      </c>
      <c r="C703" s="10" t="s">
        <v>1065</v>
      </c>
      <c r="D703" s="8" t="s">
        <v>1</v>
      </c>
      <c r="E703" s="10">
        <v>10</v>
      </c>
      <c r="F703" s="9">
        <v>61.47</v>
      </c>
      <c r="G703" s="9">
        <f t="shared" si="64"/>
        <v>614.70000000000005</v>
      </c>
      <c r="H703" s="9">
        <f t="shared" si="66"/>
        <v>645.43500000000006</v>
      </c>
    </row>
    <row r="704" spans="1:8" ht="25.5" x14ac:dyDescent="0.25">
      <c r="A704" s="10" t="s">
        <v>1909</v>
      </c>
      <c r="B704" s="13" t="s">
        <v>328</v>
      </c>
      <c r="C704" s="10" t="s">
        <v>1066</v>
      </c>
      <c r="D704" s="8" t="s">
        <v>1</v>
      </c>
      <c r="E704" s="10">
        <v>10</v>
      </c>
      <c r="F704" s="9">
        <v>61.47</v>
      </c>
      <c r="G704" s="9">
        <f t="shared" si="64"/>
        <v>614.70000000000005</v>
      </c>
      <c r="H704" s="9">
        <f t="shared" si="66"/>
        <v>645.43500000000006</v>
      </c>
    </row>
    <row r="705" spans="1:8" ht="25.5" x14ac:dyDescent="0.25">
      <c r="A705" s="10" t="s">
        <v>1910</v>
      </c>
      <c r="B705" s="13" t="s">
        <v>329</v>
      </c>
      <c r="C705" s="10" t="s">
        <v>1067</v>
      </c>
      <c r="D705" s="8" t="s">
        <v>1</v>
      </c>
      <c r="E705" s="10">
        <v>10</v>
      </c>
      <c r="F705" s="9">
        <v>67.62</v>
      </c>
      <c r="G705" s="9">
        <f t="shared" si="64"/>
        <v>676.2</v>
      </c>
      <c r="H705" s="9">
        <f t="shared" si="66"/>
        <v>710.0100000000001</v>
      </c>
    </row>
    <row r="706" spans="1:8" ht="25.5" x14ac:dyDescent="0.25">
      <c r="A706" s="10" t="s">
        <v>1911</v>
      </c>
      <c r="B706" s="13" t="s">
        <v>330</v>
      </c>
      <c r="C706" s="10" t="s">
        <v>1068</v>
      </c>
      <c r="D706" s="8" t="s">
        <v>1</v>
      </c>
      <c r="E706" s="10">
        <v>10</v>
      </c>
      <c r="F706" s="9">
        <v>67.62</v>
      </c>
      <c r="G706" s="9">
        <f t="shared" si="64"/>
        <v>676.2</v>
      </c>
      <c r="H706" s="9">
        <f t="shared" si="66"/>
        <v>710.0100000000001</v>
      </c>
    </row>
    <row r="707" spans="1:8" ht="25.5" x14ac:dyDescent="0.25">
      <c r="A707" s="10" t="s">
        <v>1912</v>
      </c>
      <c r="B707" s="13" t="s">
        <v>331</v>
      </c>
      <c r="C707" s="10" t="s">
        <v>1069</v>
      </c>
      <c r="D707" s="8" t="s">
        <v>1</v>
      </c>
      <c r="E707" s="10">
        <v>10</v>
      </c>
      <c r="F707" s="9">
        <v>67.62</v>
      </c>
      <c r="G707" s="9">
        <f t="shared" si="64"/>
        <v>676.2</v>
      </c>
      <c r="H707" s="9">
        <f t="shared" si="66"/>
        <v>710.0100000000001</v>
      </c>
    </row>
    <row r="708" spans="1:8" ht="25.5" x14ac:dyDescent="0.25">
      <c r="A708" s="10" t="s">
        <v>1913</v>
      </c>
      <c r="B708" s="13" t="s">
        <v>332</v>
      </c>
      <c r="C708" s="10" t="s">
        <v>1070</v>
      </c>
      <c r="D708" s="8" t="s">
        <v>1</v>
      </c>
      <c r="E708" s="10">
        <v>10</v>
      </c>
      <c r="F708" s="9">
        <v>67.62</v>
      </c>
      <c r="G708" s="9">
        <f t="shared" si="64"/>
        <v>676.2</v>
      </c>
      <c r="H708" s="9">
        <f t="shared" si="66"/>
        <v>710.0100000000001</v>
      </c>
    </row>
    <row r="709" spans="1:8" ht="25.5" x14ac:dyDescent="0.25">
      <c r="A709" s="10" t="s">
        <v>1914</v>
      </c>
      <c r="B709" s="13" t="s">
        <v>333</v>
      </c>
      <c r="C709" s="10" t="s">
        <v>1071</v>
      </c>
      <c r="D709" s="8" t="s">
        <v>1</v>
      </c>
      <c r="E709" s="10">
        <v>10</v>
      </c>
      <c r="F709" s="9">
        <v>67.62</v>
      </c>
      <c r="G709" s="9">
        <f t="shared" si="64"/>
        <v>676.2</v>
      </c>
      <c r="H709" s="9">
        <f t="shared" si="66"/>
        <v>710.0100000000001</v>
      </c>
    </row>
    <row r="710" spans="1:8" ht="25.5" x14ac:dyDescent="0.25">
      <c r="A710" s="10" t="s">
        <v>1915</v>
      </c>
      <c r="B710" s="13" t="s">
        <v>334</v>
      </c>
      <c r="C710" s="10" t="s">
        <v>1072</v>
      </c>
      <c r="D710" s="8" t="s">
        <v>1</v>
      </c>
      <c r="E710" s="10">
        <v>5</v>
      </c>
      <c r="F710" s="9">
        <v>67.62</v>
      </c>
      <c r="G710" s="9">
        <f t="shared" si="64"/>
        <v>338.1</v>
      </c>
      <c r="H710" s="9">
        <f t="shared" si="66"/>
        <v>355.00500000000005</v>
      </c>
    </row>
    <row r="711" spans="1:8" ht="25.5" x14ac:dyDescent="0.25">
      <c r="A711" s="10" t="s">
        <v>1916</v>
      </c>
      <c r="B711" s="13" t="s">
        <v>335</v>
      </c>
      <c r="C711" s="10" t="s">
        <v>1073</v>
      </c>
      <c r="D711" s="8" t="s">
        <v>1</v>
      </c>
      <c r="E711" s="10">
        <v>5</v>
      </c>
      <c r="F711" s="9">
        <v>67.62</v>
      </c>
      <c r="G711" s="9">
        <f t="shared" si="64"/>
        <v>338.1</v>
      </c>
      <c r="H711" s="9">
        <f t="shared" si="66"/>
        <v>355.00500000000005</v>
      </c>
    </row>
    <row r="712" spans="1:8" ht="25.5" x14ac:dyDescent="0.25">
      <c r="A712" s="10" t="s">
        <v>1917</v>
      </c>
      <c r="B712" s="13" t="s">
        <v>336</v>
      </c>
      <c r="C712" s="10" t="s">
        <v>1074</v>
      </c>
      <c r="D712" s="8" t="s">
        <v>1</v>
      </c>
      <c r="E712" s="10">
        <v>5</v>
      </c>
      <c r="F712" s="9">
        <v>67.62</v>
      </c>
      <c r="G712" s="9">
        <f t="shared" ref="G712:G775" si="67">F712*E712</f>
        <v>338.1</v>
      </c>
      <c r="H712" s="9">
        <f t="shared" si="66"/>
        <v>355.00500000000005</v>
      </c>
    </row>
    <row r="713" spans="1:8" ht="25.5" x14ac:dyDescent="0.25">
      <c r="A713" s="10" t="s">
        <v>1918</v>
      </c>
      <c r="B713" s="13" t="s">
        <v>337</v>
      </c>
      <c r="C713" s="10" t="s">
        <v>1075</v>
      </c>
      <c r="D713" s="8" t="s">
        <v>1</v>
      </c>
      <c r="E713" s="10">
        <v>5</v>
      </c>
      <c r="F713" s="9">
        <v>67.62</v>
      </c>
      <c r="G713" s="9">
        <f t="shared" si="67"/>
        <v>338.1</v>
      </c>
      <c r="H713" s="9">
        <f t="shared" si="66"/>
        <v>355.00500000000005</v>
      </c>
    </row>
    <row r="714" spans="1:8" ht="25.5" x14ac:dyDescent="0.25">
      <c r="A714" s="10" t="s">
        <v>1919</v>
      </c>
      <c r="B714" s="13" t="s">
        <v>338</v>
      </c>
      <c r="C714" s="10" t="s">
        <v>1076</v>
      </c>
      <c r="D714" s="8" t="s">
        <v>1</v>
      </c>
      <c r="E714" s="10">
        <v>5</v>
      </c>
      <c r="F714" s="9">
        <v>67.62</v>
      </c>
      <c r="G714" s="9">
        <f t="shared" si="67"/>
        <v>338.1</v>
      </c>
      <c r="H714" s="9">
        <f t="shared" si="66"/>
        <v>355.00500000000005</v>
      </c>
    </row>
    <row r="715" spans="1:8" ht="25.5" x14ac:dyDescent="0.25">
      <c r="A715" s="10" t="s">
        <v>1920</v>
      </c>
      <c r="B715" s="13" t="s">
        <v>339</v>
      </c>
      <c r="C715" s="10" t="s">
        <v>1077</v>
      </c>
      <c r="D715" s="8" t="s">
        <v>1</v>
      </c>
      <c r="E715" s="10">
        <v>5</v>
      </c>
      <c r="F715" s="9">
        <v>67.62</v>
      </c>
      <c r="G715" s="9">
        <f t="shared" si="67"/>
        <v>338.1</v>
      </c>
      <c r="H715" s="9">
        <f t="shared" si="66"/>
        <v>355.00500000000005</v>
      </c>
    </row>
    <row r="716" spans="1:8" ht="25.5" x14ac:dyDescent="0.25">
      <c r="A716" s="10" t="s">
        <v>1921</v>
      </c>
      <c r="B716" s="13" t="s">
        <v>340</v>
      </c>
      <c r="C716" s="10" t="s">
        <v>1078</v>
      </c>
      <c r="D716" s="8" t="s">
        <v>1</v>
      </c>
      <c r="E716" s="10">
        <v>5</v>
      </c>
      <c r="F716" s="9">
        <v>67.62</v>
      </c>
      <c r="G716" s="9">
        <f t="shared" si="67"/>
        <v>338.1</v>
      </c>
      <c r="H716" s="9">
        <f t="shared" si="66"/>
        <v>355.00500000000005</v>
      </c>
    </row>
    <row r="717" spans="1:8" ht="15" customHeight="1" x14ac:dyDescent="0.25">
      <c r="A717" s="24" t="s">
        <v>1922</v>
      </c>
      <c r="B717" s="30" t="s">
        <v>2227</v>
      </c>
      <c r="C717" s="31"/>
      <c r="D717" s="31"/>
      <c r="E717" s="31"/>
      <c r="F717" s="31"/>
      <c r="G717" s="25"/>
      <c r="H717" s="26"/>
    </row>
    <row r="718" spans="1:8" ht="25.5" x14ac:dyDescent="0.25">
      <c r="A718" s="10" t="s">
        <v>2134</v>
      </c>
      <c r="B718" s="13" t="s">
        <v>282</v>
      </c>
      <c r="C718" s="10" t="s">
        <v>1079</v>
      </c>
      <c r="D718" s="8" t="s">
        <v>1</v>
      </c>
      <c r="E718" s="10">
        <v>158</v>
      </c>
      <c r="F718" s="9">
        <v>18.3</v>
      </c>
      <c r="G718" s="9">
        <f t="shared" si="67"/>
        <v>2891.4</v>
      </c>
      <c r="H718" s="9">
        <f t="shared" ref="H718:H745" si="68">G718*1.05</f>
        <v>3035.9700000000003</v>
      </c>
    </row>
    <row r="719" spans="1:8" ht="25.5" x14ac:dyDescent="0.25">
      <c r="A719" s="10" t="s">
        <v>2135</v>
      </c>
      <c r="B719" s="13" t="s">
        <v>283</v>
      </c>
      <c r="C719" s="10" t="s">
        <v>1080</v>
      </c>
      <c r="D719" s="8" t="s">
        <v>1</v>
      </c>
      <c r="E719" s="10">
        <v>218</v>
      </c>
      <c r="F719" s="9">
        <v>18.3</v>
      </c>
      <c r="G719" s="9">
        <f t="shared" si="67"/>
        <v>3989.4</v>
      </c>
      <c r="H719" s="9">
        <f t="shared" si="68"/>
        <v>4188.87</v>
      </c>
    </row>
    <row r="720" spans="1:8" ht="25.5" x14ac:dyDescent="0.25">
      <c r="A720" s="10" t="s">
        <v>2136</v>
      </c>
      <c r="B720" s="13" t="s">
        <v>284</v>
      </c>
      <c r="C720" s="10" t="s">
        <v>1081</v>
      </c>
      <c r="D720" s="8" t="s">
        <v>1</v>
      </c>
      <c r="E720" s="10">
        <v>218</v>
      </c>
      <c r="F720" s="9">
        <v>18.3</v>
      </c>
      <c r="G720" s="9">
        <f t="shared" si="67"/>
        <v>3989.4</v>
      </c>
      <c r="H720" s="9">
        <f t="shared" si="68"/>
        <v>4188.87</v>
      </c>
    </row>
    <row r="721" spans="1:8" ht="25.5" x14ac:dyDescent="0.25">
      <c r="A721" s="10" t="s">
        <v>2137</v>
      </c>
      <c r="B721" s="13" t="s">
        <v>285</v>
      </c>
      <c r="C721" s="10" t="s">
        <v>1082</v>
      </c>
      <c r="D721" s="8" t="s">
        <v>1</v>
      </c>
      <c r="E721" s="10">
        <v>218</v>
      </c>
      <c r="F721" s="9">
        <v>18.3</v>
      </c>
      <c r="G721" s="9">
        <f t="shared" si="67"/>
        <v>3989.4</v>
      </c>
      <c r="H721" s="9">
        <f t="shared" si="68"/>
        <v>4188.87</v>
      </c>
    </row>
    <row r="722" spans="1:8" ht="25.5" x14ac:dyDescent="0.25">
      <c r="A722" s="10" t="s">
        <v>2138</v>
      </c>
      <c r="B722" s="13" t="s">
        <v>286</v>
      </c>
      <c r="C722" s="10" t="s">
        <v>1083</v>
      </c>
      <c r="D722" s="8" t="s">
        <v>1</v>
      </c>
      <c r="E722" s="10">
        <v>218</v>
      </c>
      <c r="F722" s="9">
        <v>18.3</v>
      </c>
      <c r="G722" s="9">
        <f t="shared" si="67"/>
        <v>3989.4</v>
      </c>
      <c r="H722" s="9">
        <f t="shared" si="68"/>
        <v>4188.87</v>
      </c>
    </row>
    <row r="723" spans="1:8" ht="25.5" x14ac:dyDescent="0.25">
      <c r="A723" s="10" t="s">
        <v>2139</v>
      </c>
      <c r="B723" s="13" t="s">
        <v>287</v>
      </c>
      <c r="C723" s="10" t="s">
        <v>1084</v>
      </c>
      <c r="D723" s="8" t="s">
        <v>1</v>
      </c>
      <c r="E723" s="10">
        <v>218</v>
      </c>
      <c r="F723" s="9">
        <v>18.3</v>
      </c>
      <c r="G723" s="9">
        <f t="shared" si="67"/>
        <v>3989.4</v>
      </c>
      <c r="H723" s="9">
        <f t="shared" si="68"/>
        <v>4188.87</v>
      </c>
    </row>
    <row r="724" spans="1:8" ht="25.5" x14ac:dyDescent="0.25">
      <c r="A724" s="10" t="s">
        <v>2140</v>
      </c>
      <c r="B724" s="13" t="s">
        <v>288</v>
      </c>
      <c r="C724" s="10" t="s">
        <v>1085</v>
      </c>
      <c r="D724" s="8" t="s">
        <v>1</v>
      </c>
      <c r="E724" s="10">
        <v>218</v>
      </c>
      <c r="F724" s="9">
        <v>18.3</v>
      </c>
      <c r="G724" s="9">
        <f t="shared" si="67"/>
        <v>3989.4</v>
      </c>
      <c r="H724" s="9">
        <f t="shared" si="68"/>
        <v>4188.87</v>
      </c>
    </row>
    <row r="725" spans="1:8" ht="25.5" x14ac:dyDescent="0.25">
      <c r="A725" s="10" t="s">
        <v>2141</v>
      </c>
      <c r="B725" s="13" t="s">
        <v>289</v>
      </c>
      <c r="C725" s="10" t="s">
        <v>1086</v>
      </c>
      <c r="D725" s="8" t="s">
        <v>1</v>
      </c>
      <c r="E725" s="10">
        <v>218</v>
      </c>
      <c r="F725" s="9">
        <v>18.3</v>
      </c>
      <c r="G725" s="9">
        <f t="shared" si="67"/>
        <v>3989.4</v>
      </c>
      <c r="H725" s="9">
        <f t="shared" si="68"/>
        <v>4188.87</v>
      </c>
    </row>
    <row r="726" spans="1:8" ht="25.5" x14ac:dyDescent="0.25">
      <c r="A726" s="10" t="s">
        <v>2142</v>
      </c>
      <c r="B726" s="13" t="s">
        <v>290</v>
      </c>
      <c r="C726" s="10" t="s">
        <v>1087</v>
      </c>
      <c r="D726" s="8" t="s">
        <v>1</v>
      </c>
      <c r="E726" s="10">
        <v>218</v>
      </c>
      <c r="F726" s="9">
        <v>18.3</v>
      </c>
      <c r="G726" s="9">
        <f t="shared" si="67"/>
        <v>3989.4</v>
      </c>
      <c r="H726" s="9">
        <f t="shared" si="68"/>
        <v>4188.87</v>
      </c>
    </row>
    <row r="727" spans="1:8" ht="25.5" x14ac:dyDescent="0.25">
      <c r="A727" s="10" t="s">
        <v>2143</v>
      </c>
      <c r="B727" s="13" t="s">
        <v>291</v>
      </c>
      <c r="C727" s="10" t="s">
        <v>1088</v>
      </c>
      <c r="D727" s="8" t="s">
        <v>1</v>
      </c>
      <c r="E727" s="10">
        <v>218</v>
      </c>
      <c r="F727" s="9">
        <v>18.3</v>
      </c>
      <c r="G727" s="9">
        <f t="shared" si="67"/>
        <v>3989.4</v>
      </c>
      <c r="H727" s="9">
        <f t="shared" si="68"/>
        <v>4188.87</v>
      </c>
    </row>
    <row r="728" spans="1:8" ht="25.5" x14ac:dyDescent="0.25">
      <c r="A728" s="10" t="s">
        <v>2144</v>
      </c>
      <c r="B728" s="13" t="s">
        <v>292</v>
      </c>
      <c r="C728" s="10" t="s">
        <v>1089</v>
      </c>
      <c r="D728" s="8" t="s">
        <v>1</v>
      </c>
      <c r="E728" s="10">
        <v>218</v>
      </c>
      <c r="F728" s="9">
        <v>18.3</v>
      </c>
      <c r="G728" s="9">
        <f t="shared" si="67"/>
        <v>3989.4</v>
      </c>
      <c r="H728" s="9">
        <f t="shared" si="68"/>
        <v>4188.87</v>
      </c>
    </row>
    <row r="729" spans="1:8" ht="25.5" x14ac:dyDescent="0.25">
      <c r="A729" s="10" t="s">
        <v>2145</v>
      </c>
      <c r="B729" s="13" t="s">
        <v>341</v>
      </c>
      <c r="C729" s="10" t="s">
        <v>1090</v>
      </c>
      <c r="D729" s="8" t="s">
        <v>1</v>
      </c>
      <c r="E729" s="10">
        <v>218</v>
      </c>
      <c r="F729" s="9">
        <v>18.3</v>
      </c>
      <c r="G729" s="9">
        <f t="shared" si="67"/>
        <v>3989.4</v>
      </c>
      <c r="H729" s="9">
        <f t="shared" si="68"/>
        <v>4188.87</v>
      </c>
    </row>
    <row r="730" spans="1:8" ht="25.5" x14ac:dyDescent="0.25">
      <c r="A730" s="10" t="s">
        <v>2146</v>
      </c>
      <c r="B730" s="13" t="s">
        <v>342</v>
      </c>
      <c r="C730" s="10" t="s">
        <v>1091</v>
      </c>
      <c r="D730" s="8" t="s">
        <v>1</v>
      </c>
      <c r="E730" s="10">
        <v>218</v>
      </c>
      <c r="F730" s="9">
        <v>18.3</v>
      </c>
      <c r="G730" s="9">
        <f t="shared" si="67"/>
        <v>3989.4</v>
      </c>
      <c r="H730" s="9">
        <f t="shared" si="68"/>
        <v>4188.87</v>
      </c>
    </row>
    <row r="731" spans="1:8" ht="25.5" x14ac:dyDescent="0.25">
      <c r="A731" s="10" t="s">
        <v>2147</v>
      </c>
      <c r="B731" s="13" t="s">
        <v>343</v>
      </c>
      <c r="C731" s="10" t="s">
        <v>1092</v>
      </c>
      <c r="D731" s="8" t="s">
        <v>1</v>
      </c>
      <c r="E731" s="10">
        <v>218</v>
      </c>
      <c r="F731" s="9">
        <v>18.3</v>
      </c>
      <c r="G731" s="9">
        <f t="shared" si="67"/>
        <v>3989.4</v>
      </c>
      <c r="H731" s="9">
        <f t="shared" si="68"/>
        <v>4188.87</v>
      </c>
    </row>
    <row r="732" spans="1:8" ht="25.5" x14ac:dyDescent="0.25">
      <c r="A732" s="10" t="s">
        <v>2148</v>
      </c>
      <c r="B732" s="13" t="s">
        <v>344</v>
      </c>
      <c r="C732" s="10" t="s">
        <v>1093</v>
      </c>
      <c r="D732" s="8" t="s">
        <v>1</v>
      </c>
      <c r="E732" s="10">
        <v>218</v>
      </c>
      <c r="F732" s="9">
        <v>18.3</v>
      </c>
      <c r="G732" s="9">
        <f t="shared" si="67"/>
        <v>3989.4</v>
      </c>
      <c r="H732" s="9">
        <f t="shared" si="68"/>
        <v>4188.87</v>
      </c>
    </row>
    <row r="733" spans="1:8" ht="25.5" x14ac:dyDescent="0.25">
      <c r="A733" s="10" t="s">
        <v>2149</v>
      </c>
      <c r="B733" s="13" t="s">
        <v>345</v>
      </c>
      <c r="C733" s="10" t="s">
        <v>1094</v>
      </c>
      <c r="D733" s="8" t="s">
        <v>1</v>
      </c>
      <c r="E733" s="10">
        <v>218</v>
      </c>
      <c r="F733" s="9">
        <v>18.3</v>
      </c>
      <c r="G733" s="9">
        <f t="shared" si="67"/>
        <v>3989.4</v>
      </c>
      <c r="H733" s="9">
        <f t="shared" si="68"/>
        <v>4188.87</v>
      </c>
    </row>
    <row r="734" spans="1:8" ht="25.5" x14ac:dyDescent="0.25">
      <c r="A734" s="10" t="s">
        <v>2150</v>
      </c>
      <c r="B734" s="13" t="s">
        <v>346</v>
      </c>
      <c r="C734" s="10" t="s">
        <v>1095</v>
      </c>
      <c r="D734" s="8" t="s">
        <v>1</v>
      </c>
      <c r="E734" s="10">
        <v>50</v>
      </c>
      <c r="F734" s="9">
        <v>20.309999999999999</v>
      </c>
      <c r="G734" s="9">
        <f t="shared" si="67"/>
        <v>1015.4999999999999</v>
      </c>
      <c r="H734" s="9">
        <f t="shared" si="68"/>
        <v>1066.2749999999999</v>
      </c>
    </row>
    <row r="735" spans="1:8" ht="25.5" x14ac:dyDescent="0.25">
      <c r="A735" s="10" t="s">
        <v>2151</v>
      </c>
      <c r="B735" s="13" t="s">
        <v>347</v>
      </c>
      <c r="C735" s="10" t="s">
        <v>1096</v>
      </c>
      <c r="D735" s="8" t="s">
        <v>1</v>
      </c>
      <c r="E735" s="10">
        <v>50</v>
      </c>
      <c r="F735" s="9">
        <v>20.309999999999999</v>
      </c>
      <c r="G735" s="9">
        <f t="shared" si="67"/>
        <v>1015.4999999999999</v>
      </c>
      <c r="H735" s="9">
        <f t="shared" si="68"/>
        <v>1066.2749999999999</v>
      </c>
    </row>
    <row r="736" spans="1:8" ht="25.5" x14ac:dyDescent="0.25">
      <c r="A736" s="10" t="s">
        <v>2152</v>
      </c>
      <c r="B736" s="13" t="s">
        <v>364</v>
      </c>
      <c r="C736" s="10" t="s">
        <v>1097</v>
      </c>
      <c r="D736" s="8" t="s">
        <v>1</v>
      </c>
      <c r="E736" s="10">
        <v>50</v>
      </c>
      <c r="F736" s="9">
        <v>20.309999999999999</v>
      </c>
      <c r="G736" s="9">
        <f t="shared" si="67"/>
        <v>1015.4999999999999</v>
      </c>
      <c r="H736" s="9">
        <f t="shared" si="68"/>
        <v>1066.2749999999999</v>
      </c>
    </row>
    <row r="737" spans="1:8" ht="25.5" x14ac:dyDescent="0.25">
      <c r="A737" s="10" t="s">
        <v>2153</v>
      </c>
      <c r="B737" s="13" t="s">
        <v>348</v>
      </c>
      <c r="C737" s="10" t="s">
        <v>1098</v>
      </c>
      <c r="D737" s="8" t="s">
        <v>1</v>
      </c>
      <c r="E737" s="10">
        <v>50</v>
      </c>
      <c r="F737" s="9">
        <v>20.309999999999999</v>
      </c>
      <c r="G737" s="9">
        <f t="shared" si="67"/>
        <v>1015.4999999999999</v>
      </c>
      <c r="H737" s="9">
        <f t="shared" si="68"/>
        <v>1066.2749999999999</v>
      </c>
    </row>
    <row r="738" spans="1:8" ht="25.5" x14ac:dyDescent="0.25">
      <c r="A738" s="10" t="s">
        <v>2154</v>
      </c>
      <c r="B738" s="13" t="s">
        <v>349</v>
      </c>
      <c r="C738" s="10" t="s">
        <v>1099</v>
      </c>
      <c r="D738" s="8" t="s">
        <v>1</v>
      </c>
      <c r="E738" s="10">
        <v>50</v>
      </c>
      <c r="F738" s="9">
        <v>20.309999999999999</v>
      </c>
      <c r="G738" s="9">
        <f t="shared" si="67"/>
        <v>1015.4999999999999</v>
      </c>
      <c r="H738" s="9">
        <f t="shared" si="68"/>
        <v>1066.2749999999999</v>
      </c>
    </row>
    <row r="739" spans="1:8" ht="25.5" x14ac:dyDescent="0.25">
      <c r="A739" s="10" t="s">
        <v>2155</v>
      </c>
      <c r="B739" s="13" t="s">
        <v>350</v>
      </c>
      <c r="C739" s="10" t="s">
        <v>1100</v>
      </c>
      <c r="D739" s="8" t="s">
        <v>1</v>
      </c>
      <c r="E739" s="10">
        <v>50</v>
      </c>
      <c r="F739" s="9">
        <v>20.309999999999999</v>
      </c>
      <c r="G739" s="9">
        <f t="shared" si="67"/>
        <v>1015.4999999999999</v>
      </c>
      <c r="H739" s="9">
        <f t="shared" si="68"/>
        <v>1066.2749999999999</v>
      </c>
    </row>
    <row r="740" spans="1:8" ht="25.5" x14ac:dyDescent="0.25">
      <c r="A740" s="10" t="s">
        <v>2156</v>
      </c>
      <c r="B740" s="13" t="s">
        <v>365</v>
      </c>
      <c r="C740" s="10" t="s">
        <v>1101</v>
      </c>
      <c r="D740" s="8" t="s">
        <v>1</v>
      </c>
      <c r="E740" s="10">
        <v>50</v>
      </c>
      <c r="F740" s="9">
        <v>20.309999999999999</v>
      </c>
      <c r="G740" s="9">
        <f t="shared" si="67"/>
        <v>1015.4999999999999</v>
      </c>
      <c r="H740" s="9">
        <f t="shared" si="68"/>
        <v>1066.2749999999999</v>
      </c>
    </row>
    <row r="741" spans="1:8" ht="25.5" x14ac:dyDescent="0.25">
      <c r="A741" s="10" t="s">
        <v>2157</v>
      </c>
      <c r="B741" s="13" t="s">
        <v>366</v>
      </c>
      <c r="C741" s="10" t="s">
        <v>1102</v>
      </c>
      <c r="D741" s="8" t="s">
        <v>1</v>
      </c>
      <c r="E741" s="10">
        <v>50</v>
      </c>
      <c r="F741" s="9">
        <v>20.309999999999999</v>
      </c>
      <c r="G741" s="9">
        <f t="shared" si="67"/>
        <v>1015.4999999999999</v>
      </c>
      <c r="H741" s="9">
        <f t="shared" si="68"/>
        <v>1066.2749999999999</v>
      </c>
    </row>
    <row r="742" spans="1:8" ht="25.5" x14ac:dyDescent="0.25">
      <c r="A742" s="10" t="s">
        <v>2158</v>
      </c>
      <c r="B742" s="13" t="s">
        <v>367</v>
      </c>
      <c r="C742" s="10" t="s">
        <v>1103</v>
      </c>
      <c r="D742" s="8" t="s">
        <v>1</v>
      </c>
      <c r="E742" s="10">
        <v>50</v>
      </c>
      <c r="F742" s="9">
        <v>20.309999999999999</v>
      </c>
      <c r="G742" s="9">
        <f t="shared" si="67"/>
        <v>1015.4999999999999</v>
      </c>
      <c r="H742" s="9">
        <f t="shared" si="68"/>
        <v>1066.2749999999999</v>
      </c>
    </row>
    <row r="743" spans="1:8" ht="25.5" x14ac:dyDescent="0.25">
      <c r="A743" s="10" t="s">
        <v>2159</v>
      </c>
      <c r="B743" s="13" t="s">
        <v>368</v>
      </c>
      <c r="C743" s="10" t="s">
        <v>1104</v>
      </c>
      <c r="D743" s="8" t="s">
        <v>1</v>
      </c>
      <c r="E743" s="10">
        <v>50</v>
      </c>
      <c r="F743" s="9">
        <v>20.309999999999999</v>
      </c>
      <c r="G743" s="9">
        <f t="shared" si="67"/>
        <v>1015.4999999999999</v>
      </c>
      <c r="H743" s="9">
        <f t="shared" si="68"/>
        <v>1066.2749999999999</v>
      </c>
    </row>
    <row r="744" spans="1:8" ht="25.5" x14ac:dyDescent="0.25">
      <c r="A744" s="10" t="s">
        <v>2160</v>
      </c>
      <c r="B744" s="13" t="s">
        <v>369</v>
      </c>
      <c r="C744" s="10" t="s">
        <v>1105</v>
      </c>
      <c r="D744" s="8" t="s">
        <v>1</v>
      </c>
      <c r="E744" s="10">
        <v>50</v>
      </c>
      <c r="F744" s="9">
        <v>20.309999999999999</v>
      </c>
      <c r="G744" s="9">
        <f t="shared" si="67"/>
        <v>1015.4999999999999</v>
      </c>
      <c r="H744" s="9">
        <f t="shared" si="68"/>
        <v>1066.2749999999999</v>
      </c>
    </row>
    <row r="745" spans="1:8" ht="25.5" x14ac:dyDescent="0.25">
      <c r="A745" s="10" t="s">
        <v>2161</v>
      </c>
      <c r="B745" s="13" t="s">
        <v>370</v>
      </c>
      <c r="C745" s="10" t="s">
        <v>1106</v>
      </c>
      <c r="D745" s="8" t="s">
        <v>1</v>
      </c>
      <c r="E745" s="10">
        <v>50</v>
      </c>
      <c r="F745" s="9">
        <v>20.309999999999999</v>
      </c>
      <c r="G745" s="9">
        <f t="shared" si="67"/>
        <v>1015.4999999999999</v>
      </c>
      <c r="H745" s="9">
        <f t="shared" si="68"/>
        <v>1066.2749999999999</v>
      </c>
    </row>
    <row r="746" spans="1:8" ht="15" customHeight="1" x14ac:dyDescent="0.25">
      <c r="A746" s="24" t="s">
        <v>1923</v>
      </c>
      <c r="B746" s="30" t="s">
        <v>2228</v>
      </c>
      <c r="C746" s="31"/>
      <c r="D746" s="31"/>
      <c r="E746" s="31"/>
      <c r="F746" s="31"/>
      <c r="G746" s="25"/>
      <c r="H746" s="26"/>
    </row>
    <row r="747" spans="1:8" ht="25.5" x14ac:dyDescent="0.25">
      <c r="A747" s="10" t="s">
        <v>1924</v>
      </c>
      <c r="B747" s="13" t="s">
        <v>371</v>
      </c>
      <c r="C747" s="22" t="s">
        <v>1107</v>
      </c>
      <c r="D747" s="8" t="s">
        <v>1</v>
      </c>
      <c r="E747" s="10">
        <v>100</v>
      </c>
      <c r="F747" s="9">
        <v>20.309999999999999</v>
      </c>
      <c r="G747" s="9">
        <f t="shared" si="67"/>
        <v>2030.9999999999998</v>
      </c>
      <c r="H747" s="9">
        <f t="shared" ref="H747" si="69">G747*1.05</f>
        <v>2132.5499999999997</v>
      </c>
    </row>
    <row r="748" spans="1:8" ht="15" customHeight="1" x14ac:dyDescent="0.25">
      <c r="A748" s="24" t="s">
        <v>1925</v>
      </c>
      <c r="B748" s="30" t="s">
        <v>2229</v>
      </c>
      <c r="C748" s="31"/>
      <c r="D748" s="31"/>
      <c r="E748" s="31"/>
      <c r="F748" s="31"/>
      <c r="G748" s="25"/>
      <c r="H748" s="26"/>
    </row>
    <row r="749" spans="1:8" ht="25.5" x14ac:dyDescent="0.25">
      <c r="A749" s="10" t="s">
        <v>1926</v>
      </c>
      <c r="B749" s="13" t="s">
        <v>282</v>
      </c>
      <c r="C749" s="10" t="s">
        <v>1108</v>
      </c>
      <c r="D749" s="8" t="s">
        <v>1</v>
      </c>
      <c r="E749" s="10">
        <v>50</v>
      </c>
      <c r="F749" s="9">
        <v>3.96</v>
      </c>
      <c r="G749" s="9">
        <f t="shared" si="67"/>
        <v>198</v>
      </c>
      <c r="H749" s="9">
        <f t="shared" ref="H749:H770" si="70">G749*1.05</f>
        <v>207.9</v>
      </c>
    </row>
    <row r="750" spans="1:8" ht="25.5" x14ac:dyDescent="0.25">
      <c r="A750" s="10" t="s">
        <v>1927</v>
      </c>
      <c r="B750" s="13" t="s">
        <v>283</v>
      </c>
      <c r="C750" s="10" t="s">
        <v>1109</v>
      </c>
      <c r="D750" s="8" t="s">
        <v>1</v>
      </c>
      <c r="E750" s="10">
        <v>50</v>
      </c>
      <c r="F750" s="9">
        <v>3.96</v>
      </c>
      <c r="G750" s="9">
        <f t="shared" si="67"/>
        <v>198</v>
      </c>
      <c r="H750" s="9">
        <f t="shared" si="70"/>
        <v>207.9</v>
      </c>
    </row>
    <row r="751" spans="1:8" ht="25.5" x14ac:dyDescent="0.25">
      <c r="A751" s="10" t="s">
        <v>1928</v>
      </c>
      <c r="B751" s="13" t="s">
        <v>284</v>
      </c>
      <c r="C751" s="10" t="s">
        <v>1110</v>
      </c>
      <c r="D751" s="8" t="s">
        <v>1</v>
      </c>
      <c r="E751" s="10">
        <v>50</v>
      </c>
      <c r="F751" s="9">
        <v>3.96</v>
      </c>
      <c r="G751" s="9">
        <f t="shared" si="67"/>
        <v>198</v>
      </c>
      <c r="H751" s="9">
        <f t="shared" si="70"/>
        <v>207.9</v>
      </c>
    </row>
    <row r="752" spans="1:8" ht="25.5" x14ac:dyDescent="0.25">
      <c r="A752" s="10" t="s">
        <v>1929</v>
      </c>
      <c r="B752" s="13" t="s">
        <v>285</v>
      </c>
      <c r="C752" s="10" t="s">
        <v>1111</v>
      </c>
      <c r="D752" s="8" t="s">
        <v>1</v>
      </c>
      <c r="E752" s="10">
        <v>50</v>
      </c>
      <c r="F752" s="9">
        <v>3.96</v>
      </c>
      <c r="G752" s="9">
        <f t="shared" si="67"/>
        <v>198</v>
      </c>
      <c r="H752" s="9">
        <f t="shared" si="70"/>
        <v>207.9</v>
      </c>
    </row>
    <row r="753" spans="1:8" ht="25.5" x14ac:dyDescent="0.25">
      <c r="A753" s="10" t="s">
        <v>1930</v>
      </c>
      <c r="B753" s="13" t="s">
        <v>286</v>
      </c>
      <c r="C753" s="10" t="s">
        <v>1112</v>
      </c>
      <c r="D753" s="8" t="s">
        <v>1</v>
      </c>
      <c r="E753" s="10">
        <v>50</v>
      </c>
      <c r="F753" s="9">
        <v>3.96</v>
      </c>
      <c r="G753" s="9">
        <f t="shared" si="67"/>
        <v>198</v>
      </c>
      <c r="H753" s="9">
        <f t="shared" si="70"/>
        <v>207.9</v>
      </c>
    </row>
    <row r="754" spans="1:8" ht="25.5" x14ac:dyDescent="0.25">
      <c r="A754" s="10" t="s">
        <v>1931</v>
      </c>
      <c r="B754" s="13" t="s">
        <v>287</v>
      </c>
      <c r="C754" s="10" t="s">
        <v>1113</v>
      </c>
      <c r="D754" s="8" t="s">
        <v>1</v>
      </c>
      <c r="E754" s="10">
        <v>50</v>
      </c>
      <c r="F754" s="9">
        <v>3.96</v>
      </c>
      <c r="G754" s="9">
        <f t="shared" si="67"/>
        <v>198</v>
      </c>
      <c r="H754" s="9">
        <f t="shared" si="70"/>
        <v>207.9</v>
      </c>
    </row>
    <row r="755" spans="1:8" ht="25.5" x14ac:dyDescent="0.25">
      <c r="A755" s="10" t="s">
        <v>1932</v>
      </c>
      <c r="B755" s="13" t="s">
        <v>288</v>
      </c>
      <c r="C755" s="10" t="s">
        <v>1114</v>
      </c>
      <c r="D755" s="8" t="s">
        <v>1</v>
      </c>
      <c r="E755" s="10">
        <v>50</v>
      </c>
      <c r="F755" s="9">
        <v>3.96</v>
      </c>
      <c r="G755" s="9">
        <f t="shared" si="67"/>
        <v>198</v>
      </c>
      <c r="H755" s="9">
        <f t="shared" si="70"/>
        <v>207.9</v>
      </c>
    </row>
    <row r="756" spans="1:8" ht="25.5" x14ac:dyDescent="0.25">
      <c r="A756" s="10" t="s">
        <v>1933</v>
      </c>
      <c r="B756" s="13" t="s">
        <v>289</v>
      </c>
      <c r="C756" s="10" t="s">
        <v>1115</v>
      </c>
      <c r="D756" s="8" t="s">
        <v>1</v>
      </c>
      <c r="E756" s="10">
        <v>50</v>
      </c>
      <c r="F756" s="9">
        <v>3.96</v>
      </c>
      <c r="G756" s="9">
        <f t="shared" si="67"/>
        <v>198</v>
      </c>
      <c r="H756" s="9">
        <f t="shared" si="70"/>
        <v>207.9</v>
      </c>
    </row>
    <row r="757" spans="1:8" ht="25.5" x14ac:dyDescent="0.25">
      <c r="A757" s="10" t="s">
        <v>1934</v>
      </c>
      <c r="B757" s="13" t="s">
        <v>290</v>
      </c>
      <c r="C757" s="10" t="s">
        <v>1116</v>
      </c>
      <c r="D757" s="8" t="s">
        <v>1</v>
      </c>
      <c r="E757" s="10">
        <v>50</v>
      </c>
      <c r="F757" s="9">
        <v>3.96</v>
      </c>
      <c r="G757" s="9">
        <f t="shared" si="67"/>
        <v>198</v>
      </c>
      <c r="H757" s="9">
        <f t="shared" si="70"/>
        <v>207.9</v>
      </c>
    </row>
    <row r="758" spans="1:8" ht="25.5" x14ac:dyDescent="0.25">
      <c r="A758" s="10" t="s">
        <v>1935</v>
      </c>
      <c r="B758" s="13" t="s">
        <v>291</v>
      </c>
      <c r="C758" s="10" t="s">
        <v>1117</v>
      </c>
      <c r="D758" s="8" t="s">
        <v>1</v>
      </c>
      <c r="E758" s="10">
        <v>50</v>
      </c>
      <c r="F758" s="9">
        <v>3.96</v>
      </c>
      <c r="G758" s="9">
        <f t="shared" si="67"/>
        <v>198</v>
      </c>
      <c r="H758" s="9">
        <f t="shared" si="70"/>
        <v>207.9</v>
      </c>
    </row>
    <row r="759" spans="1:8" ht="25.5" x14ac:dyDescent="0.25">
      <c r="A759" s="10" t="s">
        <v>1936</v>
      </c>
      <c r="B759" s="13" t="s">
        <v>292</v>
      </c>
      <c r="C759" s="10" t="s">
        <v>1118</v>
      </c>
      <c r="D759" s="8" t="s">
        <v>1</v>
      </c>
      <c r="E759" s="10">
        <v>50</v>
      </c>
      <c r="F759" s="9">
        <v>3.96</v>
      </c>
      <c r="G759" s="9">
        <f t="shared" si="67"/>
        <v>198</v>
      </c>
      <c r="H759" s="9">
        <f t="shared" si="70"/>
        <v>207.9</v>
      </c>
    </row>
    <row r="760" spans="1:8" ht="25.5" x14ac:dyDescent="0.25">
      <c r="A760" s="10" t="s">
        <v>1937</v>
      </c>
      <c r="B760" s="13" t="s">
        <v>341</v>
      </c>
      <c r="C760" s="10" t="s">
        <v>1119</v>
      </c>
      <c r="D760" s="8" t="s">
        <v>1</v>
      </c>
      <c r="E760" s="10">
        <v>50</v>
      </c>
      <c r="F760" s="9">
        <v>4.62</v>
      </c>
      <c r="G760" s="9">
        <f t="shared" si="67"/>
        <v>231</v>
      </c>
      <c r="H760" s="9">
        <f t="shared" si="70"/>
        <v>242.55</v>
      </c>
    </row>
    <row r="761" spans="1:8" ht="25.5" x14ac:dyDescent="0.25">
      <c r="A761" s="10" t="s">
        <v>1938</v>
      </c>
      <c r="B761" s="13" t="s">
        <v>342</v>
      </c>
      <c r="C761" s="10" t="s">
        <v>1120</v>
      </c>
      <c r="D761" s="8" t="s">
        <v>1</v>
      </c>
      <c r="E761" s="10">
        <v>50</v>
      </c>
      <c r="F761" s="9">
        <v>4.62</v>
      </c>
      <c r="G761" s="9">
        <f t="shared" si="67"/>
        <v>231</v>
      </c>
      <c r="H761" s="9">
        <f t="shared" si="70"/>
        <v>242.55</v>
      </c>
    </row>
    <row r="762" spans="1:8" ht="25.5" x14ac:dyDescent="0.25">
      <c r="A762" s="10" t="s">
        <v>1939</v>
      </c>
      <c r="B762" s="13" t="s">
        <v>343</v>
      </c>
      <c r="C762" s="10" t="s">
        <v>1121</v>
      </c>
      <c r="D762" s="8" t="s">
        <v>1</v>
      </c>
      <c r="E762" s="10">
        <v>50</v>
      </c>
      <c r="F762" s="9">
        <v>4.62</v>
      </c>
      <c r="G762" s="9">
        <f t="shared" si="67"/>
        <v>231</v>
      </c>
      <c r="H762" s="9">
        <f t="shared" si="70"/>
        <v>242.55</v>
      </c>
    </row>
    <row r="763" spans="1:8" ht="25.5" x14ac:dyDescent="0.25">
      <c r="A763" s="10" t="s">
        <v>1940</v>
      </c>
      <c r="B763" s="13" t="s">
        <v>344</v>
      </c>
      <c r="C763" s="10" t="s">
        <v>1122</v>
      </c>
      <c r="D763" s="8" t="s">
        <v>1</v>
      </c>
      <c r="E763" s="10">
        <v>50</v>
      </c>
      <c r="F763" s="9">
        <v>4.62</v>
      </c>
      <c r="G763" s="9">
        <f t="shared" si="67"/>
        <v>231</v>
      </c>
      <c r="H763" s="9">
        <f t="shared" si="70"/>
        <v>242.55</v>
      </c>
    </row>
    <row r="764" spans="1:8" ht="25.5" x14ac:dyDescent="0.25">
      <c r="A764" s="10" t="s">
        <v>1941</v>
      </c>
      <c r="B764" s="13" t="s">
        <v>345</v>
      </c>
      <c r="C764" s="10" t="s">
        <v>1123</v>
      </c>
      <c r="D764" s="8" t="s">
        <v>1</v>
      </c>
      <c r="E764" s="10">
        <v>50</v>
      </c>
      <c r="F764" s="9">
        <v>4.62</v>
      </c>
      <c r="G764" s="9">
        <f t="shared" si="67"/>
        <v>231</v>
      </c>
      <c r="H764" s="9">
        <f t="shared" si="70"/>
        <v>242.55</v>
      </c>
    </row>
    <row r="765" spans="1:8" ht="25.5" x14ac:dyDescent="0.25">
      <c r="A765" s="10" t="s">
        <v>1942</v>
      </c>
      <c r="B765" s="13" t="s">
        <v>346</v>
      </c>
      <c r="C765" s="10" t="s">
        <v>1124</v>
      </c>
      <c r="D765" s="8" t="s">
        <v>1</v>
      </c>
      <c r="E765" s="10">
        <v>50</v>
      </c>
      <c r="F765" s="9">
        <v>4.62</v>
      </c>
      <c r="G765" s="9">
        <f t="shared" si="67"/>
        <v>231</v>
      </c>
      <c r="H765" s="9">
        <f t="shared" si="70"/>
        <v>242.55</v>
      </c>
    </row>
    <row r="766" spans="1:8" ht="25.5" x14ac:dyDescent="0.25">
      <c r="A766" s="10" t="s">
        <v>1943</v>
      </c>
      <c r="B766" s="13" t="s">
        <v>347</v>
      </c>
      <c r="C766" s="10" t="s">
        <v>1125</v>
      </c>
      <c r="D766" s="8" t="s">
        <v>1</v>
      </c>
      <c r="E766" s="10">
        <v>50</v>
      </c>
      <c r="F766" s="9">
        <v>4.62</v>
      </c>
      <c r="G766" s="9">
        <f t="shared" si="67"/>
        <v>231</v>
      </c>
      <c r="H766" s="9">
        <f t="shared" si="70"/>
        <v>242.55</v>
      </c>
    </row>
    <row r="767" spans="1:8" ht="25.5" x14ac:dyDescent="0.25">
      <c r="A767" s="10" t="s">
        <v>1944</v>
      </c>
      <c r="B767" s="13" t="s">
        <v>364</v>
      </c>
      <c r="C767" s="10" t="s">
        <v>1126</v>
      </c>
      <c r="D767" s="8" t="s">
        <v>1</v>
      </c>
      <c r="E767" s="10">
        <v>50</v>
      </c>
      <c r="F767" s="9">
        <v>4.62</v>
      </c>
      <c r="G767" s="9">
        <f t="shared" si="67"/>
        <v>231</v>
      </c>
      <c r="H767" s="9">
        <f t="shared" si="70"/>
        <v>242.55</v>
      </c>
    </row>
    <row r="768" spans="1:8" ht="25.5" x14ac:dyDescent="0.25">
      <c r="A768" s="10" t="s">
        <v>1945</v>
      </c>
      <c r="B768" s="13" t="s">
        <v>348</v>
      </c>
      <c r="C768" s="10" t="s">
        <v>1127</v>
      </c>
      <c r="D768" s="8" t="s">
        <v>1</v>
      </c>
      <c r="E768" s="10">
        <v>50</v>
      </c>
      <c r="F768" s="9">
        <v>4.62</v>
      </c>
      <c r="G768" s="9">
        <f t="shared" si="67"/>
        <v>231</v>
      </c>
      <c r="H768" s="9">
        <f t="shared" si="70"/>
        <v>242.55</v>
      </c>
    </row>
    <row r="769" spans="1:8" ht="25.5" x14ac:dyDescent="0.25">
      <c r="A769" s="10" t="s">
        <v>1946</v>
      </c>
      <c r="B769" s="13" t="s">
        <v>349</v>
      </c>
      <c r="C769" s="10" t="s">
        <v>1128</v>
      </c>
      <c r="D769" s="8" t="s">
        <v>1</v>
      </c>
      <c r="E769" s="10">
        <v>50</v>
      </c>
      <c r="F769" s="9">
        <v>4.62</v>
      </c>
      <c r="G769" s="9">
        <f t="shared" si="67"/>
        <v>231</v>
      </c>
      <c r="H769" s="9">
        <f t="shared" si="70"/>
        <v>242.55</v>
      </c>
    </row>
    <row r="770" spans="1:8" ht="25.5" x14ac:dyDescent="0.25">
      <c r="A770" s="10" t="s">
        <v>1947</v>
      </c>
      <c r="B770" s="13" t="s">
        <v>350</v>
      </c>
      <c r="C770" s="10" t="s">
        <v>1129</v>
      </c>
      <c r="D770" s="8" t="s">
        <v>1</v>
      </c>
      <c r="E770" s="10">
        <v>50</v>
      </c>
      <c r="F770" s="9">
        <v>4.62</v>
      </c>
      <c r="G770" s="9">
        <f t="shared" si="67"/>
        <v>231</v>
      </c>
      <c r="H770" s="9">
        <f t="shared" si="70"/>
        <v>242.55</v>
      </c>
    </row>
    <row r="771" spans="1:8" ht="15" customHeight="1" x14ac:dyDescent="0.25">
      <c r="A771" s="24" t="s">
        <v>1948</v>
      </c>
      <c r="B771" s="30" t="s">
        <v>450</v>
      </c>
      <c r="C771" s="31"/>
      <c r="D771" s="31"/>
      <c r="E771" s="31"/>
      <c r="F771" s="31"/>
      <c r="G771" s="25"/>
      <c r="H771" s="26"/>
    </row>
    <row r="772" spans="1:8" ht="25.5" x14ac:dyDescent="0.25">
      <c r="A772" s="10" t="s">
        <v>1949</v>
      </c>
      <c r="B772" s="13" t="s">
        <v>372</v>
      </c>
      <c r="C772" s="22" t="s">
        <v>1130</v>
      </c>
      <c r="D772" s="8" t="s">
        <v>1</v>
      </c>
      <c r="E772" s="10">
        <v>140</v>
      </c>
      <c r="F772" s="9">
        <v>22.58</v>
      </c>
      <c r="G772" s="9">
        <f t="shared" si="67"/>
        <v>3161.2</v>
      </c>
      <c r="H772" s="9">
        <f t="shared" ref="H772" si="71">G772*1.05</f>
        <v>3319.2599999999998</v>
      </c>
    </row>
    <row r="773" spans="1:8" ht="15" customHeight="1" x14ac:dyDescent="0.25">
      <c r="A773" s="24" t="s">
        <v>1950</v>
      </c>
      <c r="B773" s="30" t="s">
        <v>2230</v>
      </c>
      <c r="C773" s="31"/>
      <c r="D773" s="31"/>
      <c r="E773" s="31"/>
      <c r="F773" s="31"/>
      <c r="G773" s="25"/>
      <c r="H773" s="26"/>
    </row>
    <row r="774" spans="1:8" ht="25.5" x14ac:dyDescent="0.25">
      <c r="A774" s="10" t="s">
        <v>1951</v>
      </c>
      <c r="B774" s="13" t="s">
        <v>373</v>
      </c>
      <c r="C774" s="10" t="s">
        <v>1131</v>
      </c>
      <c r="D774" s="8" t="s">
        <v>1</v>
      </c>
      <c r="E774" s="10">
        <v>80</v>
      </c>
      <c r="F774" s="9">
        <v>9.69</v>
      </c>
      <c r="G774" s="9">
        <f t="shared" si="67"/>
        <v>775.19999999999993</v>
      </c>
      <c r="H774" s="9">
        <f t="shared" ref="H774:H775" si="72">G774*1.05</f>
        <v>813.95999999999992</v>
      </c>
    </row>
    <row r="775" spans="1:8" ht="25.5" x14ac:dyDescent="0.25">
      <c r="A775" s="10" t="s">
        <v>1952</v>
      </c>
      <c r="B775" s="13" t="s">
        <v>374</v>
      </c>
      <c r="C775" s="10" t="s">
        <v>1132</v>
      </c>
      <c r="D775" s="8" t="s">
        <v>1</v>
      </c>
      <c r="E775" s="10">
        <v>30</v>
      </c>
      <c r="F775" s="9">
        <v>9.69</v>
      </c>
      <c r="G775" s="9">
        <f t="shared" si="67"/>
        <v>290.7</v>
      </c>
      <c r="H775" s="9">
        <f t="shared" si="72"/>
        <v>305.23500000000001</v>
      </c>
    </row>
    <row r="776" spans="1:8" ht="15" customHeight="1" x14ac:dyDescent="0.25">
      <c r="A776" s="24" t="s">
        <v>1953</v>
      </c>
      <c r="B776" s="30" t="s">
        <v>2231</v>
      </c>
      <c r="C776" s="31"/>
      <c r="D776" s="31"/>
      <c r="E776" s="31"/>
      <c r="F776" s="31"/>
      <c r="G776" s="25"/>
      <c r="H776" s="26"/>
    </row>
    <row r="777" spans="1:8" ht="25.5" x14ac:dyDescent="0.25">
      <c r="A777" s="10" t="s">
        <v>1954</v>
      </c>
      <c r="B777" s="13" t="s">
        <v>282</v>
      </c>
      <c r="C777" s="10" t="s">
        <v>1133</v>
      </c>
      <c r="D777" s="8" t="s">
        <v>1</v>
      </c>
      <c r="E777" s="10">
        <v>2</v>
      </c>
      <c r="F777" s="9">
        <v>4.78</v>
      </c>
      <c r="G777" s="9">
        <f t="shared" ref="G777:G839" si="73">F777*E777</f>
        <v>9.56</v>
      </c>
      <c r="H777" s="9">
        <f t="shared" ref="H777:H802" si="74">G777*1.05</f>
        <v>10.038</v>
      </c>
    </row>
    <row r="778" spans="1:8" ht="25.5" x14ac:dyDescent="0.25">
      <c r="A778" s="10" t="s">
        <v>1955</v>
      </c>
      <c r="B778" s="13" t="s">
        <v>283</v>
      </c>
      <c r="C778" s="10" t="s">
        <v>1134</v>
      </c>
      <c r="D778" s="8" t="s">
        <v>1</v>
      </c>
      <c r="E778" s="10">
        <v>2</v>
      </c>
      <c r="F778" s="9">
        <v>4.78</v>
      </c>
      <c r="G778" s="9">
        <f t="shared" si="73"/>
        <v>9.56</v>
      </c>
      <c r="H778" s="9">
        <f t="shared" si="74"/>
        <v>10.038</v>
      </c>
    </row>
    <row r="779" spans="1:8" ht="25.5" x14ac:dyDescent="0.25">
      <c r="A779" s="10" t="s">
        <v>1956</v>
      </c>
      <c r="B779" s="13" t="s">
        <v>284</v>
      </c>
      <c r="C779" s="10" t="s">
        <v>1135</v>
      </c>
      <c r="D779" s="8" t="s">
        <v>1</v>
      </c>
      <c r="E779" s="10">
        <v>2</v>
      </c>
      <c r="F779" s="9">
        <v>4.78</v>
      </c>
      <c r="G779" s="9">
        <f t="shared" si="73"/>
        <v>9.56</v>
      </c>
      <c r="H779" s="9">
        <f t="shared" si="74"/>
        <v>10.038</v>
      </c>
    </row>
    <row r="780" spans="1:8" ht="25.5" x14ac:dyDescent="0.25">
      <c r="A780" s="10" t="s">
        <v>1957</v>
      </c>
      <c r="B780" s="13" t="s">
        <v>285</v>
      </c>
      <c r="C780" s="10" t="s">
        <v>1136</v>
      </c>
      <c r="D780" s="8" t="s">
        <v>1</v>
      </c>
      <c r="E780" s="10">
        <v>2</v>
      </c>
      <c r="F780" s="9">
        <v>4.78</v>
      </c>
      <c r="G780" s="9">
        <f t="shared" si="73"/>
        <v>9.56</v>
      </c>
      <c r="H780" s="9">
        <f t="shared" si="74"/>
        <v>10.038</v>
      </c>
    </row>
    <row r="781" spans="1:8" ht="25.5" x14ac:dyDescent="0.25">
      <c r="A781" s="10" t="s">
        <v>1958</v>
      </c>
      <c r="B781" s="13" t="s">
        <v>286</v>
      </c>
      <c r="C781" s="10" t="s">
        <v>1137</v>
      </c>
      <c r="D781" s="8" t="s">
        <v>1</v>
      </c>
      <c r="E781" s="10">
        <v>2</v>
      </c>
      <c r="F781" s="9">
        <v>4.78</v>
      </c>
      <c r="G781" s="9">
        <f t="shared" si="73"/>
        <v>9.56</v>
      </c>
      <c r="H781" s="9">
        <f t="shared" si="74"/>
        <v>10.038</v>
      </c>
    </row>
    <row r="782" spans="1:8" ht="25.5" x14ac:dyDescent="0.25">
      <c r="A782" s="10" t="s">
        <v>1959</v>
      </c>
      <c r="B782" s="13" t="s">
        <v>287</v>
      </c>
      <c r="C782" s="10" t="s">
        <v>1138</v>
      </c>
      <c r="D782" s="8" t="s">
        <v>1</v>
      </c>
      <c r="E782" s="10">
        <v>2</v>
      </c>
      <c r="F782" s="9">
        <v>4.78</v>
      </c>
      <c r="G782" s="9">
        <f t="shared" si="73"/>
        <v>9.56</v>
      </c>
      <c r="H782" s="9">
        <f t="shared" si="74"/>
        <v>10.038</v>
      </c>
    </row>
    <row r="783" spans="1:8" ht="25.5" x14ac:dyDescent="0.25">
      <c r="A783" s="10" t="s">
        <v>1960</v>
      </c>
      <c r="B783" s="13" t="s">
        <v>288</v>
      </c>
      <c r="C783" s="10" t="s">
        <v>1139</v>
      </c>
      <c r="D783" s="8" t="s">
        <v>1</v>
      </c>
      <c r="E783" s="10">
        <v>2</v>
      </c>
      <c r="F783" s="9">
        <v>4.78</v>
      </c>
      <c r="G783" s="9">
        <f t="shared" si="73"/>
        <v>9.56</v>
      </c>
      <c r="H783" s="9">
        <f t="shared" si="74"/>
        <v>10.038</v>
      </c>
    </row>
    <row r="784" spans="1:8" ht="25.5" x14ac:dyDescent="0.25">
      <c r="A784" s="10" t="s">
        <v>1961</v>
      </c>
      <c r="B784" s="13" t="s">
        <v>289</v>
      </c>
      <c r="C784" s="10" t="s">
        <v>1140</v>
      </c>
      <c r="D784" s="8" t="s">
        <v>1</v>
      </c>
      <c r="E784" s="10">
        <v>2</v>
      </c>
      <c r="F784" s="9">
        <v>4.78</v>
      </c>
      <c r="G784" s="9">
        <f t="shared" si="73"/>
        <v>9.56</v>
      </c>
      <c r="H784" s="9">
        <f t="shared" si="74"/>
        <v>10.038</v>
      </c>
    </row>
    <row r="785" spans="1:8" ht="25.5" x14ac:dyDescent="0.25">
      <c r="A785" s="10" t="s">
        <v>1962</v>
      </c>
      <c r="B785" s="13" t="s">
        <v>290</v>
      </c>
      <c r="C785" s="10" t="s">
        <v>1141</v>
      </c>
      <c r="D785" s="8" t="s">
        <v>1</v>
      </c>
      <c r="E785" s="10">
        <v>2</v>
      </c>
      <c r="F785" s="9">
        <v>4.78</v>
      </c>
      <c r="G785" s="9">
        <f t="shared" si="73"/>
        <v>9.56</v>
      </c>
      <c r="H785" s="9">
        <f t="shared" si="74"/>
        <v>10.038</v>
      </c>
    </row>
    <row r="786" spans="1:8" ht="25.5" x14ac:dyDescent="0.25">
      <c r="A786" s="10" t="s">
        <v>1963</v>
      </c>
      <c r="B786" s="13" t="s">
        <v>291</v>
      </c>
      <c r="C786" s="10" t="s">
        <v>1142</v>
      </c>
      <c r="D786" s="8" t="s">
        <v>1</v>
      </c>
      <c r="E786" s="10">
        <v>2</v>
      </c>
      <c r="F786" s="9">
        <v>4.78</v>
      </c>
      <c r="G786" s="9">
        <f t="shared" si="73"/>
        <v>9.56</v>
      </c>
      <c r="H786" s="9">
        <f t="shared" si="74"/>
        <v>10.038</v>
      </c>
    </row>
    <row r="787" spans="1:8" ht="25.5" x14ac:dyDescent="0.25">
      <c r="A787" s="10" t="s">
        <v>1964</v>
      </c>
      <c r="B787" s="13" t="s">
        <v>292</v>
      </c>
      <c r="C787" s="10" t="s">
        <v>1143</v>
      </c>
      <c r="D787" s="8" t="s">
        <v>1</v>
      </c>
      <c r="E787" s="10">
        <v>2</v>
      </c>
      <c r="F787" s="9">
        <v>4.78</v>
      </c>
      <c r="G787" s="9">
        <f t="shared" si="73"/>
        <v>9.56</v>
      </c>
      <c r="H787" s="9">
        <f t="shared" si="74"/>
        <v>10.038</v>
      </c>
    </row>
    <row r="788" spans="1:8" ht="25.5" x14ac:dyDescent="0.25">
      <c r="A788" s="10" t="s">
        <v>1965</v>
      </c>
      <c r="B788" s="13" t="s">
        <v>341</v>
      </c>
      <c r="C788" s="10" t="s">
        <v>1144</v>
      </c>
      <c r="D788" s="8" t="s">
        <v>1</v>
      </c>
      <c r="E788" s="10">
        <v>2</v>
      </c>
      <c r="F788" s="9">
        <v>5.59</v>
      </c>
      <c r="G788" s="9">
        <f t="shared" si="73"/>
        <v>11.18</v>
      </c>
      <c r="H788" s="9">
        <f t="shared" si="74"/>
        <v>11.739000000000001</v>
      </c>
    </row>
    <row r="789" spans="1:8" ht="25.5" x14ac:dyDescent="0.25">
      <c r="A789" s="10" t="s">
        <v>1966</v>
      </c>
      <c r="B789" s="13" t="s">
        <v>342</v>
      </c>
      <c r="C789" s="10" t="s">
        <v>1145</v>
      </c>
      <c r="D789" s="8" t="s">
        <v>1</v>
      </c>
      <c r="E789" s="10">
        <v>2</v>
      </c>
      <c r="F789" s="9">
        <v>5.59</v>
      </c>
      <c r="G789" s="9">
        <f t="shared" si="73"/>
        <v>11.18</v>
      </c>
      <c r="H789" s="9">
        <f t="shared" si="74"/>
        <v>11.739000000000001</v>
      </c>
    </row>
    <row r="790" spans="1:8" ht="25.5" x14ac:dyDescent="0.25">
      <c r="A790" s="10" t="s">
        <v>1967</v>
      </c>
      <c r="B790" s="13" t="s">
        <v>343</v>
      </c>
      <c r="C790" s="10" t="s">
        <v>1146</v>
      </c>
      <c r="D790" s="8" t="s">
        <v>1</v>
      </c>
      <c r="E790" s="10">
        <v>2</v>
      </c>
      <c r="F790" s="9">
        <v>5.59</v>
      </c>
      <c r="G790" s="9">
        <f t="shared" si="73"/>
        <v>11.18</v>
      </c>
      <c r="H790" s="9">
        <f t="shared" si="74"/>
        <v>11.739000000000001</v>
      </c>
    </row>
    <row r="791" spans="1:8" ht="25.5" x14ac:dyDescent="0.25">
      <c r="A791" s="10" t="s">
        <v>1968</v>
      </c>
      <c r="B791" s="13" t="s">
        <v>344</v>
      </c>
      <c r="C791" s="10" t="s">
        <v>1147</v>
      </c>
      <c r="D791" s="8" t="s">
        <v>1</v>
      </c>
      <c r="E791" s="10">
        <v>2</v>
      </c>
      <c r="F791" s="9">
        <v>5.59</v>
      </c>
      <c r="G791" s="9">
        <f t="shared" si="73"/>
        <v>11.18</v>
      </c>
      <c r="H791" s="9">
        <f t="shared" si="74"/>
        <v>11.739000000000001</v>
      </c>
    </row>
    <row r="792" spans="1:8" ht="25.5" x14ac:dyDescent="0.25">
      <c r="A792" s="10" t="s">
        <v>1969</v>
      </c>
      <c r="B792" s="13" t="s">
        <v>345</v>
      </c>
      <c r="C792" s="10" t="s">
        <v>1148</v>
      </c>
      <c r="D792" s="8" t="s">
        <v>1</v>
      </c>
      <c r="E792" s="10">
        <v>2</v>
      </c>
      <c r="F792" s="9">
        <v>5.59</v>
      </c>
      <c r="G792" s="9">
        <f t="shared" si="73"/>
        <v>11.18</v>
      </c>
      <c r="H792" s="9">
        <f t="shared" si="74"/>
        <v>11.739000000000001</v>
      </c>
    </row>
    <row r="793" spans="1:8" ht="25.5" x14ac:dyDescent="0.25">
      <c r="A793" s="10" t="s">
        <v>1970</v>
      </c>
      <c r="B793" s="13" t="s">
        <v>346</v>
      </c>
      <c r="C793" s="10" t="s">
        <v>1149</v>
      </c>
      <c r="D793" s="8" t="s">
        <v>1</v>
      </c>
      <c r="E793" s="10">
        <v>2</v>
      </c>
      <c r="F793" s="9">
        <v>5.59</v>
      </c>
      <c r="G793" s="9">
        <f t="shared" si="73"/>
        <v>11.18</v>
      </c>
      <c r="H793" s="9">
        <f t="shared" si="74"/>
        <v>11.739000000000001</v>
      </c>
    </row>
    <row r="794" spans="1:8" ht="25.5" x14ac:dyDescent="0.25">
      <c r="A794" s="10" t="s">
        <v>1971</v>
      </c>
      <c r="B794" s="13" t="s">
        <v>347</v>
      </c>
      <c r="C794" s="10" t="s">
        <v>1150</v>
      </c>
      <c r="D794" s="8" t="s">
        <v>1</v>
      </c>
      <c r="E794" s="10">
        <v>2</v>
      </c>
      <c r="F794" s="9">
        <v>5.59</v>
      </c>
      <c r="G794" s="9">
        <f t="shared" si="73"/>
        <v>11.18</v>
      </c>
      <c r="H794" s="9">
        <f t="shared" si="74"/>
        <v>11.739000000000001</v>
      </c>
    </row>
    <row r="795" spans="1:8" ht="25.5" x14ac:dyDescent="0.25">
      <c r="A795" s="10" t="s">
        <v>1972</v>
      </c>
      <c r="B795" s="13" t="s">
        <v>364</v>
      </c>
      <c r="C795" s="10" t="s">
        <v>1151</v>
      </c>
      <c r="D795" s="8" t="s">
        <v>1</v>
      </c>
      <c r="E795" s="10">
        <v>2</v>
      </c>
      <c r="F795" s="9">
        <v>5.59</v>
      </c>
      <c r="G795" s="9">
        <f t="shared" si="73"/>
        <v>11.18</v>
      </c>
      <c r="H795" s="9">
        <f t="shared" si="74"/>
        <v>11.739000000000001</v>
      </c>
    </row>
    <row r="796" spans="1:8" ht="25.5" x14ac:dyDescent="0.25">
      <c r="A796" s="10" t="s">
        <v>1973</v>
      </c>
      <c r="B796" s="13" t="s">
        <v>348</v>
      </c>
      <c r="C796" s="10" t="s">
        <v>1152</v>
      </c>
      <c r="D796" s="8" t="s">
        <v>1</v>
      </c>
      <c r="E796" s="10">
        <v>2</v>
      </c>
      <c r="F796" s="9">
        <v>5.59</v>
      </c>
      <c r="G796" s="9">
        <f t="shared" si="73"/>
        <v>11.18</v>
      </c>
      <c r="H796" s="9">
        <f t="shared" si="74"/>
        <v>11.739000000000001</v>
      </c>
    </row>
    <row r="797" spans="1:8" ht="25.5" x14ac:dyDescent="0.25">
      <c r="A797" s="10" t="s">
        <v>1974</v>
      </c>
      <c r="B797" s="13" t="s">
        <v>349</v>
      </c>
      <c r="C797" s="10" t="s">
        <v>1153</v>
      </c>
      <c r="D797" s="8" t="s">
        <v>1</v>
      </c>
      <c r="E797" s="10">
        <v>2</v>
      </c>
      <c r="F797" s="9">
        <v>5.59</v>
      </c>
      <c r="G797" s="9">
        <f t="shared" si="73"/>
        <v>11.18</v>
      </c>
      <c r="H797" s="9">
        <f t="shared" si="74"/>
        <v>11.739000000000001</v>
      </c>
    </row>
    <row r="798" spans="1:8" ht="25.5" x14ac:dyDescent="0.25">
      <c r="A798" s="10" t="s">
        <v>1975</v>
      </c>
      <c r="B798" s="13" t="s">
        <v>350</v>
      </c>
      <c r="C798" s="10" t="s">
        <v>1154</v>
      </c>
      <c r="D798" s="8" t="s">
        <v>1</v>
      </c>
      <c r="E798" s="10">
        <v>2</v>
      </c>
      <c r="F798" s="9">
        <v>5.59</v>
      </c>
      <c r="G798" s="9">
        <f t="shared" si="73"/>
        <v>11.18</v>
      </c>
      <c r="H798" s="9">
        <f t="shared" si="74"/>
        <v>11.739000000000001</v>
      </c>
    </row>
    <row r="799" spans="1:8" ht="25.5" x14ac:dyDescent="0.25">
      <c r="A799" s="10" t="s">
        <v>1976</v>
      </c>
      <c r="B799" s="13" t="s">
        <v>365</v>
      </c>
      <c r="C799" s="10" t="s">
        <v>1155</v>
      </c>
      <c r="D799" s="8" t="s">
        <v>1</v>
      </c>
      <c r="E799" s="10">
        <v>2</v>
      </c>
      <c r="F799" s="9">
        <v>5.59</v>
      </c>
      <c r="G799" s="9">
        <f t="shared" si="73"/>
        <v>11.18</v>
      </c>
      <c r="H799" s="9">
        <f t="shared" si="74"/>
        <v>11.739000000000001</v>
      </c>
    </row>
    <row r="800" spans="1:8" ht="25.5" x14ac:dyDescent="0.25">
      <c r="A800" s="10" t="s">
        <v>1977</v>
      </c>
      <c r="B800" s="13" t="s">
        <v>366</v>
      </c>
      <c r="C800" s="10" t="s">
        <v>1156</v>
      </c>
      <c r="D800" s="8" t="s">
        <v>1</v>
      </c>
      <c r="E800" s="10">
        <v>2</v>
      </c>
      <c r="F800" s="9">
        <v>5.59</v>
      </c>
      <c r="G800" s="9">
        <f t="shared" si="73"/>
        <v>11.18</v>
      </c>
      <c r="H800" s="9">
        <f t="shared" si="74"/>
        <v>11.739000000000001</v>
      </c>
    </row>
    <row r="801" spans="1:8" ht="25.5" x14ac:dyDescent="0.25">
      <c r="A801" s="10" t="s">
        <v>1978</v>
      </c>
      <c r="B801" s="13" t="s">
        <v>367</v>
      </c>
      <c r="C801" s="10" t="s">
        <v>1157</v>
      </c>
      <c r="D801" s="8" t="s">
        <v>1</v>
      </c>
      <c r="E801" s="10">
        <v>2</v>
      </c>
      <c r="F801" s="9">
        <v>5.59</v>
      </c>
      <c r="G801" s="9">
        <f t="shared" si="73"/>
        <v>11.18</v>
      </c>
      <c r="H801" s="9">
        <f t="shared" si="74"/>
        <v>11.739000000000001</v>
      </c>
    </row>
    <row r="802" spans="1:8" ht="25.5" x14ac:dyDescent="0.25">
      <c r="A802" s="10" t="s">
        <v>1979</v>
      </c>
      <c r="B802" s="13" t="s">
        <v>368</v>
      </c>
      <c r="C802" s="10" t="s">
        <v>1158</v>
      </c>
      <c r="D802" s="8" t="s">
        <v>1</v>
      </c>
      <c r="E802" s="10">
        <v>2</v>
      </c>
      <c r="F802" s="9">
        <v>5.59</v>
      </c>
      <c r="G802" s="9">
        <f t="shared" si="73"/>
        <v>11.18</v>
      </c>
      <c r="H802" s="9">
        <f t="shared" si="74"/>
        <v>11.739000000000001</v>
      </c>
    </row>
    <row r="803" spans="1:8" ht="15" customHeight="1" x14ac:dyDescent="0.25">
      <c r="A803" s="24" t="s">
        <v>1980</v>
      </c>
      <c r="B803" s="30" t="s">
        <v>2232</v>
      </c>
      <c r="C803" s="31"/>
      <c r="D803" s="31"/>
      <c r="E803" s="31"/>
      <c r="F803" s="31"/>
      <c r="G803" s="25"/>
      <c r="H803" s="26"/>
    </row>
    <row r="804" spans="1:8" ht="25.5" x14ac:dyDescent="0.25">
      <c r="A804" s="10" t="s">
        <v>1981</v>
      </c>
      <c r="B804" s="13" t="s">
        <v>282</v>
      </c>
      <c r="C804" s="10" t="s">
        <v>1159</v>
      </c>
      <c r="D804" s="8" t="s">
        <v>1</v>
      </c>
      <c r="E804" s="10">
        <v>2</v>
      </c>
      <c r="F804" s="9">
        <v>4.84</v>
      </c>
      <c r="G804" s="9">
        <f t="shared" si="73"/>
        <v>9.68</v>
      </c>
      <c r="H804" s="9">
        <f t="shared" ref="H804:H828" si="75">G804*1.05</f>
        <v>10.164</v>
      </c>
    </row>
    <row r="805" spans="1:8" ht="25.5" x14ac:dyDescent="0.25">
      <c r="A805" s="10" t="s">
        <v>1982</v>
      </c>
      <c r="B805" s="13" t="s">
        <v>283</v>
      </c>
      <c r="C805" s="10" t="s">
        <v>1160</v>
      </c>
      <c r="D805" s="8" t="s">
        <v>1</v>
      </c>
      <c r="E805" s="10">
        <v>2</v>
      </c>
      <c r="F805" s="9">
        <v>4.84</v>
      </c>
      <c r="G805" s="9">
        <f t="shared" si="73"/>
        <v>9.68</v>
      </c>
      <c r="H805" s="9">
        <f t="shared" si="75"/>
        <v>10.164</v>
      </c>
    </row>
    <row r="806" spans="1:8" ht="25.5" x14ac:dyDescent="0.25">
      <c r="A806" s="10" t="s">
        <v>1983</v>
      </c>
      <c r="B806" s="13" t="s">
        <v>284</v>
      </c>
      <c r="C806" s="10" t="s">
        <v>1161</v>
      </c>
      <c r="D806" s="8" t="s">
        <v>1</v>
      </c>
      <c r="E806" s="10">
        <v>2</v>
      </c>
      <c r="F806" s="9">
        <v>4.84</v>
      </c>
      <c r="G806" s="9">
        <f t="shared" si="73"/>
        <v>9.68</v>
      </c>
      <c r="H806" s="9">
        <f t="shared" si="75"/>
        <v>10.164</v>
      </c>
    </row>
    <row r="807" spans="1:8" ht="25.5" x14ac:dyDescent="0.25">
      <c r="A807" s="10" t="s">
        <v>1984</v>
      </c>
      <c r="B807" s="13" t="s">
        <v>285</v>
      </c>
      <c r="C807" s="10" t="s">
        <v>1162</v>
      </c>
      <c r="D807" s="8" t="s">
        <v>1</v>
      </c>
      <c r="E807" s="10">
        <v>2</v>
      </c>
      <c r="F807" s="9">
        <v>4.84</v>
      </c>
      <c r="G807" s="9">
        <f t="shared" si="73"/>
        <v>9.68</v>
      </c>
      <c r="H807" s="9">
        <f t="shared" si="75"/>
        <v>10.164</v>
      </c>
    </row>
    <row r="808" spans="1:8" ht="25.5" x14ac:dyDescent="0.25">
      <c r="A808" s="10" t="s">
        <v>1985</v>
      </c>
      <c r="B808" s="13" t="s">
        <v>286</v>
      </c>
      <c r="C808" s="10" t="s">
        <v>1163</v>
      </c>
      <c r="D808" s="8" t="s">
        <v>1</v>
      </c>
      <c r="E808" s="10">
        <v>2</v>
      </c>
      <c r="F808" s="9">
        <v>4.84</v>
      </c>
      <c r="G808" s="9">
        <f t="shared" si="73"/>
        <v>9.68</v>
      </c>
      <c r="H808" s="9">
        <f t="shared" si="75"/>
        <v>10.164</v>
      </c>
    </row>
    <row r="809" spans="1:8" ht="25.5" x14ac:dyDescent="0.25">
      <c r="A809" s="10" t="s">
        <v>1986</v>
      </c>
      <c r="B809" s="13" t="s">
        <v>287</v>
      </c>
      <c r="C809" s="10" t="s">
        <v>1164</v>
      </c>
      <c r="D809" s="8" t="s">
        <v>1</v>
      </c>
      <c r="E809" s="10">
        <v>2</v>
      </c>
      <c r="F809" s="9">
        <v>4.84</v>
      </c>
      <c r="G809" s="9">
        <f t="shared" si="73"/>
        <v>9.68</v>
      </c>
      <c r="H809" s="9">
        <f t="shared" si="75"/>
        <v>10.164</v>
      </c>
    </row>
    <row r="810" spans="1:8" ht="25.5" x14ac:dyDescent="0.25">
      <c r="A810" s="10" t="s">
        <v>1987</v>
      </c>
      <c r="B810" s="13" t="s">
        <v>288</v>
      </c>
      <c r="C810" s="10" t="s">
        <v>1165</v>
      </c>
      <c r="D810" s="8" t="s">
        <v>1</v>
      </c>
      <c r="E810" s="10">
        <v>2</v>
      </c>
      <c r="F810" s="9">
        <v>4.84</v>
      </c>
      <c r="G810" s="9">
        <f t="shared" si="73"/>
        <v>9.68</v>
      </c>
      <c r="H810" s="9">
        <f t="shared" si="75"/>
        <v>10.164</v>
      </c>
    </row>
    <row r="811" spans="1:8" ht="25.5" x14ac:dyDescent="0.25">
      <c r="A811" s="10" t="s">
        <v>1988</v>
      </c>
      <c r="B811" s="13" t="s">
        <v>289</v>
      </c>
      <c r="C811" s="10" t="s">
        <v>1166</v>
      </c>
      <c r="D811" s="8" t="s">
        <v>1</v>
      </c>
      <c r="E811" s="10">
        <v>2</v>
      </c>
      <c r="F811" s="9">
        <v>4.84</v>
      </c>
      <c r="G811" s="9">
        <f t="shared" si="73"/>
        <v>9.68</v>
      </c>
      <c r="H811" s="9">
        <f t="shared" si="75"/>
        <v>10.164</v>
      </c>
    </row>
    <row r="812" spans="1:8" ht="25.5" x14ac:dyDescent="0.25">
      <c r="A812" s="10" t="s">
        <v>1989</v>
      </c>
      <c r="B812" s="13" t="s">
        <v>290</v>
      </c>
      <c r="C812" s="10" t="s">
        <v>1167</v>
      </c>
      <c r="D812" s="8" t="s">
        <v>1</v>
      </c>
      <c r="E812" s="10">
        <v>2</v>
      </c>
      <c r="F812" s="9">
        <v>4.84</v>
      </c>
      <c r="G812" s="9">
        <f t="shared" si="73"/>
        <v>9.68</v>
      </c>
      <c r="H812" s="9">
        <f t="shared" si="75"/>
        <v>10.164</v>
      </c>
    </row>
    <row r="813" spans="1:8" ht="25.5" x14ac:dyDescent="0.25">
      <c r="A813" s="10" t="s">
        <v>1990</v>
      </c>
      <c r="B813" s="13" t="s">
        <v>291</v>
      </c>
      <c r="C813" s="10" t="s">
        <v>1168</v>
      </c>
      <c r="D813" s="8" t="s">
        <v>1</v>
      </c>
      <c r="E813" s="10">
        <v>2</v>
      </c>
      <c r="F813" s="9">
        <v>4.84</v>
      </c>
      <c r="G813" s="9">
        <f t="shared" si="73"/>
        <v>9.68</v>
      </c>
      <c r="H813" s="9">
        <f t="shared" si="75"/>
        <v>10.164</v>
      </c>
    </row>
    <row r="814" spans="1:8" ht="25.5" x14ac:dyDescent="0.25">
      <c r="A814" s="10" t="s">
        <v>1991</v>
      </c>
      <c r="B814" s="13" t="s">
        <v>292</v>
      </c>
      <c r="C814" s="10" t="s">
        <v>1169</v>
      </c>
      <c r="D814" s="8" t="s">
        <v>1</v>
      </c>
      <c r="E814" s="10">
        <v>2</v>
      </c>
      <c r="F814" s="9">
        <v>4.84</v>
      </c>
      <c r="G814" s="9">
        <f t="shared" si="73"/>
        <v>9.68</v>
      </c>
      <c r="H814" s="9">
        <f t="shared" si="75"/>
        <v>10.164</v>
      </c>
    </row>
    <row r="815" spans="1:8" ht="25.5" x14ac:dyDescent="0.25">
      <c r="A815" s="10" t="s">
        <v>1992</v>
      </c>
      <c r="B815" s="13" t="s">
        <v>341</v>
      </c>
      <c r="C815" s="10" t="s">
        <v>1170</v>
      </c>
      <c r="D815" s="8" t="s">
        <v>1</v>
      </c>
      <c r="E815" s="10">
        <v>2</v>
      </c>
      <c r="F815" s="9">
        <v>4.84</v>
      </c>
      <c r="G815" s="9">
        <f t="shared" si="73"/>
        <v>9.68</v>
      </c>
      <c r="H815" s="9">
        <f t="shared" si="75"/>
        <v>10.164</v>
      </c>
    </row>
    <row r="816" spans="1:8" ht="25.5" x14ac:dyDescent="0.25">
      <c r="A816" s="10" t="s">
        <v>1993</v>
      </c>
      <c r="B816" s="13" t="s">
        <v>342</v>
      </c>
      <c r="C816" s="10" t="s">
        <v>1171</v>
      </c>
      <c r="D816" s="8" t="s">
        <v>1</v>
      </c>
      <c r="E816" s="10">
        <v>2</v>
      </c>
      <c r="F816" s="9">
        <v>5.25</v>
      </c>
      <c r="G816" s="9">
        <f t="shared" si="73"/>
        <v>10.5</v>
      </c>
      <c r="H816" s="9">
        <f t="shared" si="75"/>
        <v>11.025</v>
      </c>
    </row>
    <row r="817" spans="1:8" ht="25.5" x14ac:dyDescent="0.25">
      <c r="A817" s="10" t="s">
        <v>1994</v>
      </c>
      <c r="B817" s="13" t="s">
        <v>343</v>
      </c>
      <c r="C817" s="10" t="s">
        <v>1172</v>
      </c>
      <c r="D817" s="8" t="s">
        <v>1</v>
      </c>
      <c r="E817" s="10">
        <v>2</v>
      </c>
      <c r="F817" s="9">
        <v>5.25</v>
      </c>
      <c r="G817" s="9">
        <f t="shared" si="73"/>
        <v>10.5</v>
      </c>
      <c r="H817" s="9">
        <f t="shared" si="75"/>
        <v>11.025</v>
      </c>
    </row>
    <row r="818" spans="1:8" ht="25.5" x14ac:dyDescent="0.25">
      <c r="A818" s="10" t="s">
        <v>1995</v>
      </c>
      <c r="B818" s="13" t="s">
        <v>344</v>
      </c>
      <c r="C818" s="10" t="s">
        <v>1173</v>
      </c>
      <c r="D818" s="8" t="s">
        <v>1</v>
      </c>
      <c r="E818" s="10">
        <v>2</v>
      </c>
      <c r="F818" s="9">
        <v>5.25</v>
      </c>
      <c r="G818" s="9">
        <f t="shared" si="73"/>
        <v>10.5</v>
      </c>
      <c r="H818" s="9">
        <f t="shared" si="75"/>
        <v>11.025</v>
      </c>
    </row>
    <row r="819" spans="1:8" ht="25.5" x14ac:dyDescent="0.25">
      <c r="A819" s="10" t="s">
        <v>1996</v>
      </c>
      <c r="B819" s="13" t="s">
        <v>345</v>
      </c>
      <c r="C819" s="10" t="s">
        <v>1174</v>
      </c>
      <c r="D819" s="8" t="s">
        <v>1</v>
      </c>
      <c r="E819" s="10">
        <v>2</v>
      </c>
      <c r="F819" s="9">
        <v>5.25</v>
      </c>
      <c r="G819" s="9">
        <f t="shared" si="73"/>
        <v>10.5</v>
      </c>
      <c r="H819" s="9">
        <f t="shared" si="75"/>
        <v>11.025</v>
      </c>
    </row>
    <row r="820" spans="1:8" ht="25.5" x14ac:dyDescent="0.25">
      <c r="A820" s="10" t="s">
        <v>1997</v>
      </c>
      <c r="B820" s="13" t="s">
        <v>346</v>
      </c>
      <c r="C820" s="10" t="s">
        <v>1175</v>
      </c>
      <c r="D820" s="8" t="s">
        <v>1</v>
      </c>
      <c r="E820" s="10">
        <v>2</v>
      </c>
      <c r="F820" s="9">
        <v>5.25</v>
      </c>
      <c r="G820" s="9">
        <f t="shared" si="73"/>
        <v>10.5</v>
      </c>
      <c r="H820" s="9">
        <f t="shared" si="75"/>
        <v>11.025</v>
      </c>
    </row>
    <row r="821" spans="1:8" ht="25.5" x14ac:dyDescent="0.25">
      <c r="A821" s="10" t="s">
        <v>1998</v>
      </c>
      <c r="B821" s="13" t="s">
        <v>347</v>
      </c>
      <c r="C821" s="10" t="s">
        <v>1176</v>
      </c>
      <c r="D821" s="8" t="s">
        <v>1</v>
      </c>
      <c r="E821" s="10">
        <v>2</v>
      </c>
      <c r="F821" s="9">
        <v>5.25</v>
      </c>
      <c r="G821" s="9">
        <f t="shared" si="73"/>
        <v>10.5</v>
      </c>
      <c r="H821" s="9">
        <f t="shared" si="75"/>
        <v>11.025</v>
      </c>
    </row>
    <row r="822" spans="1:8" ht="25.5" x14ac:dyDescent="0.25">
      <c r="A822" s="10" t="s">
        <v>1999</v>
      </c>
      <c r="B822" s="13" t="s">
        <v>348</v>
      </c>
      <c r="C822" s="10" t="s">
        <v>1177</v>
      </c>
      <c r="D822" s="8" t="s">
        <v>1</v>
      </c>
      <c r="E822" s="10">
        <v>2</v>
      </c>
      <c r="F822" s="9">
        <v>5.25</v>
      </c>
      <c r="G822" s="9">
        <f t="shared" si="73"/>
        <v>10.5</v>
      </c>
      <c r="H822" s="9">
        <f t="shared" si="75"/>
        <v>11.025</v>
      </c>
    </row>
    <row r="823" spans="1:8" ht="25.5" x14ac:dyDescent="0.25">
      <c r="A823" s="10" t="s">
        <v>2000</v>
      </c>
      <c r="B823" s="13" t="s">
        <v>349</v>
      </c>
      <c r="C823" s="10" t="s">
        <v>1178</v>
      </c>
      <c r="D823" s="8" t="s">
        <v>1</v>
      </c>
      <c r="E823" s="10">
        <v>2</v>
      </c>
      <c r="F823" s="9">
        <v>5.25</v>
      </c>
      <c r="G823" s="9">
        <f t="shared" si="73"/>
        <v>10.5</v>
      </c>
      <c r="H823" s="9">
        <f t="shared" si="75"/>
        <v>11.025</v>
      </c>
    </row>
    <row r="824" spans="1:8" ht="25.5" x14ac:dyDescent="0.25">
      <c r="A824" s="10" t="s">
        <v>2001</v>
      </c>
      <c r="B824" s="13" t="s">
        <v>350</v>
      </c>
      <c r="C824" s="10" t="s">
        <v>1179</v>
      </c>
      <c r="D824" s="8" t="s">
        <v>1</v>
      </c>
      <c r="E824" s="10">
        <v>2</v>
      </c>
      <c r="F824" s="9">
        <v>5.25</v>
      </c>
      <c r="G824" s="9">
        <f t="shared" si="73"/>
        <v>10.5</v>
      </c>
      <c r="H824" s="9">
        <f t="shared" si="75"/>
        <v>11.025</v>
      </c>
    </row>
    <row r="825" spans="1:8" ht="25.5" x14ac:dyDescent="0.25">
      <c r="A825" s="10" t="s">
        <v>2002</v>
      </c>
      <c r="B825" s="13" t="s">
        <v>365</v>
      </c>
      <c r="C825" s="10" t="s">
        <v>1180</v>
      </c>
      <c r="D825" s="8" t="s">
        <v>1</v>
      </c>
      <c r="E825" s="10">
        <v>2</v>
      </c>
      <c r="F825" s="9">
        <v>5.25</v>
      </c>
      <c r="G825" s="9">
        <f t="shared" si="73"/>
        <v>10.5</v>
      </c>
      <c r="H825" s="9">
        <f t="shared" si="75"/>
        <v>11.025</v>
      </c>
    </row>
    <row r="826" spans="1:8" ht="25.5" x14ac:dyDescent="0.25">
      <c r="A826" s="10" t="s">
        <v>2003</v>
      </c>
      <c r="B826" s="13" t="s">
        <v>366</v>
      </c>
      <c r="C826" s="10" t="s">
        <v>1181</v>
      </c>
      <c r="D826" s="8" t="s">
        <v>1</v>
      </c>
      <c r="E826" s="10">
        <v>2</v>
      </c>
      <c r="F826" s="9">
        <v>5.25</v>
      </c>
      <c r="G826" s="9">
        <f t="shared" si="73"/>
        <v>10.5</v>
      </c>
      <c r="H826" s="9">
        <f t="shared" si="75"/>
        <v>11.025</v>
      </c>
    </row>
    <row r="827" spans="1:8" ht="25.5" x14ac:dyDescent="0.25">
      <c r="A827" s="10" t="s">
        <v>2004</v>
      </c>
      <c r="B827" s="13" t="s">
        <v>367</v>
      </c>
      <c r="C827" s="10" t="s">
        <v>1182</v>
      </c>
      <c r="D827" s="8" t="s">
        <v>1</v>
      </c>
      <c r="E827" s="10">
        <v>2</v>
      </c>
      <c r="F827" s="9">
        <v>5.25</v>
      </c>
      <c r="G827" s="9">
        <f t="shared" si="73"/>
        <v>10.5</v>
      </c>
      <c r="H827" s="9">
        <f t="shared" si="75"/>
        <v>11.025</v>
      </c>
    </row>
    <row r="828" spans="1:8" ht="25.5" x14ac:dyDescent="0.25">
      <c r="A828" s="10" t="s">
        <v>2005</v>
      </c>
      <c r="B828" s="13" t="s">
        <v>368</v>
      </c>
      <c r="C828" s="10" t="s">
        <v>1183</v>
      </c>
      <c r="D828" s="8" t="s">
        <v>1</v>
      </c>
      <c r="E828" s="10">
        <v>2</v>
      </c>
      <c r="F828" s="9">
        <v>5.25</v>
      </c>
      <c r="G828" s="9">
        <f t="shared" si="73"/>
        <v>10.5</v>
      </c>
      <c r="H828" s="9">
        <f t="shared" si="75"/>
        <v>11.025</v>
      </c>
    </row>
    <row r="829" spans="1:8" ht="15" customHeight="1" x14ac:dyDescent="0.25">
      <c r="A829" s="24" t="s">
        <v>2006</v>
      </c>
      <c r="B829" s="30" t="s">
        <v>2233</v>
      </c>
      <c r="C829" s="31"/>
      <c r="D829" s="31"/>
      <c r="E829" s="31"/>
      <c r="F829" s="31"/>
      <c r="G829" s="25"/>
      <c r="H829" s="26"/>
    </row>
    <row r="830" spans="1:8" ht="25.5" x14ac:dyDescent="0.25">
      <c r="A830" s="10" t="s">
        <v>2007</v>
      </c>
      <c r="B830" s="13" t="s">
        <v>375</v>
      </c>
      <c r="C830" s="10" t="s">
        <v>1184</v>
      </c>
      <c r="D830" s="8" t="s">
        <v>1</v>
      </c>
      <c r="E830" s="10">
        <v>10</v>
      </c>
      <c r="F830" s="9">
        <v>29.91</v>
      </c>
      <c r="G830" s="9">
        <f t="shared" si="73"/>
        <v>299.10000000000002</v>
      </c>
      <c r="H830" s="9">
        <f t="shared" ref="H830:H839" si="76">G830*1.05</f>
        <v>314.05500000000006</v>
      </c>
    </row>
    <row r="831" spans="1:8" ht="25.5" x14ac:dyDescent="0.25">
      <c r="A831" s="10" t="s">
        <v>2008</v>
      </c>
      <c r="B831" s="13" t="s">
        <v>376</v>
      </c>
      <c r="C831" s="10" t="s">
        <v>1185</v>
      </c>
      <c r="D831" s="8" t="s">
        <v>1</v>
      </c>
      <c r="E831" s="10">
        <v>10</v>
      </c>
      <c r="F831" s="9">
        <v>29.91</v>
      </c>
      <c r="G831" s="9">
        <f t="shared" si="73"/>
        <v>299.10000000000002</v>
      </c>
      <c r="H831" s="9">
        <f t="shared" si="76"/>
        <v>314.05500000000006</v>
      </c>
    </row>
    <row r="832" spans="1:8" ht="25.5" x14ac:dyDescent="0.25">
      <c r="A832" s="10" t="s">
        <v>2009</v>
      </c>
      <c r="B832" s="13" t="s">
        <v>377</v>
      </c>
      <c r="C832" s="10" t="s">
        <v>1186</v>
      </c>
      <c r="D832" s="8" t="s">
        <v>1</v>
      </c>
      <c r="E832" s="10">
        <v>10</v>
      </c>
      <c r="F832" s="9">
        <v>29.91</v>
      </c>
      <c r="G832" s="9">
        <f t="shared" si="73"/>
        <v>299.10000000000002</v>
      </c>
      <c r="H832" s="9">
        <f t="shared" si="76"/>
        <v>314.05500000000006</v>
      </c>
    </row>
    <row r="833" spans="1:8" ht="25.5" x14ac:dyDescent="0.25">
      <c r="A833" s="10" t="s">
        <v>2010</v>
      </c>
      <c r="B833" s="13" t="s">
        <v>378</v>
      </c>
      <c r="C833" s="10" t="s">
        <v>1187</v>
      </c>
      <c r="D833" s="8" t="s">
        <v>1</v>
      </c>
      <c r="E833" s="10">
        <v>10</v>
      </c>
      <c r="F833" s="9">
        <v>29.91</v>
      </c>
      <c r="G833" s="9">
        <f t="shared" si="73"/>
        <v>299.10000000000002</v>
      </c>
      <c r="H833" s="9">
        <f t="shared" si="76"/>
        <v>314.05500000000006</v>
      </c>
    </row>
    <row r="834" spans="1:8" ht="25.5" x14ac:dyDescent="0.25">
      <c r="A834" s="10" t="s">
        <v>2011</v>
      </c>
      <c r="B834" s="13" t="s">
        <v>379</v>
      </c>
      <c r="C834" s="10" t="s">
        <v>1188</v>
      </c>
      <c r="D834" s="8" t="s">
        <v>1</v>
      </c>
      <c r="E834" s="10">
        <v>10</v>
      </c>
      <c r="F834" s="9">
        <v>29.91</v>
      </c>
      <c r="G834" s="9">
        <f t="shared" si="73"/>
        <v>299.10000000000002</v>
      </c>
      <c r="H834" s="9">
        <f t="shared" si="76"/>
        <v>314.05500000000006</v>
      </c>
    </row>
    <row r="835" spans="1:8" ht="25.5" x14ac:dyDescent="0.25">
      <c r="A835" s="10" t="s">
        <v>2012</v>
      </c>
      <c r="B835" s="13" t="s">
        <v>380</v>
      </c>
      <c r="C835" s="10" t="s">
        <v>1189</v>
      </c>
      <c r="D835" s="8" t="s">
        <v>1</v>
      </c>
      <c r="E835" s="10">
        <v>10</v>
      </c>
      <c r="F835" s="9">
        <v>29.91</v>
      </c>
      <c r="G835" s="9">
        <f t="shared" si="73"/>
        <v>299.10000000000002</v>
      </c>
      <c r="H835" s="9">
        <f t="shared" si="76"/>
        <v>314.05500000000006</v>
      </c>
    </row>
    <row r="836" spans="1:8" ht="25.5" x14ac:dyDescent="0.25">
      <c r="A836" s="10" t="s">
        <v>2013</v>
      </c>
      <c r="B836" s="13" t="s">
        <v>381</v>
      </c>
      <c r="C836" s="10" t="s">
        <v>1190</v>
      </c>
      <c r="D836" s="8" t="s">
        <v>1</v>
      </c>
      <c r="E836" s="10">
        <v>10</v>
      </c>
      <c r="F836" s="9">
        <v>29.91</v>
      </c>
      <c r="G836" s="9">
        <f t="shared" si="73"/>
        <v>299.10000000000002</v>
      </c>
      <c r="H836" s="9">
        <f t="shared" si="76"/>
        <v>314.05500000000006</v>
      </c>
    </row>
    <row r="837" spans="1:8" ht="25.5" x14ac:dyDescent="0.25">
      <c r="A837" s="10" t="s">
        <v>2014</v>
      </c>
      <c r="B837" s="13" t="s">
        <v>382</v>
      </c>
      <c r="C837" s="10" t="s">
        <v>1191</v>
      </c>
      <c r="D837" s="8" t="s">
        <v>1</v>
      </c>
      <c r="E837" s="10">
        <v>10</v>
      </c>
      <c r="F837" s="9">
        <v>29.91</v>
      </c>
      <c r="G837" s="9">
        <f t="shared" si="73"/>
        <v>299.10000000000002</v>
      </c>
      <c r="H837" s="9">
        <f t="shared" si="76"/>
        <v>314.05500000000006</v>
      </c>
    </row>
    <row r="838" spans="1:8" ht="25.5" x14ac:dyDescent="0.25">
      <c r="A838" s="10" t="s">
        <v>2015</v>
      </c>
      <c r="B838" s="13" t="s">
        <v>383</v>
      </c>
      <c r="C838" s="10" t="s">
        <v>1192</v>
      </c>
      <c r="D838" s="8" t="s">
        <v>1</v>
      </c>
      <c r="E838" s="10">
        <v>10</v>
      </c>
      <c r="F838" s="9">
        <v>29.91</v>
      </c>
      <c r="G838" s="9">
        <f t="shared" si="73"/>
        <v>299.10000000000002</v>
      </c>
      <c r="H838" s="9">
        <f t="shared" si="76"/>
        <v>314.05500000000006</v>
      </c>
    </row>
    <row r="839" spans="1:8" ht="25.5" x14ac:dyDescent="0.25">
      <c r="A839" s="10" t="s">
        <v>2016</v>
      </c>
      <c r="B839" s="13" t="s">
        <v>384</v>
      </c>
      <c r="C839" s="10" t="s">
        <v>1193</v>
      </c>
      <c r="D839" s="8" t="s">
        <v>1</v>
      </c>
      <c r="E839" s="10">
        <v>10</v>
      </c>
      <c r="F839" s="9">
        <v>29.91</v>
      </c>
      <c r="G839" s="9">
        <f t="shared" si="73"/>
        <v>299.10000000000002</v>
      </c>
      <c r="H839" s="9">
        <f t="shared" si="76"/>
        <v>314.05500000000006</v>
      </c>
    </row>
    <row r="840" spans="1:8" ht="15" customHeight="1" x14ac:dyDescent="0.25">
      <c r="A840" s="24" t="s">
        <v>2017</v>
      </c>
      <c r="B840" s="30" t="s">
        <v>2234</v>
      </c>
      <c r="C840" s="31"/>
      <c r="D840" s="31"/>
      <c r="E840" s="31"/>
      <c r="F840" s="31"/>
      <c r="G840" s="25"/>
      <c r="H840" s="26"/>
    </row>
    <row r="841" spans="1:8" ht="25.5" x14ac:dyDescent="0.25">
      <c r="A841" s="10" t="s">
        <v>2018</v>
      </c>
      <c r="B841" s="13" t="s">
        <v>385</v>
      </c>
      <c r="C841" s="10" t="s">
        <v>1194</v>
      </c>
      <c r="D841" s="8" t="s">
        <v>1</v>
      </c>
      <c r="E841" s="10">
        <v>10</v>
      </c>
      <c r="F841" s="9">
        <v>44.19</v>
      </c>
      <c r="G841" s="9">
        <f t="shared" ref="G841:G903" si="77">F841*E841</f>
        <v>441.9</v>
      </c>
      <c r="H841" s="9">
        <f t="shared" ref="H841" si="78">G841*1.05</f>
        <v>463.995</v>
      </c>
    </row>
    <row r="842" spans="1:8" ht="15" customHeight="1" x14ac:dyDescent="0.25">
      <c r="A842" s="24" t="s">
        <v>2019</v>
      </c>
      <c r="B842" s="30" t="s">
        <v>2235</v>
      </c>
      <c r="C842" s="31"/>
      <c r="D842" s="31"/>
      <c r="E842" s="31"/>
      <c r="F842" s="31"/>
      <c r="G842" s="25"/>
      <c r="H842" s="26"/>
    </row>
    <row r="843" spans="1:8" ht="25.5" x14ac:dyDescent="0.25">
      <c r="A843" s="10" t="s">
        <v>2020</v>
      </c>
      <c r="B843" s="13" t="s">
        <v>386</v>
      </c>
      <c r="C843" s="10" t="s">
        <v>2258</v>
      </c>
      <c r="D843" s="8" t="s">
        <v>1</v>
      </c>
      <c r="E843" s="10">
        <v>10</v>
      </c>
      <c r="F843" s="9">
        <v>44.19</v>
      </c>
      <c r="G843" s="9">
        <f t="shared" si="77"/>
        <v>441.9</v>
      </c>
      <c r="H843" s="9">
        <f t="shared" ref="H843" si="79">G843*1.05</f>
        <v>463.995</v>
      </c>
    </row>
    <row r="844" spans="1:8" ht="15" customHeight="1" x14ac:dyDescent="0.25">
      <c r="A844" s="24" t="s">
        <v>2021</v>
      </c>
      <c r="B844" s="30" t="s">
        <v>2236</v>
      </c>
      <c r="C844" s="31"/>
      <c r="D844" s="31"/>
      <c r="E844" s="31"/>
      <c r="F844" s="31"/>
      <c r="G844" s="25"/>
      <c r="H844" s="26"/>
    </row>
    <row r="845" spans="1:8" ht="25.5" x14ac:dyDescent="0.25">
      <c r="A845" s="10" t="s">
        <v>2162</v>
      </c>
      <c r="B845" s="13" t="s">
        <v>387</v>
      </c>
      <c r="C845" s="10" t="s">
        <v>1195</v>
      </c>
      <c r="D845" s="8" t="s">
        <v>1</v>
      </c>
      <c r="E845" s="10">
        <v>10</v>
      </c>
      <c r="F845" s="9">
        <v>30.55</v>
      </c>
      <c r="G845" s="9">
        <f t="shared" si="77"/>
        <v>305.5</v>
      </c>
      <c r="H845" s="9">
        <f t="shared" ref="H845:H862" si="80">G845*1.05</f>
        <v>320.77500000000003</v>
      </c>
    </row>
    <row r="846" spans="1:8" ht="25.5" x14ac:dyDescent="0.25">
      <c r="A846" s="10" t="s">
        <v>2163</v>
      </c>
      <c r="B846" s="13" t="s">
        <v>388</v>
      </c>
      <c r="C846" s="10" t="s">
        <v>1196</v>
      </c>
      <c r="D846" s="8" t="s">
        <v>1</v>
      </c>
      <c r="E846" s="10">
        <v>10</v>
      </c>
      <c r="F846" s="9">
        <v>30.55</v>
      </c>
      <c r="G846" s="9">
        <f t="shared" si="77"/>
        <v>305.5</v>
      </c>
      <c r="H846" s="9">
        <f t="shared" si="80"/>
        <v>320.77500000000003</v>
      </c>
    </row>
    <row r="847" spans="1:8" ht="25.5" x14ac:dyDescent="0.25">
      <c r="A847" s="10" t="s">
        <v>2164</v>
      </c>
      <c r="B847" s="13" t="s">
        <v>389</v>
      </c>
      <c r="C847" s="10" t="s">
        <v>1197</v>
      </c>
      <c r="D847" s="8" t="s">
        <v>1</v>
      </c>
      <c r="E847" s="10">
        <v>10</v>
      </c>
      <c r="F847" s="9">
        <v>30.55</v>
      </c>
      <c r="G847" s="9">
        <f t="shared" si="77"/>
        <v>305.5</v>
      </c>
      <c r="H847" s="9">
        <f t="shared" si="80"/>
        <v>320.77500000000003</v>
      </c>
    </row>
    <row r="848" spans="1:8" ht="25.5" x14ac:dyDescent="0.25">
      <c r="A848" s="10" t="s">
        <v>2165</v>
      </c>
      <c r="B848" s="13" t="s">
        <v>390</v>
      </c>
      <c r="C848" s="10" t="s">
        <v>1198</v>
      </c>
      <c r="D848" s="8" t="s">
        <v>1</v>
      </c>
      <c r="E848" s="10">
        <v>10</v>
      </c>
      <c r="F848" s="9">
        <v>30.55</v>
      </c>
      <c r="G848" s="9">
        <f t="shared" si="77"/>
        <v>305.5</v>
      </c>
      <c r="H848" s="9">
        <f t="shared" si="80"/>
        <v>320.77500000000003</v>
      </c>
    </row>
    <row r="849" spans="1:8" ht="25.5" x14ac:dyDescent="0.25">
      <c r="A849" s="10" t="s">
        <v>2166</v>
      </c>
      <c r="B849" s="13" t="s">
        <v>391</v>
      </c>
      <c r="C849" s="10" t="s">
        <v>1199</v>
      </c>
      <c r="D849" s="8" t="s">
        <v>1</v>
      </c>
      <c r="E849" s="10">
        <v>10</v>
      </c>
      <c r="F849" s="9">
        <v>30.55</v>
      </c>
      <c r="G849" s="9">
        <f t="shared" si="77"/>
        <v>305.5</v>
      </c>
      <c r="H849" s="9">
        <f t="shared" si="80"/>
        <v>320.77500000000003</v>
      </c>
    </row>
    <row r="850" spans="1:8" ht="25.5" x14ac:dyDescent="0.25">
      <c r="A850" s="10" t="s">
        <v>2167</v>
      </c>
      <c r="B850" s="13" t="s">
        <v>392</v>
      </c>
      <c r="C850" s="10" t="s">
        <v>1200</v>
      </c>
      <c r="D850" s="8" t="s">
        <v>1</v>
      </c>
      <c r="E850" s="10">
        <v>10</v>
      </c>
      <c r="F850" s="9">
        <v>30.55</v>
      </c>
      <c r="G850" s="9">
        <f t="shared" si="77"/>
        <v>305.5</v>
      </c>
      <c r="H850" s="9">
        <f t="shared" si="80"/>
        <v>320.77500000000003</v>
      </c>
    </row>
    <row r="851" spans="1:8" ht="25.5" x14ac:dyDescent="0.25">
      <c r="A851" s="10" t="s">
        <v>2168</v>
      </c>
      <c r="B851" s="13" t="s">
        <v>393</v>
      </c>
      <c r="C851" s="10" t="s">
        <v>1201</v>
      </c>
      <c r="D851" s="8" t="s">
        <v>1</v>
      </c>
      <c r="E851" s="10">
        <v>10</v>
      </c>
      <c r="F851" s="9">
        <v>30.55</v>
      </c>
      <c r="G851" s="9">
        <f t="shared" si="77"/>
        <v>305.5</v>
      </c>
      <c r="H851" s="9">
        <f t="shared" si="80"/>
        <v>320.77500000000003</v>
      </c>
    </row>
    <row r="852" spans="1:8" ht="25.5" x14ac:dyDescent="0.25">
      <c r="A852" s="10" t="s">
        <v>2169</v>
      </c>
      <c r="B852" s="13" t="s">
        <v>394</v>
      </c>
      <c r="C852" s="10" t="s">
        <v>1202</v>
      </c>
      <c r="D852" s="8" t="s">
        <v>1</v>
      </c>
      <c r="E852" s="10">
        <v>10</v>
      </c>
      <c r="F852" s="9">
        <v>30.55</v>
      </c>
      <c r="G852" s="9">
        <f t="shared" si="77"/>
        <v>305.5</v>
      </c>
      <c r="H852" s="9">
        <f t="shared" si="80"/>
        <v>320.77500000000003</v>
      </c>
    </row>
    <row r="853" spans="1:8" ht="25.5" x14ac:dyDescent="0.25">
      <c r="A853" s="10" t="s">
        <v>2170</v>
      </c>
      <c r="B853" s="13" t="s">
        <v>395</v>
      </c>
      <c r="C853" s="10" t="s">
        <v>1203</v>
      </c>
      <c r="D853" s="8" t="s">
        <v>1</v>
      </c>
      <c r="E853" s="10">
        <v>10</v>
      </c>
      <c r="F853" s="9">
        <v>30.55</v>
      </c>
      <c r="G853" s="9">
        <f t="shared" si="77"/>
        <v>305.5</v>
      </c>
      <c r="H853" s="9">
        <f t="shared" si="80"/>
        <v>320.77500000000003</v>
      </c>
    </row>
    <row r="854" spans="1:8" ht="25.5" x14ac:dyDescent="0.25">
      <c r="A854" s="10" t="s">
        <v>2171</v>
      </c>
      <c r="B854" s="13" t="s">
        <v>396</v>
      </c>
      <c r="C854" s="10" t="s">
        <v>1204</v>
      </c>
      <c r="D854" s="8" t="s">
        <v>1</v>
      </c>
      <c r="E854" s="10">
        <v>10</v>
      </c>
      <c r="F854" s="9">
        <v>30.55</v>
      </c>
      <c r="G854" s="9">
        <f t="shared" si="77"/>
        <v>305.5</v>
      </c>
      <c r="H854" s="9">
        <f t="shared" si="80"/>
        <v>320.77500000000003</v>
      </c>
    </row>
    <row r="855" spans="1:8" ht="25.5" x14ac:dyDescent="0.25">
      <c r="A855" s="10" t="s">
        <v>2172</v>
      </c>
      <c r="B855" s="13" t="s">
        <v>397</v>
      </c>
      <c r="C855" s="10" t="s">
        <v>1205</v>
      </c>
      <c r="D855" s="8" t="s">
        <v>1</v>
      </c>
      <c r="E855" s="10">
        <v>10</v>
      </c>
      <c r="F855" s="9">
        <v>30.55</v>
      </c>
      <c r="G855" s="9">
        <f t="shared" si="77"/>
        <v>305.5</v>
      </c>
      <c r="H855" s="9">
        <f t="shared" si="80"/>
        <v>320.77500000000003</v>
      </c>
    </row>
    <row r="856" spans="1:8" ht="25.5" x14ac:dyDescent="0.25">
      <c r="A856" s="10" t="s">
        <v>2173</v>
      </c>
      <c r="B856" s="13" t="s">
        <v>398</v>
      </c>
      <c r="C856" s="10" t="s">
        <v>1206</v>
      </c>
      <c r="D856" s="8" t="s">
        <v>1</v>
      </c>
      <c r="E856" s="10">
        <v>10</v>
      </c>
      <c r="F856" s="9">
        <v>30.55</v>
      </c>
      <c r="G856" s="9">
        <f t="shared" si="77"/>
        <v>305.5</v>
      </c>
      <c r="H856" s="9">
        <f t="shared" si="80"/>
        <v>320.77500000000003</v>
      </c>
    </row>
    <row r="857" spans="1:8" ht="25.5" x14ac:dyDescent="0.25">
      <c r="A857" s="10" t="s">
        <v>2022</v>
      </c>
      <c r="B857" s="14" t="s">
        <v>2237</v>
      </c>
      <c r="C857" s="10" t="s">
        <v>1207</v>
      </c>
      <c r="D857" s="8" t="s">
        <v>1</v>
      </c>
      <c r="E857" s="10">
        <v>1</v>
      </c>
      <c r="F857" s="9">
        <v>9.69</v>
      </c>
      <c r="G857" s="9">
        <f t="shared" si="77"/>
        <v>9.69</v>
      </c>
      <c r="H857" s="9">
        <f t="shared" si="80"/>
        <v>10.1745</v>
      </c>
    </row>
    <row r="858" spans="1:8" ht="25.5" x14ac:dyDescent="0.25">
      <c r="A858" s="10" t="s">
        <v>2023</v>
      </c>
      <c r="B858" s="14" t="s">
        <v>2238</v>
      </c>
      <c r="C858" s="10" t="s">
        <v>1208</v>
      </c>
      <c r="D858" s="8" t="s">
        <v>1</v>
      </c>
      <c r="E858" s="10">
        <v>30</v>
      </c>
      <c r="F858" s="9">
        <v>4.1900000000000004</v>
      </c>
      <c r="G858" s="9">
        <f t="shared" si="77"/>
        <v>125.70000000000002</v>
      </c>
      <c r="H858" s="9">
        <f t="shared" si="80"/>
        <v>131.98500000000001</v>
      </c>
    </row>
    <row r="859" spans="1:8" ht="25.5" x14ac:dyDescent="0.25">
      <c r="A859" s="10" t="s">
        <v>2024</v>
      </c>
      <c r="B859" s="14" t="s">
        <v>2239</v>
      </c>
      <c r="C859" s="10" t="s">
        <v>1209</v>
      </c>
      <c r="D859" s="8" t="s">
        <v>1</v>
      </c>
      <c r="E859" s="10">
        <v>20</v>
      </c>
      <c r="F859" s="9">
        <v>2.58</v>
      </c>
      <c r="G859" s="9">
        <f t="shared" si="77"/>
        <v>51.6</v>
      </c>
      <c r="H859" s="9">
        <f t="shared" si="80"/>
        <v>54.180000000000007</v>
      </c>
    </row>
    <row r="860" spans="1:8" ht="25.5" x14ac:dyDescent="0.25">
      <c r="A860" s="10" t="s">
        <v>2025</v>
      </c>
      <c r="B860" s="14" t="s">
        <v>2240</v>
      </c>
      <c r="C860" s="10" t="s">
        <v>1210</v>
      </c>
      <c r="D860" s="8" t="s">
        <v>1</v>
      </c>
      <c r="E860" s="10">
        <v>200</v>
      </c>
      <c r="F860" s="9">
        <v>2.2400000000000002</v>
      </c>
      <c r="G860" s="9">
        <f t="shared" si="77"/>
        <v>448.00000000000006</v>
      </c>
      <c r="H860" s="9">
        <f t="shared" si="80"/>
        <v>470.40000000000009</v>
      </c>
    </row>
    <row r="861" spans="1:8" ht="25.5" x14ac:dyDescent="0.25">
      <c r="A861" s="10" t="s">
        <v>2026</v>
      </c>
      <c r="B861" s="14" t="s">
        <v>2241</v>
      </c>
      <c r="C861" s="10" t="s">
        <v>1211</v>
      </c>
      <c r="D861" s="8" t="s">
        <v>1</v>
      </c>
      <c r="E861" s="10">
        <v>20</v>
      </c>
      <c r="F861" s="9">
        <v>4.3499999999999996</v>
      </c>
      <c r="G861" s="9">
        <f t="shared" si="77"/>
        <v>87</v>
      </c>
      <c r="H861" s="9">
        <f t="shared" si="80"/>
        <v>91.350000000000009</v>
      </c>
    </row>
    <row r="862" spans="1:8" ht="25.5" x14ac:dyDescent="0.25">
      <c r="A862" s="18" t="s">
        <v>2027</v>
      </c>
      <c r="B862" s="14" t="s">
        <v>2241</v>
      </c>
      <c r="C862" s="10" t="s">
        <v>1212</v>
      </c>
      <c r="D862" s="8" t="s">
        <v>1</v>
      </c>
      <c r="E862" s="10">
        <v>10</v>
      </c>
      <c r="F862" s="9">
        <v>2.31</v>
      </c>
      <c r="G862" s="9">
        <f t="shared" si="77"/>
        <v>23.1</v>
      </c>
      <c r="H862" s="9">
        <f t="shared" si="80"/>
        <v>24.255000000000003</v>
      </c>
    </row>
    <row r="863" spans="1:8" ht="15" customHeight="1" x14ac:dyDescent="0.25">
      <c r="A863" s="24" t="s">
        <v>2028</v>
      </c>
      <c r="B863" s="32" t="s">
        <v>399</v>
      </c>
      <c r="C863" s="33"/>
      <c r="D863" s="33"/>
      <c r="E863" s="33"/>
      <c r="F863" s="33"/>
      <c r="G863" s="25"/>
      <c r="H863" s="26"/>
    </row>
    <row r="864" spans="1:8" ht="57" customHeight="1" x14ac:dyDescent="0.25">
      <c r="A864" s="10" t="s">
        <v>2029</v>
      </c>
      <c r="B864" s="14" t="s">
        <v>400</v>
      </c>
      <c r="C864" s="10" t="s">
        <v>1213</v>
      </c>
      <c r="D864" s="8" t="s">
        <v>1</v>
      </c>
      <c r="E864" s="10">
        <v>2</v>
      </c>
      <c r="F864" s="9">
        <v>22.35</v>
      </c>
      <c r="G864" s="9">
        <f t="shared" si="77"/>
        <v>44.7</v>
      </c>
      <c r="H864" s="9">
        <f>G864*1.21</f>
        <v>54.087000000000003</v>
      </c>
    </row>
    <row r="865" spans="1:8" ht="28.5" customHeight="1" x14ac:dyDescent="0.25">
      <c r="A865" s="10" t="s">
        <v>2030</v>
      </c>
      <c r="B865" s="14" t="s">
        <v>401</v>
      </c>
      <c r="C865" s="10" t="s">
        <v>1214</v>
      </c>
      <c r="D865" s="8" t="s">
        <v>1</v>
      </c>
      <c r="E865" s="10">
        <v>1</v>
      </c>
      <c r="F865" s="9">
        <v>63.66</v>
      </c>
      <c r="G865" s="9">
        <f t="shared" si="77"/>
        <v>63.66</v>
      </c>
      <c r="H865" s="9">
        <f t="shared" ref="H865:H928" si="81">G865*1.21</f>
        <v>77.028599999999997</v>
      </c>
    </row>
    <row r="866" spans="1:8" ht="28.5" customHeight="1" x14ac:dyDescent="0.25">
      <c r="A866" s="10" t="s">
        <v>2031</v>
      </c>
      <c r="B866" s="14" t="s">
        <v>402</v>
      </c>
      <c r="C866" s="10" t="s">
        <v>1215</v>
      </c>
      <c r="D866" s="8" t="s">
        <v>1</v>
      </c>
      <c r="E866" s="10">
        <v>1</v>
      </c>
      <c r="F866" s="9">
        <v>31.83</v>
      </c>
      <c r="G866" s="9">
        <f t="shared" si="77"/>
        <v>31.83</v>
      </c>
      <c r="H866" s="9">
        <f t="shared" si="81"/>
        <v>38.514299999999999</v>
      </c>
    </row>
    <row r="867" spans="1:8" ht="25.5" x14ac:dyDescent="0.25">
      <c r="A867" s="10" t="s">
        <v>2032</v>
      </c>
      <c r="B867" s="14" t="s">
        <v>403</v>
      </c>
      <c r="C867" s="10" t="s">
        <v>1216</v>
      </c>
      <c r="D867" s="8" t="s">
        <v>1</v>
      </c>
      <c r="E867" s="10">
        <v>2</v>
      </c>
      <c r="F867" s="9">
        <v>28.14</v>
      </c>
      <c r="G867" s="9">
        <f t="shared" si="77"/>
        <v>56.28</v>
      </c>
      <c r="H867" s="9">
        <f t="shared" si="81"/>
        <v>68.098799999999997</v>
      </c>
    </row>
    <row r="868" spans="1:8" ht="25.5" x14ac:dyDescent="0.25">
      <c r="A868" s="10" t="s">
        <v>2033</v>
      </c>
      <c r="B868" s="14" t="s">
        <v>404</v>
      </c>
      <c r="C868" s="10" t="s">
        <v>1217</v>
      </c>
      <c r="D868" s="8" t="s">
        <v>1</v>
      </c>
      <c r="E868" s="10">
        <v>2</v>
      </c>
      <c r="F868" s="9">
        <v>22.35</v>
      </c>
      <c r="G868" s="9">
        <f t="shared" si="77"/>
        <v>44.7</v>
      </c>
      <c r="H868" s="9">
        <f t="shared" si="81"/>
        <v>54.087000000000003</v>
      </c>
    </row>
    <row r="869" spans="1:8" ht="25.5" x14ac:dyDescent="0.25">
      <c r="A869" s="10" t="s">
        <v>2034</v>
      </c>
      <c r="B869" s="14" t="s">
        <v>405</v>
      </c>
      <c r="C869" s="10" t="s">
        <v>1218</v>
      </c>
      <c r="D869" s="8" t="s">
        <v>1</v>
      </c>
      <c r="E869" s="10">
        <v>1</v>
      </c>
      <c r="F869" s="9">
        <v>28.5</v>
      </c>
      <c r="G869" s="9">
        <f t="shared" si="77"/>
        <v>28.5</v>
      </c>
      <c r="H869" s="9">
        <f t="shared" si="81"/>
        <v>34.484999999999999</v>
      </c>
    </row>
    <row r="870" spans="1:8" ht="38.25" x14ac:dyDescent="0.25">
      <c r="A870" s="10" t="s">
        <v>2035</v>
      </c>
      <c r="B870" s="14" t="s">
        <v>406</v>
      </c>
      <c r="C870" s="10" t="s">
        <v>1219</v>
      </c>
      <c r="D870" s="8" t="s">
        <v>1</v>
      </c>
      <c r="E870" s="10">
        <v>1</v>
      </c>
      <c r="F870" s="9">
        <v>58.5</v>
      </c>
      <c r="G870" s="9">
        <f t="shared" si="77"/>
        <v>58.5</v>
      </c>
      <c r="H870" s="9">
        <f t="shared" si="81"/>
        <v>70.784999999999997</v>
      </c>
    </row>
    <row r="871" spans="1:8" ht="25.5" x14ac:dyDescent="0.25">
      <c r="A871" s="10" t="s">
        <v>2036</v>
      </c>
      <c r="B871" s="14" t="s">
        <v>407</v>
      </c>
      <c r="C871" s="10" t="s">
        <v>1220</v>
      </c>
      <c r="D871" s="8" t="s">
        <v>1</v>
      </c>
      <c r="E871" s="10">
        <v>1</v>
      </c>
      <c r="F871" s="9">
        <v>44.7</v>
      </c>
      <c r="G871" s="9">
        <f t="shared" si="77"/>
        <v>44.7</v>
      </c>
      <c r="H871" s="9">
        <f t="shared" si="81"/>
        <v>54.087000000000003</v>
      </c>
    </row>
    <row r="872" spans="1:8" ht="25.5" x14ac:dyDescent="0.25">
      <c r="A872" s="10" t="s">
        <v>2037</v>
      </c>
      <c r="B872" s="14" t="s">
        <v>408</v>
      </c>
      <c r="C872" s="10" t="s">
        <v>1221</v>
      </c>
      <c r="D872" s="8" t="s">
        <v>1</v>
      </c>
      <c r="E872" s="10">
        <v>2</v>
      </c>
      <c r="F872" s="9">
        <v>22.35</v>
      </c>
      <c r="G872" s="9">
        <f t="shared" si="77"/>
        <v>44.7</v>
      </c>
      <c r="H872" s="9">
        <f t="shared" si="81"/>
        <v>54.087000000000003</v>
      </c>
    </row>
    <row r="873" spans="1:8" ht="25.5" x14ac:dyDescent="0.25">
      <c r="A873" s="10" t="s">
        <v>2038</v>
      </c>
      <c r="B873" s="14" t="s">
        <v>409</v>
      </c>
      <c r="C873" s="10" t="s">
        <v>1222</v>
      </c>
      <c r="D873" s="8" t="s">
        <v>1</v>
      </c>
      <c r="E873" s="10">
        <v>2</v>
      </c>
      <c r="F873" s="9">
        <v>28.14</v>
      </c>
      <c r="G873" s="9">
        <f t="shared" si="77"/>
        <v>56.28</v>
      </c>
      <c r="H873" s="9">
        <f t="shared" si="81"/>
        <v>68.098799999999997</v>
      </c>
    </row>
    <row r="874" spans="1:8" ht="25.5" x14ac:dyDescent="0.25">
      <c r="A874" s="10" t="s">
        <v>2039</v>
      </c>
      <c r="B874" s="14" t="s">
        <v>410</v>
      </c>
      <c r="C874" s="10" t="s">
        <v>1223</v>
      </c>
      <c r="D874" s="8" t="s">
        <v>1</v>
      </c>
      <c r="E874" s="10">
        <v>1</v>
      </c>
      <c r="F874" s="9">
        <v>44.7</v>
      </c>
      <c r="G874" s="9">
        <f t="shared" si="77"/>
        <v>44.7</v>
      </c>
      <c r="H874" s="9">
        <f t="shared" si="81"/>
        <v>54.087000000000003</v>
      </c>
    </row>
    <row r="875" spans="1:8" ht="38.25" x14ac:dyDescent="0.25">
      <c r="A875" s="10" t="s">
        <v>2040</v>
      </c>
      <c r="B875" s="14" t="s">
        <v>411</v>
      </c>
      <c r="C875" s="10" t="s">
        <v>1224</v>
      </c>
      <c r="D875" s="8" t="s">
        <v>1</v>
      </c>
      <c r="E875" s="10">
        <v>1</v>
      </c>
      <c r="F875" s="9">
        <v>58.5</v>
      </c>
      <c r="G875" s="9">
        <f t="shared" si="77"/>
        <v>58.5</v>
      </c>
      <c r="H875" s="9">
        <f t="shared" si="81"/>
        <v>70.784999999999997</v>
      </c>
    </row>
    <row r="876" spans="1:8" ht="30" customHeight="1" x14ac:dyDescent="0.25">
      <c r="A876" s="10" t="s">
        <v>2041</v>
      </c>
      <c r="B876" s="14" t="s">
        <v>2243</v>
      </c>
      <c r="C876" s="10" t="s">
        <v>1225</v>
      </c>
      <c r="D876" s="8" t="s">
        <v>1</v>
      </c>
      <c r="E876" s="10">
        <v>2</v>
      </c>
      <c r="F876" s="9">
        <v>22.35</v>
      </c>
      <c r="G876" s="9">
        <f t="shared" si="77"/>
        <v>44.7</v>
      </c>
      <c r="H876" s="9">
        <f t="shared" si="81"/>
        <v>54.087000000000003</v>
      </c>
    </row>
    <row r="877" spans="1:8" ht="30" customHeight="1" x14ac:dyDescent="0.25">
      <c r="A877" s="10" t="s">
        <v>2042</v>
      </c>
      <c r="B877" s="14" t="s">
        <v>2244</v>
      </c>
      <c r="C877" s="10" t="s">
        <v>1226</v>
      </c>
      <c r="D877" s="8" t="s">
        <v>1</v>
      </c>
      <c r="E877" s="10">
        <v>2</v>
      </c>
      <c r="F877" s="9">
        <v>22.35</v>
      </c>
      <c r="G877" s="9">
        <f t="shared" si="77"/>
        <v>44.7</v>
      </c>
      <c r="H877" s="9">
        <f t="shared" si="81"/>
        <v>54.087000000000003</v>
      </c>
    </row>
    <row r="878" spans="1:8" ht="30" customHeight="1" x14ac:dyDescent="0.25">
      <c r="A878" s="10" t="s">
        <v>2043</v>
      </c>
      <c r="B878" s="14" t="s">
        <v>2242</v>
      </c>
      <c r="C878" s="10" t="s">
        <v>1227</v>
      </c>
      <c r="D878" s="8" t="s">
        <v>1</v>
      </c>
      <c r="E878" s="10">
        <v>1</v>
      </c>
      <c r="F878" s="9">
        <v>28.5</v>
      </c>
      <c r="G878" s="9">
        <f t="shared" si="77"/>
        <v>28.5</v>
      </c>
      <c r="H878" s="9">
        <f t="shared" si="81"/>
        <v>34.484999999999999</v>
      </c>
    </row>
    <row r="879" spans="1:8" ht="30" customHeight="1" x14ac:dyDescent="0.25">
      <c r="A879" s="10" t="s">
        <v>2044</v>
      </c>
      <c r="B879" s="14" t="s">
        <v>413</v>
      </c>
      <c r="C879" s="10" t="s">
        <v>1228</v>
      </c>
      <c r="D879" s="8" t="s">
        <v>1</v>
      </c>
      <c r="E879" s="10">
        <v>1</v>
      </c>
      <c r="F879" s="9">
        <v>63.66</v>
      </c>
      <c r="G879" s="9">
        <f t="shared" si="77"/>
        <v>63.66</v>
      </c>
      <c r="H879" s="9">
        <f t="shared" si="81"/>
        <v>77.028599999999997</v>
      </c>
    </row>
    <row r="880" spans="1:8" ht="25.5" x14ac:dyDescent="0.25">
      <c r="A880" s="10" t="s">
        <v>2045</v>
      </c>
      <c r="B880" s="14" t="s">
        <v>414</v>
      </c>
      <c r="C880" s="10" t="s">
        <v>1229</v>
      </c>
      <c r="D880" s="8" t="s">
        <v>1</v>
      </c>
      <c r="E880" s="10">
        <v>1</v>
      </c>
      <c r="F880" s="9">
        <v>31.83</v>
      </c>
      <c r="G880" s="9">
        <f t="shared" si="77"/>
        <v>31.83</v>
      </c>
      <c r="H880" s="9">
        <f t="shared" si="81"/>
        <v>38.514299999999999</v>
      </c>
    </row>
    <row r="881" spans="1:8" ht="15" customHeight="1" x14ac:dyDescent="0.25">
      <c r="A881" s="24" t="s">
        <v>2046</v>
      </c>
      <c r="B881" s="32" t="s">
        <v>415</v>
      </c>
      <c r="C881" s="33"/>
      <c r="D881" s="33"/>
      <c r="E881" s="33"/>
      <c r="F881" s="33"/>
      <c r="G881" s="25"/>
      <c r="H881" s="26"/>
    </row>
    <row r="882" spans="1:8" ht="32.450000000000003" customHeight="1" x14ac:dyDescent="0.25">
      <c r="A882" s="10" t="s">
        <v>2047</v>
      </c>
      <c r="B882" s="14" t="s">
        <v>416</v>
      </c>
      <c r="C882" s="10" t="s">
        <v>1230</v>
      </c>
      <c r="D882" s="8" t="s">
        <v>1</v>
      </c>
      <c r="E882" s="10">
        <v>1</v>
      </c>
      <c r="F882" s="9">
        <v>454.96</v>
      </c>
      <c r="G882" s="9">
        <f t="shared" si="77"/>
        <v>454.96</v>
      </c>
      <c r="H882" s="9">
        <f t="shared" si="81"/>
        <v>550.50159999999994</v>
      </c>
    </row>
    <row r="883" spans="1:8" ht="32.450000000000003" customHeight="1" x14ac:dyDescent="0.25">
      <c r="A883" s="10" t="s">
        <v>2048</v>
      </c>
      <c r="B883" s="14" t="s">
        <v>417</v>
      </c>
      <c r="C883" s="10" t="s">
        <v>1231</v>
      </c>
      <c r="D883" s="8" t="s">
        <v>1</v>
      </c>
      <c r="E883" s="10">
        <v>3</v>
      </c>
      <c r="F883" s="9">
        <v>48.78</v>
      </c>
      <c r="G883" s="9">
        <f t="shared" si="77"/>
        <v>146.34</v>
      </c>
      <c r="H883" s="9">
        <f t="shared" si="81"/>
        <v>177.07140000000001</v>
      </c>
    </row>
    <row r="884" spans="1:8" ht="32.450000000000003" customHeight="1" x14ac:dyDescent="0.25">
      <c r="A884" s="10" t="s">
        <v>2049</v>
      </c>
      <c r="B884" s="14" t="s">
        <v>412</v>
      </c>
      <c r="C884" s="10" t="s">
        <v>1232</v>
      </c>
      <c r="D884" s="8" t="s">
        <v>1</v>
      </c>
      <c r="E884" s="10">
        <v>3</v>
      </c>
      <c r="F884" s="9">
        <v>28.46</v>
      </c>
      <c r="G884" s="9">
        <f t="shared" si="77"/>
        <v>85.38</v>
      </c>
      <c r="H884" s="9">
        <f t="shared" si="81"/>
        <v>103.3098</v>
      </c>
    </row>
    <row r="885" spans="1:8" ht="32.450000000000003" customHeight="1" x14ac:dyDescent="0.25">
      <c r="A885" s="10" t="s">
        <v>2050</v>
      </c>
      <c r="B885" s="14" t="s">
        <v>418</v>
      </c>
      <c r="C885" s="10" t="s">
        <v>1233</v>
      </c>
      <c r="D885" s="8" t="s">
        <v>1</v>
      </c>
      <c r="E885" s="10">
        <v>2</v>
      </c>
      <c r="F885" s="9">
        <v>48.78</v>
      </c>
      <c r="G885" s="9">
        <f t="shared" si="77"/>
        <v>97.56</v>
      </c>
      <c r="H885" s="9">
        <f t="shared" si="81"/>
        <v>118.0476</v>
      </c>
    </row>
    <row r="886" spans="1:8" ht="32.450000000000003" customHeight="1" x14ac:dyDescent="0.25">
      <c r="A886" s="10" t="s">
        <v>2051</v>
      </c>
      <c r="B886" s="14" t="s">
        <v>419</v>
      </c>
      <c r="C886" s="10" t="s">
        <v>1234</v>
      </c>
      <c r="D886" s="8" t="s">
        <v>1</v>
      </c>
      <c r="E886" s="10">
        <v>2</v>
      </c>
      <c r="F886" s="9">
        <v>24.39</v>
      </c>
      <c r="G886" s="9">
        <f t="shared" si="77"/>
        <v>48.78</v>
      </c>
      <c r="H886" s="9">
        <f t="shared" si="81"/>
        <v>59.023800000000001</v>
      </c>
    </row>
    <row r="887" spans="1:8" ht="39.950000000000003" customHeight="1" x14ac:dyDescent="0.25">
      <c r="A887" s="10" t="s">
        <v>2052</v>
      </c>
      <c r="B887" s="14" t="s">
        <v>420</v>
      </c>
      <c r="C887" s="10" t="s">
        <v>1235</v>
      </c>
      <c r="D887" s="8" t="s">
        <v>1</v>
      </c>
      <c r="E887" s="10">
        <v>1</v>
      </c>
      <c r="F887" s="9">
        <v>157.52000000000001</v>
      </c>
      <c r="G887" s="9">
        <f t="shared" si="77"/>
        <v>157.52000000000001</v>
      </c>
      <c r="H887" s="9">
        <f t="shared" si="81"/>
        <v>190.5992</v>
      </c>
    </row>
    <row r="888" spans="1:8" ht="28.5" customHeight="1" x14ac:dyDescent="0.25">
      <c r="A888" s="10" t="s">
        <v>2053</v>
      </c>
      <c r="B888" s="14" t="s">
        <v>85</v>
      </c>
      <c r="C888" s="10" t="s">
        <v>1236</v>
      </c>
      <c r="D888" s="8" t="s">
        <v>1</v>
      </c>
      <c r="E888" s="10">
        <v>1</v>
      </c>
      <c r="F888" s="9">
        <v>73.17</v>
      </c>
      <c r="G888" s="9">
        <f t="shared" si="77"/>
        <v>73.17</v>
      </c>
      <c r="H888" s="9">
        <f t="shared" si="81"/>
        <v>88.535700000000006</v>
      </c>
    </row>
    <row r="889" spans="1:8" ht="38.25" x14ac:dyDescent="0.25">
      <c r="A889" s="10" t="s">
        <v>2054</v>
      </c>
      <c r="B889" s="14" t="s">
        <v>421</v>
      </c>
      <c r="C889" s="10" t="s">
        <v>1237</v>
      </c>
      <c r="D889" s="8" t="s">
        <v>1</v>
      </c>
      <c r="E889" s="10">
        <v>1</v>
      </c>
      <c r="F889" s="9">
        <v>60.99</v>
      </c>
      <c r="G889" s="9">
        <f t="shared" si="77"/>
        <v>60.99</v>
      </c>
      <c r="H889" s="9">
        <f t="shared" si="81"/>
        <v>73.797899999999998</v>
      </c>
    </row>
    <row r="890" spans="1:8" ht="38.25" x14ac:dyDescent="0.25">
      <c r="A890" s="10" t="s">
        <v>2055</v>
      </c>
      <c r="B890" s="14" t="s">
        <v>422</v>
      </c>
      <c r="C890" s="10" t="s">
        <v>1238</v>
      </c>
      <c r="D890" s="8" t="s">
        <v>1</v>
      </c>
      <c r="E890" s="10">
        <v>1</v>
      </c>
      <c r="F890" s="9">
        <v>47.13</v>
      </c>
      <c r="G890" s="9">
        <f t="shared" si="77"/>
        <v>47.13</v>
      </c>
      <c r="H890" s="9">
        <f t="shared" si="81"/>
        <v>57.027300000000004</v>
      </c>
    </row>
    <row r="891" spans="1:8" ht="38.25" x14ac:dyDescent="0.25">
      <c r="A891" s="10" t="s">
        <v>2056</v>
      </c>
      <c r="B891" s="14" t="s">
        <v>423</v>
      </c>
      <c r="C891" s="10" t="s">
        <v>1239</v>
      </c>
      <c r="D891" s="8" t="s">
        <v>1</v>
      </c>
      <c r="E891" s="10">
        <v>2</v>
      </c>
      <c r="F891" s="9">
        <v>83.45</v>
      </c>
      <c r="G891" s="9">
        <f t="shared" si="77"/>
        <v>166.9</v>
      </c>
      <c r="H891" s="9">
        <f t="shared" si="81"/>
        <v>201.94900000000001</v>
      </c>
    </row>
    <row r="892" spans="1:8" ht="38.25" x14ac:dyDescent="0.25">
      <c r="A892" s="10" t="s">
        <v>2057</v>
      </c>
      <c r="B892" s="14" t="s">
        <v>424</v>
      </c>
      <c r="C892" s="10" t="s">
        <v>1240</v>
      </c>
      <c r="D892" s="8" t="s">
        <v>1</v>
      </c>
      <c r="E892" s="10">
        <v>1</v>
      </c>
      <c r="F892" s="9">
        <v>24.39</v>
      </c>
      <c r="G892" s="9">
        <f t="shared" si="77"/>
        <v>24.39</v>
      </c>
      <c r="H892" s="9">
        <f t="shared" si="81"/>
        <v>29.511900000000001</v>
      </c>
    </row>
    <row r="893" spans="1:8" ht="29.1" customHeight="1" x14ac:dyDescent="0.25">
      <c r="A893" s="10" t="s">
        <v>2058</v>
      </c>
      <c r="B893" s="14" t="s">
        <v>425</v>
      </c>
      <c r="C893" s="10" t="s">
        <v>1241</v>
      </c>
      <c r="D893" s="8" t="s">
        <v>1</v>
      </c>
      <c r="E893" s="10">
        <v>1</v>
      </c>
      <c r="F893" s="9">
        <v>24.39</v>
      </c>
      <c r="G893" s="9">
        <f t="shared" si="77"/>
        <v>24.39</v>
      </c>
      <c r="H893" s="9">
        <f t="shared" si="81"/>
        <v>29.511900000000001</v>
      </c>
    </row>
    <row r="894" spans="1:8" ht="29.1" customHeight="1" x14ac:dyDescent="0.25">
      <c r="A894" s="10" t="s">
        <v>2059</v>
      </c>
      <c r="B894" s="14" t="s">
        <v>426</v>
      </c>
      <c r="C894" s="10" t="s">
        <v>1242</v>
      </c>
      <c r="D894" s="8" t="s">
        <v>1</v>
      </c>
      <c r="E894" s="10">
        <v>1</v>
      </c>
      <c r="F894" s="9">
        <v>24.39</v>
      </c>
      <c r="G894" s="9">
        <f t="shared" si="77"/>
        <v>24.39</v>
      </c>
      <c r="H894" s="9">
        <f t="shared" si="81"/>
        <v>29.511900000000001</v>
      </c>
    </row>
    <row r="895" spans="1:8" ht="29.1" customHeight="1" x14ac:dyDescent="0.25">
      <c r="A895" s="10" t="s">
        <v>2060</v>
      </c>
      <c r="B895" s="14" t="s">
        <v>427</v>
      </c>
      <c r="C895" s="10" t="s">
        <v>1243</v>
      </c>
      <c r="D895" s="8" t="s">
        <v>1</v>
      </c>
      <c r="E895" s="10">
        <v>1</v>
      </c>
      <c r="F895" s="9">
        <v>32.520000000000003</v>
      </c>
      <c r="G895" s="9">
        <f t="shared" si="77"/>
        <v>32.520000000000003</v>
      </c>
      <c r="H895" s="9">
        <f t="shared" si="81"/>
        <v>39.349200000000003</v>
      </c>
    </row>
    <row r="896" spans="1:8" ht="29.1" customHeight="1" x14ac:dyDescent="0.25">
      <c r="A896" s="10" t="s">
        <v>2061</v>
      </c>
      <c r="B896" s="14" t="s">
        <v>428</v>
      </c>
      <c r="C896" s="10" t="s">
        <v>1244</v>
      </c>
      <c r="D896" s="8" t="s">
        <v>1</v>
      </c>
      <c r="E896" s="10">
        <v>1</v>
      </c>
      <c r="F896" s="9">
        <v>32.520000000000003</v>
      </c>
      <c r="G896" s="9">
        <f t="shared" si="77"/>
        <v>32.520000000000003</v>
      </c>
      <c r="H896" s="9">
        <f t="shared" si="81"/>
        <v>39.349200000000003</v>
      </c>
    </row>
    <row r="897" spans="1:8" ht="29.1" customHeight="1" x14ac:dyDescent="0.25">
      <c r="A897" s="10" t="s">
        <v>2062</v>
      </c>
      <c r="B897" s="14" t="s">
        <v>429</v>
      </c>
      <c r="C897" s="10" t="s">
        <v>1245</v>
      </c>
      <c r="D897" s="8" t="s">
        <v>1</v>
      </c>
      <c r="E897" s="10">
        <v>1</v>
      </c>
      <c r="F897" s="9">
        <v>24.39</v>
      </c>
      <c r="G897" s="9">
        <f t="shared" si="77"/>
        <v>24.39</v>
      </c>
      <c r="H897" s="9">
        <f t="shared" si="81"/>
        <v>29.511900000000001</v>
      </c>
    </row>
    <row r="898" spans="1:8" ht="38.450000000000003" customHeight="1" x14ac:dyDescent="0.25">
      <c r="A898" s="10" t="s">
        <v>2063</v>
      </c>
      <c r="B898" s="14" t="s">
        <v>430</v>
      </c>
      <c r="C898" s="10" t="s">
        <v>1246</v>
      </c>
      <c r="D898" s="8" t="s">
        <v>1</v>
      </c>
      <c r="E898" s="10">
        <v>1</v>
      </c>
      <c r="F898" s="9">
        <v>46.02</v>
      </c>
      <c r="G898" s="9">
        <f t="shared" si="77"/>
        <v>46.02</v>
      </c>
      <c r="H898" s="9">
        <f t="shared" si="81"/>
        <v>55.684200000000004</v>
      </c>
    </row>
    <row r="899" spans="1:8" ht="25.5" x14ac:dyDescent="0.25">
      <c r="A899" s="10" t="s">
        <v>2064</v>
      </c>
      <c r="B899" s="14" t="s">
        <v>431</v>
      </c>
      <c r="C899" s="10" t="s">
        <v>1247</v>
      </c>
      <c r="D899" s="8" t="s">
        <v>1</v>
      </c>
      <c r="E899" s="10">
        <v>1</v>
      </c>
      <c r="F899" s="9">
        <v>68.319999999999993</v>
      </c>
      <c r="G899" s="9">
        <f t="shared" si="77"/>
        <v>68.319999999999993</v>
      </c>
      <c r="H899" s="9">
        <f t="shared" si="81"/>
        <v>82.667199999999994</v>
      </c>
    </row>
    <row r="900" spans="1:8" ht="38.25" x14ac:dyDescent="0.25">
      <c r="A900" s="10" t="s">
        <v>2065</v>
      </c>
      <c r="B900" s="14" t="s">
        <v>432</v>
      </c>
      <c r="C900" s="10" t="s">
        <v>1248</v>
      </c>
      <c r="D900" s="8" t="s">
        <v>1</v>
      </c>
      <c r="E900" s="10">
        <v>1</v>
      </c>
      <c r="F900" s="9">
        <v>59.76</v>
      </c>
      <c r="G900" s="9">
        <f t="shared" si="77"/>
        <v>59.76</v>
      </c>
      <c r="H900" s="9">
        <f t="shared" si="81"/>
        <v>72.309599999999989</v>
      </c>
    </row>
    <row r="901" spans="1:8" ht="38.25" x14ac:dyDescent="0.25">
      <c r="A901" s="10" t="s">
        <v>2066</v>
      </c>
      <c r="B901" s="14" t="s">
        <v>433</v>
      </c>
      <c r="C901" s="10" t="s">
        <v>1249</v>
      </c>
      <c r="D901" s="8" t="s">
        <v>1</v>
      </c>
      <c r="E901" s="10">
        <v>1</v>
      </c>
      <c r="F901" s="9">
        <v>59.76</v>
      </c>
      <c r="G901" s="9">
        <f t="shared" si="77"/>
        <v>59.76</v>
      </c>
      <c r="H901" s="9">
        <f t="shared" si="81"/>
        <v>72.309599999999989</v>
      </c>
    </row>
    <row r="902" spans="1:8" ht="25.5" x14ac:dyDescent="0.25">
      <c r="A902" s="10" t="s">
        <v>2067</v>
      </c>
      <c r="B902" s="14" t="s">
        <v>434</v>
      </c>
      <c r="C902" s="10" t="s">
        <v>1250</v>
      </c>
      <c r="D902" s="8" t="s">
        <v>1</v>
      </c>
      <c r="E902" s="10">
        <v>1</v>
      </c>
      <c r="F902" s="9">
        <v>25.74</v>
      </c>
      <c r="G902" s="9">
        <f t="shared" si="77"/>
        <v>25.74</v>
      </c>
      <c r="H902" s="9">
        <f t="shared" si="81"/>
        <v>31.145399999999999</v>
      </c>
    </row>
    <row r="903" spans="1:8" ht="38.25" x14ac:dyDescent="0.25">
      <c r="A903" s="10" t="s">
        <v>2068</v>
      </c>
      <c r="B903" s="14" t="s">
        <v>435</v>
      </c>
      <c r="C903" s="10" t="s">
        <v>1251</v>
      </c>
      <c r="D903" s="8" t="s">
        <v>1</v>
      </c>
      <c r="E903" s="10">
        <v>1</v>
      </c>
      <c r="F903" s="9">
        <v>73.17</v>
      </c>
      <c r="G903" s="9">
        <f t="shared" si="77"/>
        <v>73.17</v>
      </c>
      <c r="H903" s="9">
        <f t="shared" si="81"/>
        <v>88.535700000000006</v>
      </c>
    </row>
    <row r="904" spans="1:8" ht="38.25" x14ac:dyDescent="0.25">
      <c r="A904" s="10" t="s">
        <v>2069</v>
      </c>
      <c r="B904" s="14" t="s">
        <v>436</v>
      </c>
      <c r="C904" s="10" t="s">
        <v>1252</v>
      </c>
      <c r="D904" s="8" t="s">
        <v>1</v>
      </c>
      <c r="E904" s="10">
        <v>1</v>
      </c>
      <c r="F904" s="9">
        <v>73.17</v>
      </c>
      <c r="G904" s="9">
        <f t="shared" ref="G904:G931" si="82">F904*E904</f>
        <v>73.17</v>
      </c>
      <c r="H904" s="9">
        <f t="shared" si="81"/>
        <v>88.535700000000006</v>
      </c>
    </row>
    <row r="905" spans="1:8" ht="35.1" customHeight="1" x14ac:dyDescent="0.25">
      <c r="A905" s="10" t="s">
        <v>2070</v>
      </c>
      <c r="B905" s="14" t="s">
        <v>437</v>
      </c>
      <c r="C905" s="10" t="s">
        <v>1253</v>
      </c>
      <c r="D905" s="8" t="s">
        <v>1</v>
      </c>
      <c r="E905" s="10">
        <v>10</v>
      </c>
      <c r="F905" s="9">
        <v>89.85</v>
      </c>
      <c r="G905" s="9">
        <f t="shared" si="82"/>
        <v>898.5</v>
      </c>
      <c r="H905" s="9">
        <f t="shared" si="81"/>
        <v>1087.1849999999999</v>
      </c>
    </row>
    <row r="906" spans="1:8" ht="25.5" x14ac:dyDescent="0.25">
      <c r="A906" s="10" t="s">
        <v>2071</v>
      </c>
      <c r="B906" s="14" t="s">
        <v>438</v>
      </c>
      <c r="C906" s="10" t="s">
        <v>1254</v>
      </c>
      <c r="D906" s="8" t="s">
        <v>1</v>
      </c>
      <c r="E906" s="10">
        <v>4</v>
      </c>
      <c r="F906" s="9">
        <v>78.75</v>
      </c>
      <c r="G906" s="9">
        <f t="shared" si="82"/>
        <v>315</v>
      </c>
      <c r="H906" s="9">
        <f t="shared" si="81"/>
        <v>381.15</v>
      </c>
    </row>
    <row r="907" spans="1:8" ht="15" customHeight="1" x14ac:dyDescent="0.25">
      <c r="A907" s="24" t="s">
        <v>2072</v>
      </c>
      <c r="B907" s="32" t="s">
        <v>439</v>
      </c>
      <c r="C907" s="33"/>
      <c r="D907" s="33"/>
      <c r="E907" s="33"/>
      <c r="F907" s="33"/>
      <c r="G907" s="25"/>
      <c r="H907" s="26"/>
    </row>
    <row r="908" spans="1:8" ht="25.5" x14ac:dyDescent="0.25">
      <c r="A908" s="10" t="s">
        <v>2073</v>
      </c>
      <c r="B908" s="14" t="s">
        <v>416</v>
      </c>
      <c r="C908" s="10" t="s">
        <v>1255</v>
      </c>
      <c r="D908" s="8" t="s">
        <v>1</v>
      </c>
      <c r="E908" s="10">
        <v>1</v>
      </c>
      <c r="F908" s="9">
        <v>486.46</v>
      </c>
      <c r="G908" s="9">
        <f t="shared" si="82"/>
        <v>486.46</v>
      </c>
      <c r="H908" s="9">
        <f t="shared" si="81"/>
        <v>588.61659999999995</v>
      </c>
    </row>
    <row r="909" spans="1:8" ht="38.25" x14ac:dyDescent="0.25">
      <c r="A909" s="10" t="s">
        <v>2074</v>
      </c>
      <c r="B909" s="14" t="s">
        <v>440</v>
      </c>
      <c r="C909" s="10" t="s">
        <v>1256</v>
      </c>
      <c r="D909" s="8" t="s">
        <v>1</v>
      </c>
      <c r="E909" s="10">
        <v>1</v>
      </c>
      <c r="F909" s="9">
        <v>91.26</v>
      </c>
      <c r="G909" s="9">
        <f t="shared" si="82"/>
        <v>91.26</v>
      </c>
      <c r="H909" s="9">
        <f t="shared" si="81"/>
        <v>110.4246</v>
      </c>
    </row>
    <row r="910" spans="1:8" ht="38.25" x14ac:dyDescent="0.25">
      <c r="A910" s="10" t="s">
        <v>2075</v>
      </c>
      <c r="B910" s="14" t="s">
        <v>441</v>
      </c>
      <c r="C910" s="10" t="s">
        <v>1257</v>
      </c>
      <c r="D910" s="8" t="s">
        <v>1</v>
      </c>
      <c r="E910" s="10">
        <v>1</v>
      </c>
      <c r="F910" s="9">
        <v>91.26</v>
      </c>
      <c r="G910" s="9">
        <f t="shared" si="82"/>
        <v>91.26</v>
      </c>
      <c r="H910" s="9">
        <f t="shared" si="81"/>
        <v>110.4246</v>
      </c>
    </row>
    <row r="911" spans="1:8" ht="42.6" customHeight="1" x14ac:dyDescent="0.25">
      <c r="A911" s="10" t="s">
        <v>2076</v>
      </c>
      <c r="B911" s="14" t="s">
        <v>442</v>
      </c>
      <c r="C911" s="10" t="s">
        <v>1258</v>
      </c>
      <c r="D911" s="8" t="s">
        <v>1</v>
      </c>
      <c r="E911" s="10">
        <v>1</v>
      </c>
      <c r="F911" s="9">
        <v>27.72</v>
      </c>
      <c r="G911" s="9">
        <f t="shared" si="82"/>
        <v>27.72</v>
      </c>
      <c r="H911" s="9">
        <f t="shared" si="81"/>
        <v>33.541199999999996</v>
      </c>
    </row>
    <row r="912" spans="1:8" ht="30.95" customHeight="1" x14ac:dyDescent="0.25">
      <c r="A912" s="10" t="s">
        <v>2077</v>
      </c>
      <c r="B912" s="14" t="s">
        <v>2243</v>
      </c>
      <c r="C912" s="10" t="s">
        <v>1259</v>
      </c>
      <c r="D912" s="8" t="s">
        <v>1</v>
      </c>
      <c r="E912" s="10">
        <v>2</v>
      </c>
      <c r="F912" s="9">
        <v>27.72</v>
      </c>
      <c r="G912" s="9">
        <f t="shared" si="82"/>
        <v>55.44</v>
      </c>
      <c r="H912" s="9">
        <f t="shared" si="81"/>
        <v>67.082399999999993</v>
      </c>
    </row>
    <row r="913" spans="1:8" ht="30.95" customHeight="1" x14ac:dyDescent="0.25">
      <c r="A913" s="10" t="s">
        <v>2078</v>
      </c>
      <c r="B913" s="14" t="s">
        <v>2244</v>
      </c>
      <c r="C913" s="10" t="s">
        <v>1260</v>
      </c>
      <c r="D913" s="8" t="s">
        <v>1</v>
      </c>
      <c r="E913" s="10">
        <v>10</v>
      </c>
      <c r="F913" s="9">
        <v>27.72</v>
      </c>
      <c r="G913" s="9">
        <f t="shared" si="82"/>
        <v>277.2</v>
      </c>
      <c r="H913" s="9">
        <f t="shared" si="81"/>
        <v>335.41199999999998</v>
      </c>
    </row>
    <row r="914" spans="1:8" ht="38.25" x14ac:dyDescent="0.25">
      <c r="A914" s="10" t="s">
        <v>2079</v>
      </c>
      <c r="B914" s="14" t="s">
        <v>81</v>
      </c>
      <c r="C914" s="10" t="s">
        <v>1261</v>
      </c>
      <c r="D914" s="8" t="s">
        <v>1</v>
      </c>
      <c r="E914" s="10">
        <v>1</v>
      </c>
      <c r="F914" s="9">
        <v>75.3</v>
      </c>
      <c r="G914" s="9">
        <f t="shared" si="82"/>
        <v>75.3</v>
      </c>
      <c r="H914" s="9">
        <f t="shared" si="81"/>
        <v>91.113</v>
      </c>
    </row>
    <row r="915" spans="1:8" ht="38.25" x14ac:dyDescent="0.25">
      <c r="A915" s="10" t="s">
        <v>2080</v>
      </c>
      <c r="B915" s="14" t="s">
        <v>451</v>
      </c>
      <c r="C915" s="10" t="s">
        <v>1262</v>
      </c>
      <c r="D915" s="8" t="s">
        <v>1</v>
      </c>
      <c r="E915" s="10">
        <v>1</v>
      </c>
      <c r="F915" s="9">
        <v>74.52</v>
      </c>
      <c r="G915" s="9">
        <f t="shared" si="82"/>
        <v>74.52</v>
      </c>
      <c r="H915" s="9">
        <f t="shared" si="81"/>
        <v>90.169199999999989</v>
      </c>
    </row>
    <row r="916" spans="1:8" ht="38.25" x14ac:dyDescent="0.25">
      <c r="A916" s="10" t="s">
        <v>2081</v>
      </c>
      <c r="B916" s="14" t="s">
        <v>443</v>
      </c>
      <c r="C916" s="10" t="s">
        <v>1263</v>
      </c>
      <c r="D916" s="8" t="s">
        <v>1</v>
      </c>
      <c r="E916" s="10">
        <v>1</v>
      </c>
      <c r="F916" s="9">
        <v>76.05</v>
      </c>
      <c r="G916" s="9">
        <f t="shared" si="82"/>
        <v>76.05</v>
      </c>
      <c r="H916" s="9">
        <f t="shared" si="81"/>
        <v>92.020499999999998</v>
      </c>
    </row>
    <row r="917" spans="1:8" ht="45.6" customHeight="1" x14ac:dyDescent="0.25">
      <c r="A917" s="10" t="s">
        <v>2082</v>
      </c>
      <c r="B917" s="14" t="s">
        <v>449</v>
      </c>
      <c r="C917" s="10" t="s">
        <v>1264</v>
      </c>
      <c r="D917" s="8" t="s">
        <v>1</v>
      </c>
      <c r="E917" s="10">
        <v>2</v>
      </c>
      <c r="F917" s="9">
        <v>63.45</v>
      </c>
      <c r="G917" s="9">
        <f t="shared" si="82"/>
        <v>126.9</v>
      </c>
      <c r="H917" s="9">
        <f t="shared" si="81"/>
        <v>153.54900000000001</v>
      </c>
    </row>
    <row r="918" spans="1:8" ht="35.1" customHeight="1" x14ac:dyDescent="0.25">
      <c r="A918" s="10" t="s">
        <v>2083</v>
      </c>
      <c r="B918" s="14" t="s">
        <v>82</v>
      </c>
      <c r="C918" s="10" t="s">
        <v>1265</v>
      </c>
      <c r="D918" s="8" t="s">
        <v>1</v>
      </c>
      <c r="E918" s="10">
        <v>1</v>
      </c>
      <c r="F918" s="9">
        <v>30.42</v>
      </c>
      <c r="G918" s="9">
        <f t="shared" si="82"/>
        <v>30.42</v>
      </c>
      <c r="H918" s="9">
        <f t="shared" si="81"/>
        <v>36.808199999999999</v>
      </c>
    </row>
    <row r="919" spans="1:8" ht="35.1" customHeight="1" x14ac:dyDescent="0.25">
      <c r="A919" s="10" t="s">
        <v>2084</v>
      </c>
      <c r="B919" s="14" t="s">
        <v>2245</v>
      </c>
      <c r="C919" s="10" t="s">
        <v>1266</v>
      </c>
      <c r="D919" s="8" t="s">
        <v>1</v>
      </c>
      <c r="E919" s="10">
        <v>2</v>
      </c>
      <c r="F919" s="9">
        <v>36.93</v>
      </c>
      <c r="G919" s="9">
        <f t="shared" si="82"/>
        <v>73.86</v>
      </c>
      <c r="H919" s="9">
        <f t="shared" si="81"/>
        <v>89.370599999999996</v>
      </c>
    </row>
    <row r="920" spans="1:8" ht="35.1" customHeight="1" x14ac:dyDescent="0.25">
      <c r="A920" s="10" t="s">
        <v>2085</v>
      </c>
      <c r="B920" s="14" t="s">
        <v>2245</v>
      </c>
      <c r="C920" s="10" t="s">
        <v>1267</v>
      </c>
      <c r="D920" s="8" t="s">
        <v>1</v>
      </c>
      <c r="E920" s="10">
        <v>2</v>
      </c>
      <c r="F920" s="9">
        <v>51.9</v>
      </c>
      <c r="G920" s="9">
        <f t="shared" si="82"/>
        <v>103.8</v>
      </c>
      <c r="H920" s="9">
        <f t="shared" si="81"/>
        <v>125.598</v>
      </c>
    </row>
    <row r="921" spans="1:8" ht="35.1" customHeight="1" x14ac:dyDescent="0.25">
      <c r="A921" s="10" t="s">
        <v>2086</v>
      </c>
      <c r="B921" s="14" t="s">
        <v>431</v>
      </c>
      <c r="C921" s="10" t="s">
        <v>1268</v>
      </c>
      <c r="D921" s="8" t="s">
        <v>1</v>
      </c>
      <c r="E921" s="10">
        <v>1</v>
      </c>
      <c r="F921" s="9">
        <v>69.709999999999994</v>
      </c>
      <c r="G921" s="9">
        <f t="shared" si="82"/>
        <v>69.709999999999994</v>
      </c>
      <c r="H921" s="9">
        <f t="shared" si="81"/>
        <v>84.349099999999993</v>
      </c>
    </row>
    <row r="922" spans="1:8" ht="35.1" customHeight="1" x14ac:dyDescent="0.25">
      <c r="A922" s="10" t="s">
        <v>2087</v>
      </c>
      <c r="B922" s="14" t="s">
        <v>83</v>
      </c>
      <c r="C922" s="10" t="s">
        <v>1269</v>
      </c>
      <c r="D922" s="8" t="s">
        <v>1</v>
      </c>
      <c r="E922" s="10">
        <v>5</v>
      </c>
      <c r="F922" s="9">
        <v>60.84</v>
      </c>
      <c r="G922" s="9">
        <f t="shared" si="82"/>
        <v>304.20000000000005</v>
      </c>
      <c r="H922" s="9">
        <f t="shared" si="81"/>
        <v>368.08200000000005</v>
      </c>
    </row>
    <row r="923" spans="1:8" ht="35.1" customHeight="1" x14ac:dyDescent="0.25">
      <c r="A923" s="10" t="s">
        <v>2088</v>
      </c>
      <c r="B923" s="14" t="s">
        <v>444</v>
      </c>
      <c r="C923" s="10" t="s">
        <v>1270</v>
      </c>
      <c r="D923" s="8" t="s">
        <v>1</v>
      </c>
      <c r="E923" s="10">
        <v>1</v>
      </c>
      <c r="F923" s="9">
        <v>63.45</v>
      </c>
      <c r="G923" s="9">
        <f t="shared" si="82"/>
        <v>63.45</v>
      </c>
      <c r="H923" s="9">
        <f t="shared" si="81"/>
        <v>76.774500000000003</v>
      </c>
    </row>
    <row r="924" spans="1:8" ht="35.1" customHeight="1" x14ac:dyDescent="0.25">
      <c r="A924" s="10" t="s">
        <v>2089</v>
      </c>
      <c r="B924" s="14" t="s">
        <v>84</v>
      </c>
      <c r="C924" s="10" t="s">
        <v>1271</v>
      </c>
      <c r="D924" s="8" t="s">
        <v>1</v>
      </c>
      <c r="E924" s="10">
        <v>1</v>
      </c>
      <c r="F924" s="9">
        <v>87.03</v>
      </c>
      <c r="G924" s="9">
        <f t="shared" si="82"/>
        <v>87.03</v>
      </c>
      <c r="H924" s="9">
        <f t="shared" si="81"/>
        <v>105.30629999999999</v>
      </c>
    </row>
    <row r="925" spans="1:8" ht="35.1" customHeight="1" x14ac:dyDescent="0.25">
      <c r="A925" s="10" t="s">
        <v>2090</v>
      </c>
      <c r="B925" s="14" t="s">
        <v>445</v>
      </c>
      <c r="C925" s="10" t="s">
        <v>1272</v>
      </c>
      <c r="D925" s="8" t="s">
        <v>1</v>
      </c>
      <c r="E925" s="10">
        <v>3</v>
      </c>
      <c r="F925" s="9">
        <v>36.93</v>
      </c>
      <c r="G925" s="9">
        <f t="shared" si="82"/>
        <v>110.78999999999999</v>
      </c>
      <c r="H925" s="9">
        <f t="shared" si="81"/>
        <v>134.05589999999998</v>
      </c>
    </row>
    <row r="926" spans="1:8" ht="25.5" x14ac:dyDescent="0.25">
      <c r="A926" s="10" t="s">
        <v>2091</v>
      </c>
      <c r="B926" s="14" t="s">
        <v>2246</v>
      </c>
      <c r="C926" s="10" t="s">
        <v>1273</v>
      </c>
      <c r="D926" s="8" t="s">
        <v>1</v>
      </c>
      <c r="E926" s="10">
        <v>10</v>
      </c>
      <c r="F926" s="9">
        <v>32.31</v>
      </c>
      <c r="G926" s="9">
        <f t="shared" si="82"/>
        <v>323.10000000000002</v>
      </c>
      <c r="H926" s="9">
        <f t="shared" si="81"/>
        <v>390.95100000000002</v>
      </c>
    </row>
    <row r="927" spans="1:8" ht="38.25" x14ac:dyDescent="0.25">
      <c r="A927" s="10" t="s">
        <v>2092</v>
      </c>
      <c r="B927" s="14" t="s">
        <v>420</v>
      </c>
      <c r="C927" s="10" t="s">
        <v>1274</v>
      </c>
      <c r="D927" s="8" t="s">
        <v>1</v>
      </c>
      <c r="E927" s="10">
        <v>3</v>
      </c>
      <c r="F927" s="9">
        <v>246.28</v>
      </c>
      <c r="G927" s="9">
        <f t="shared" si="82"/>
        <v>738.84</v>
      </c>
      <c r="H927" s="9">
        <f t="shared" si="81"/>
        <v>893.99639999999999</v>
      </c>
    </row>
    <row r="928" spans="1:8" ht="25.5" x14ac:dyDescent="0.25">
      <c r="A928" s="10" t="s">
        <v>2093</v>
      </c>
      <c r="B928" s="14" t="s">
        <v>446</v>
      </c>
      <c r="C928" s="10" t="s">
        <v>1275</v>
      </c>
      <c r="D928" s="8" t="s">
        <v>1</v>
      </c>
      <c r="E928" s="10">
        <v>1</v>
      </c>
      <c r="F928" s="9">
        <v>63.45</v>
      </c>
      <c r="G928" s="9">
        <f t="shared" si="82"/>
        <v>63.45</v>
      </c>
      <c r="H928" s="9">
        <f t="shared" si="81"/>
        <v>76.774500000000003</v>
      </c>
    </row>
    <row r="929" spans="1:8" ht="38.25" x14ac:dyDescent="0.25">
      <c r="A929" s="10" t="s">
        <v>2094</v>
      </c>
      <c r="B929" s="14" t="s">
        <v>447</v>
      </c>
      <c r="C929" s="10" t="s">
        <v>1276</v>
      </c>
      <c r="D929" s="8" t="s">
        <v>1</v>
      </c>
      <c r="E929" s="10">
        <v>5</v>
      </c>
      <c r="F929" s="9">
        <v>55.41</v>
      </c>
      <c r="G929" s="9">
        <f t="shared" si="82"/>
        <v>277.04999999999995</v>
      </c>
      <c r="H929" s="9">
        <f t="shared" ref="H929:H931" si="83">G929*1.21</f>
        <v>335.23049999999995</v>
      </c>
    </row>
    <row r="930" spans="1:8" ht="25.5" x14ac:dyDescent="0.25">
      <c r="A930" s="10" t="s">
        <v>2095</v>
      </c>
      <c r="B930" s="14" t="s">
        <v>86</v>
      </c>
      <c r="C930" s="10" t="s">
        <v>1277</v>
      </c>
      <c r="D930" s="8" t="s">
        <v>1</v>
      </c>
      <c r="E930" s="10">
        <v>1</v>
      </c>
      <c r="F930" s="9">
        <v>24.9</v>
      </c>
      <c r="G930" s="9">
        <f t="shared" si="82"/>
        <v>24.9</v>
      </c>
      <c r="H930" s="9">
        <f t="shared" si="83"/>
        <v>30.128999999999998</v>
      </c>
    </row>
    <row r="931" spans="1:8" ht="38.25" x14ac:dyDescent="0.25">
      <c r="A931" s="10" t="s">
        <v>2096</v>
      </c>
      <c r="B931" s="14" t="s">
        <v>448</v>
      </c>
      <c r="C931" s="10" t="s">
        <v>1278</v>
      </c>
      <c r="D931" s="8" t="s">
        <v>1</v>
      </c>
      <c r="E931" s="10">
        <v>3</v>
      </c>
      <c r="F931" s="9">
        <v>36.93</v>
      </c>
      <c r="G931" s="9">
        <f t="shared" si="82"/>
        <v>110.78999999999999</v>
      </c>
      <c r="H931" s="9">
        <f t="shared" si="83"/>
        <v>134.05589999999998</v>
      </c>
    </row>
    <row r="932" spans="1:8" ht="15" customHeight="1" x14ac:dyDescent="0.25">
      <c r="A932" s="19"/>
      <c r="B932" s="27" t="s">
        <v>1285</v>
      </c>
      <c r="C932" s="28"/>
      <c r="D932" s="28"/>
      <c r="E932" s="28"/>
      <c r="F932" s="28"/>
      <c r="G932" s="29"/>
      <c r="H932" s="4">
        <f>SUM(G7:G931)</f>
        <v>360151.36000000045</v>
      </c>
    </row>
    <row r="933" spans="1:8" ht="15" customHeight="1" x14ac:dyDescent="0.25">
      <c r="A933" s="20"/>
      <c r="B933" s="27" t="s">
        <v>452</v>
      </c>
      <c r="C933" s="28"/>
      <c r="D933" s="28"/>
      <c r="E933" s="28"/>
      <c r="F933" s="28"/>
      <c r="G933" s="29"/>
      <c r="H933" s="4">
        <f>H934-H932</f>
        <v>19235.521600000327</v>
      </c>
    </row>
    <row r="934" spans="1:8" ht="15" customHeight="1" x14ac:dyDescent="0.25">
      <c r="A934" s="19"/>
      <c r="B934" s="27" t="s">
        <v>1286</v>
      </c>
      <c r="C934" s="28"/>
      <c r="D934" s="28"/>
      <c r="E934" s="28"/>
      <c r="F934" s="28"/>
      <c r="G934" s="29"/>
      <c r="H934" s="21">
        <f>SUM(H7:H931)</f>
        <v>379386.88160000078</v>
      </c>
    </row>
    <row r="936" spans="1:8" x14ac:dyDescent="0.25">
      <c r="H936" s="23"/>
    </row>
  </sheetData>
  <mergeCells count="94">
    <mergeCell ref="B618:F618"/>
    <mergeCell ref="B651:F651"/>
    <mergeCell ref="B670:F670"/>
    <mergeCell ref="B717:F717"/>
    <mergeCell ref="B12:F12"/>
    <mergeCell ref="B14:F14"/>
    <mergeCell ref="B17:F17"/>
    <mergeCell ref="B19:F19"/>
    <mergeCell ref="B21:F21"/>
    <mergeCell ref="B73:F73"/>
    <mergeCell ref="B76:F76"/>
    <mergeCell ref="B78:F78"/>
    <mergeCell ref="B85:F85"/>
    <mergeCell ref="B100:F100"/>
    <mergeCell ref="B103:F103"/>
    <mergeCell ref="B106:F106"/>
    <mergeCell ref="F1:H1"/>
    <mergeCell ref="A2:H2"/>
    <mergeCell ref="B5:H5"/>
    <mergeCell ref="B6:F6"/>
    <mergeCell ref="B9:F9"/>
    <mergeCell ref="B934:G934"/>
    <mergeCell ref="B397:F397"/>
    <mergeCell ref="B399:F399"/>
    <mergeCell ref="B24:F24"/>
    <mergeCell ref="B30:F30"/>
    <mergeCell ref="B37:F37"/>
    <mergeCell ref="B39:F39"/>
    <mergeCell ref="B43:F43"/>
    <mergeCell ref="B47:F47"/>
    <mergeCell ref="B49:F49"/>
    <mergeCell ref="B51:F51"/>
    <mergeCell ref="B53:F53"/>
    <mergeCell ref="B56:F56"/>
    <mergeCell ref="B63:F63"/>
    <mergeCell ref="B71:F71"/>
    <mergeCell ref="B244:F244"/>
    <mergeCell ref="B113:F113"/>
    <mergeCell ref="B116:F116"/>
    <mergeCell ref="B129:F129"/>
    <mergeCell ref="B136:F136"/>
    <mergeCell ref="B151:F151"/>
    <mergeCell ref="B156:F156"/>
    <mergeCell ref="B161:F161"/>
    <mergeCell ref="B180:F180"/>
    <mergeCell ref="B191:F191"/>
    <mergeCell ref="B200:F200"/>
    <mergeCell ref="B213:F213"/>
    <mergeCell ref="B219:F219"/>
    <mergeCell ref="B227:F227"/>
    <mergeCell ref="B230:F230"/>
    <mergeCell ref="B241:F241"/>
    <mergeCell ref="B362:F362"/>
    <mergeCell ref="B373:F373"/>
    <mergeCell ref="B382:F382"/>
    <mergeCell ref="B295:F295"/>
    <mergeCell ref="B257:F257"/>
    <mergeCell ref="B268:F268"/>
    <mergeCell ref="B277:F277"/>
    <mergeCell ref="B285:F285"/>
    <mergeCell ref="B305:F305"/>
    <mergeCell ref="B318:F318"/>
    <mergeCell ref="B324:F324"/>
    <mergeCell ref="B338:F338"/>
    <mergeCell ref="B351:F351"/>
    <mergeCell ref="B391:F391"/>
    <mergeCell ref="B402:F402"/>
    <mergeCell ref="B405:F405"/>
    <mergeCell ref="B746:F746"/>
    <mergeCell ref="B748:F748"/>
    <mergeCell ref="B410:F410"/>
    <mergeCell ref="B425:F425"/>
    <mergeCell ref="B440:F440"/>
    <mergeCell ref="B458:F458"/>
    <mergeCell ref="B478:F478"/>
    <mergeCell ref="B490:F490"/>
    <mergeCell ref="B502:F502"/>
    <mergeCell ref="B516:F516"/>
    <mergeCell ref="B530:F530"/>
    <mergeCell ref="B577:F577"/>
    <mergeCell ref="B601:F601"/>
    <mergeCell ref="B771:F771"/>
    <mergeCell ref="B773:F773"/>
    <mergeCell ref="B776:F776"/>
    <mergeCell ref="B803:F803"/>
    <mergeCell ref="B932:G932"/>
    <mergeCell ref="B933:G933"/>
    <mergeCell ref="B829:F829"/>
    <mergeCell ref="B840:F840"/>
    <mergeCell ref="B842:F842"/>
    <mergeCell ref="B844:F844"/>
    <mergeCell ref="B863:F863"/>
    <mergeCell ref="B881:F881"/>
    <mergeCell ref="B907:F90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55c1f5b0930442dba7fb121309906d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ac620045887494275b602fd1332bb5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B6C12B6-A9AD-421B-AD55-E4BF4A140F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A4BF68-1FC2-4FE6-87E6-855ED993F6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A6141B-961F-4A1B-AD96-ADA9C988E40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3A4E82C-6ECB-489C-B8DB-455ED750639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Lina Glebė</cp:lastModifiedBy>
  <cp:lastPrinted>2024-07-31T17:32:49Z</cp:lastPrinted>
  <dcterms:created xsi:type="dcterms:W3CDTF">2021-12-30T11:33:13Z</dcterms:created>
  <dcterms:modified xsi:type="dcterms:W3CDTF">2024-09-23T11:39:56Z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