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V\Desktop\2024(_0_02)\24(02)\EM _ Pirkimas  704914 - 704914 - Medicinos prietaisų remonto paslaugų pirkimas (Nr. 6336)\"/>
    </mc:Choice>
  </mc:AlternateContent>
  <xr:revisionPtr revIDLastSave="0" documentId="13_ncr:1_{9BCE4609-B0D7-42AE-AB4B-F0C1EDD6912E}" xr6:coauthVersionLast="47" xr6:coauthVersionMax="47" xr10:uidLastSave="{00000000-0000-0000-0000-000000000000}"/>
  <bookViews>
    <workbookView xWindow="-120" yWindow="-120" windowWidth="29040" windowHeight="17520" xr2:uid="{A09CE1CE-17FE-4C06-B0E0-9342B54D15E3}"/>
  </bookViews>
  <sheets>
    <sheet name="Sheet1" sheetId="1" r:id="rId1"/>
  </sheets>
  <definedNames>
    <definedName name="_xlnm._FilterDatabase" localSheetId="0" hidden="1">Sheet1!$B$23:$H$83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5" i="1" l="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alcChain>
</file>

<file path=xl/sharedStrings.xml><?xml version="1.0" encoding="utf-8"?>
<sst xmlns="http://schemas.openxmlformats.org/spreadsheetml/2006/main" count="144" uniqueCount="87">
  <si>
    <t>Mato vienetas</t>
  </si>
  <si>
    <t>Kiekis</t>
  </si>
  <si>
    <t>kompl.</t>
  </si>
  <si>
    <t>Agfa Skaitmeninė radiografinė sistema  DX-S remonto paslaugų pirkimas</t>
  </si>
  <si>
    <t>Atmos Portatyvinė galvos lempa ATMOS remonto paslaugų pirkimas</t>
  </si>
  <si>
    <t>Axis-Shield D-dimerų nuskaitymo blokas NycoCard Reader remonto paslaugų pirkimas</t>
  </si>
  <si>
    <t>B.Braun Medical Hemodializės aparatas Diapact ir kiti šio gamintojo remonto paslaugų pirkimas</t>
  </si>
  <si>
    <t>Binder Džiovinimo spintos, inkubatoriai, termostatai Binder ir kt. remonto paslaugų pirkimas</t>
  </si>
  <si>
    <t>BioMerieux Bakteriologinis tyrimų sistemos komplektas Boct/ALERT 3D60 remonto paslaugų pirkimas</t>
  </si>
  <si>
    <t>BioMerieux Vitek 2 inokuliarų drumstomatis Vitek remonto paslaugų pirkimas</t>
  </si>
  <si>
    <t>Biosan Maišyklės, purtyklės PSU remonto paslaugų pirkimas</t>
  </si>
  <si>
    <t>Biosan Sauso karščio termoblokas TDB-U-400 remonto paslaugų pirkimas</t>
  </si>
  <si>
    <t>BLZ Technology Periferinių venų navigatorius VS400 remonto paslaugų pirkimas</t>
  </si>
  <si>
    <t>Boston Scientific Scimed Inkstų denervacijos generatorius Vessix generatorius remonto paslaugų pirkimas</t>
  </si>
  <si>
    <t>Ca-Mi Atsiurbikliai New Hospivac  remonto paslaugų pirkimas</t>
  </si>
  <si>
    <t>Corbet Research Amplifikatorius Rotor Gene remonto paslaugų pirkimas</t>
  </si>
  <si>
    <t>Covidien Diatermokoaguliatorius Force remonto paslaugų pirkimas</t>
  </si>
  <si>
    <t>Darei Europe Šaldiklis dr DAIREI-EUROPE LR/LF 1400 remonto paslaugų pirkimas</t>
  </si>
  <si>
    <t>Diagnostica Stago Analizatorius kraujo krešėjimo STAR MAX remonto paslaugų pirkimas</t>
  </si>
  <si>
    <t>Diamed Centrifugos, skeneris, inkubatoriai, elektrocitų nuplovimo centrifuga ID-Centrifuge 6S, ID-Inkubator 37SI, Diacent-CW remonto paslaugų pirkimas</t>
  </si>
  <si>
    <t>Ecolab Cheminės dezinfekcijos tirpalų paruošimo įrenginys DG1 ir kitos šio gamintojo remonto paslaugų pirkimas</t>
  </si>
  <si>
    <t>EKF Analizatorius Biosen remonto paslaugų pirkimas</t>
  </si>
  <si>
    <t>Ergoline GmbH Kojų veloergometras Optibike ir kiti šio gamintojo remonto paslaugų pirkimas</t>
  </si>
  <si>
    <t>Famed Operacinis stalas SU, SO ir kiti šio gamintojo remonto paslaugų pirkimas</t>
  </si>
  <si>
    <t>Fanem Fototerapijos lempa Bilitron 3006 ir kitos šio gamintojo remonto paslaugų pirkimas</t>
  </si>
  <si>
    <t>Hirtz Antipraguliniai čiužiniai Hico-Decubimat remonto paslaugų pirkimas</t>
  </si>
  <si>
    <t>Homoth Otoakustiniai analizatoriai ir timpanometrai Homoth remonto paslaugų pirkimas</t>
  </si>
  <si>
    <t>Kojair Tech Oy Laminarinės spintos BW, KR-170 remonto paslaugų pirkimas</t>
  </si>
  <si>
    <t>Linet Priešpragulinis čiužinys Precioso ir kiti šio gamintojo remonto paslaugų pirkimas</t>
  </si>
  <si>
    <t>Memmert Sterilizatorius karšto oro SLE remonto paslaugų pirkimas</t>
  </si>
  <si>
    <t>Memmert Termostatai INB 500, BE800 ir kt. remonto paslaugų pirkimas</t>
  </si>
  <si>
    <t>Memmert Vonelė vandens Memmert WNB 7-45 remonto paslaugų pirkimas</t>
  </si>
  <si>
    <t>Merivaara Chirurginiai stalai, apžiūros kušetės, lovos Rapido, Promerix, OP remonto paslaugų pirkimas</t>
  </si>
  <si>
    <t>Micrel Vaistų dozatoriai MP remonto paslaugų pirkimas</t>
  </si>
  <si>
    <t>Nutricia Maitinimo ir vaistų dozavimo prietaisai Flocare remonto paslaugų pirkimas</t>
  </si>
  <si>
    <t>Olympus Bronchoskopai Visų tipų ir modelių Olympus remonto paslaugų pirkimas</t>
  </si>
  <si>
    <t>Promed Group Co., Ltd Monitorius PM-12 ir kiti šio gamintojo remonto paslaugų pirkimas</t>
  </si>
  <si>
    <t>Qiagen Amplifikatorius, termocikleris Rotor Gene remonto paslaugų pirkimas</t>
  </si>
  <si>
    <t>Qiagen Analizatorius QIAcube remonto paslaugų pirkimas</t>
  </si>
  <si>
    <t>Rudolf Riester Laringoskopai, oftalmoskopai McIntosh, Ri-Charger, Ri-Standart, Ri-Scope remonto paslaugų pirkimas</t>
  </si>
  <si>
    <t>Rudolf Riester Tonometrai Riester remonto paslaugų pirkimas</t>
  </si>
  <si>
    <t>Schmitz Operaciniai stalai OPX remonto paslaugų pirkimas</t>
  </si>
  <si>
    <t>Seca Medicininės svarstyklės Seca remonto paslaugų pirkimas</t>
  </si>
  <si>
    <t>Siemens Analizatorius šlapimo Clinitek remonto paslaugų pirkimas</t>
  </si>
  <si>
    <t>Spectrum Medical On-line monitoringo sistema dirbtinei kraujo apytakai System M4 remonto paslaugų pirkimas</t>
  </si>
  <si>
    <t>Starmedtec Litotriptoriai, endourologinė įranga Starmedtec remonto paslaugų pirkimas</t>
  </si>
  <si>
    <t>Sutter Radiochirurginiai aparatai Curis remonto paslaugų pirkimas</t>
  </si>
  <si>
    <t>Suzuken  Elektrokardiografas KENZ cardico remonto paslaugų pirkimas</t>
  </si>
  <si>
    <t>Trumpf Konsolės UniPort, Klinoport remonto paslaugų pirkimas</t>
  </si>
  <si>
    <t>Truphatek International Laringoskopas Green SpeX ir kitos šio gamintojo remonto paslaugų pirkimas</t>
  </si>
  <si>
    <t>Becton Dickinson tėkmės citometras Facs Aria/Calibur/Canto/Canto II remonto paslaugų pirkimas</t>
  </si>
  <si>
    <t>Datascope Kontrapulsacijos aparatas CS, System remonto paslaugų pirkimas</t>
  </si>
  <si>
    <t>3M Health Care Etileno oksido dujų sterilizatorius ir aeratorius Steri-Vac XL remonto paslaugų pirkimas</t>
  </si>
  <si>
    <t>Biochrom Aminorūgščių analizatorius Biochrom 30+ HPLC analizatorius su UV detektorium remonto paslaugų pirkimas</t>
  </si>
  <si>
    <t>Carefusion (buv. Viasys) Universalus krūvio ir spirometrijos mėginių kompleksas, treniruokliai Viasys, Ergoselect remonto paslaugų pirkimas</t>
  </si>
  <si>
    <t>Covidien/Somanetics celebralinis oksimetras Invos remonto paslaugų pirkimas</t>
  </si>
  <si>
    <t>Becton Dickinson analizatorius Bactec remonto paslaugų pitkimas</t>
  </si>
  <si>
    <t xml:space="preserve"> Heinen Lowenstain narkozės aparatas Leon remonto paslaugų pirkimas</t>
  </si>
  <si>
    <t>Maquet kontrapulsacijos aparatas Cardiosave remonto paslaugų pirkimas</t>
  </si>
  <si>
    <t>Medos/Xenios pagalbinės kraujotakos sistema (centrifuginė) DeltaStream MDC remonto paslaugų pirkimas</t>
  </si>
  <si>
    <t>Memmert Inkubatorius, sterilizatorius IN110, IN55 ir kt. remonto paslaugų pirkimas</t>
  </si>
  <si>
    <t>P. d. Nr.</t>
  </si>
  <si>
    <t>Pirkimo dalies pavadinimas</t>
  </si>
  <si>
    <t>Skiriama suma Eur be PVM</t>
  </si>
  <si>
    <t>Skiriama suma Eur su PVM</t>
  </si>
  <si>
    <t>1 MP remonto 1 val. įkainis Eur be PVM</t>
  </si>
  <si>
    <t>1 MP remonto 1 val. įkainis Eur su PVM</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</si>
  <si>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</si>
  <si>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</si>
  <si>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</si>
  <si>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Techninė specifikacija</t>
  </si>
  <si>
    <t>Medicinos prietaisų remonto paslaugų pirkimas (Nr. 6336)</t>
  </si>
  <si>
    <t>SPS 1 priedas</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</si>
  <si>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</si>
  <si>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</si>
  <si>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</si>
  <si>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</si>
  <si>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 Maksimalus valandinis įkainis 50 Eur/val. be PVM</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</si>
  <si>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0"/>
        <rFont val="Times New Roman"/>
        <family val="1"/>
        <charset val="186"/>
      </rPr>
      <t>Pateikiama skaitmeninė dokumento kopija</t>
    </r>
  </si>
  <si>
    <t xml:space="preserve">Žalieji reikalavimai: </t>
  </si>
  <si>
    <r>
      <rPr>
        <b/>
        <u/>
        <sz val="10"/>
        <color theme="1"/>
        <rFont val="Times New Roman"/>
        <family val="1"/>
        <charset val="186"/>
      </rPr>
      <t>Aplinkos apsaugos reikalavimai vykdant žaliąjį pirkimą</t>
    </r>
    <r>
      <rPr>
        <b/>
        <sz val="10"/>
        <color theme="1"/>
        <rFont val="Times New Roman"/>
        <family val="1"/>
        <charset val="186"/>
      </rPr>
      <t xml:space="preserve"> (taikomi sutarties vykdymo metu)</t>
    </r>
    <r>
      <rPr>
        <sz val="10"/>
        <color theme="1"/>
        <rFont val="Times New Roman"/>
        <family val="1"/>
        <charset val="186"/>
      </rPr>
      <t xml:space="preserv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r>
    <r>
      <rPr>
        <b/>
        <sz val="9"/>
        <color theme="1"/>
        <rFont val="Times New Roman"/>
        <family val="1"/>
        <charset val="186"/>
      </rPr>
      <t/>
    </r>
  </si>
  <si>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</si>
  <si>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</si>
  <si>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</si>
  <si>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</si>
  <si>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</si>
  <si>
    <t>Pirkimo dalies pirkimo procedūra nutraukta.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</si>
</sst>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1" x14ac:knownFonts="1">
    <font>
      <sz val="11"/>
      <color theme="1"/>
      <name val="Calibri"/>
      <family val="2"/>
      <charset val="186"/>
      <scheme val="minor"/>
    </font>
    <font>
      <sz val="10"/>
      <color rgb="FF000000"/>
      <name val="Times New Roman"/>
      <family val="1"/>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Calibri"/>
      <family val="2"/>
      <charset val="186"/>
      <scheme val="minor"/>
    </font>
    <font>
      <b/>
      <sz val="10"/>
      <color theme="1"/>
      <name val="Times New Roman"/>
      <family val="1"/>
      <charset val="186"/>
    </font>
    <font>
      <b/>
      <sz val="10"/>
      <name val="Times New Roman"/>
      <family val="1"/>
    </font>
    <font>
      <sz val="10"/>
      <name val="Times New Roman"/>
      <family val="1"/>
      <charset val="186"/>
    </font>
    <font>
      <b/>
      <u/>
      <sz val="10"/>
      <name val="Times New Roman"/>
      <family val="1"/>
      <charset val="186"/>
    </font>
    <font>
      <b/>
      <sz val="12"/>
      <color rgb="FF333333"/>
      <name val="Times New Roman"/>
      <family val="1"/>
      <charset val="186"/>
    </font>
    <font>
      <sz val="12"/>
      <color rgb="FF333333"/>
      <name val="Times New Roman"/>
      <family val="1"/>
      <charset val="186"/>
    </font>
    <font>
      <b/>
      <sz val="10"/>
      <color rgb="FF333333"/>
      <name val="Times New Roman"/>
      <family val="1"/>
      <charset val="186"/>
    </font>
    <font>
      <b/>
      <u/>
      <sz val="11"/>
      <name val="Times New Roman"/>
      <family val="1"/>
      <charset val="186"/>
    </font>
    <font>
      <sz val="11"/>
      <name val="Times New Roman"/>
      <family val="1"/>
      <charset val="186"/>
    </font>
    <font>
      <i/>
      <u/>
      <sz val="10"/>
      <name val="Times New Roman"/>
      <family val="1"/>
      <charset val="186"/>
    </font>
    <font>
      <b/>
      <u/>
      <sz val="10"/>
      <color theme="1"/>
      <name val="Times New Roman"/>
      <family val="1"/>
      <charset val="186"/>
    </font>
    <font>
      <b/>
      <sz val="9"/>
      <color theme="1"/>
      <name val="Times New Roman"/>
      <family val="1"/>
      <charset val="186"/>
    </font>
    <font>
      <b/>
      <sz val="11"/>
      <name val="Times New Roman"/>
      <family val="1"/>
      <charset val="186"/>
    </font>
    <font>
      <i/>
      <sz val="10"/>
      <color rgb="FFFF0000"/>
      <name val="Times New Roman"/>
      <family val="1"/>
      <charset val="186"/>
    </font>
    <font>
      <sz val="10"/>
      <color rgb="FFFF0000"/>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49">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4" fillId="0" borderId="1" xfId="0" applyFont="1" applyBorder="1" applyAlignment="1">
      <alignment horizontal="left" vertical="center"/>
    </xf>
    <xf numFmtId="4" fontId="3" fillId="0" borderId="0" xfId="0" applyNumberFormat="1" applyFont="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3" fontId="7" fillId="3" borderId="1" xfId="1" applyFont="1" applyFill="1" applyBorder="1" applyAlignment="1">
      <alignment horizontal="center" vertical="center" wrapText="1"/>
    </xf>
    <xf numFmtId="0" fontId="3" fillId="0" borderId="1" xfId="0" applyFont="1" applyBorder="1" applyAlignment="1">
      <alignment vertical="center"/>
    </xf>
    <xf numFmtId="4" fontId="4" fillId="3" borderId="1" xfId="0" applyNumberFormat="1" applyFont="1" applyFill="1" applyBorder="1" applyAlignment="1">
      <alignment horizontal="right" vertical="center"/>
    </xf>
    <xf numFmtId="0" fontId="3" fillId="3" borderId="1" xfId="0" applyFont="1" applyFill="1" applyBorder="1" applyAlignment="1">
      <alignment vertical="center"/>
    </xf>
    <xf numFmtId="4" fontId="3" fillId="3" borderId="1" xfId="0" applyNumberFormat="1" applyFont="1" applyFill="1" applyBorder="1" applyAlignment="1">
      <alignment horizontal="right" vertical="center"/>
    </xf>
    <xf numFmtId="0" fontId="8" fillId="0" borderId="0" xfId="0" applyFont="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4" fontId="8" fillId="0" borderId="4" xfId="0" applyNumberFormat="1" applyFont="1" applyBorder="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8"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pplyAlignment="1">
      <alignment horizontal="left" vertical="top"/>
    </xf>
    <xf numFmtId="0" fontId="14" fillId="0" borderId="1" xfId="0" applyFont="1" applyBorder="1" applyAlignment="1">
      <alignment horizontal="center" vertical="center" wrapText="1"/>
    </xf>
    <xf numFmtId="0" fontId="3" fillId="0" borderId="1" xfId="0" applyFont="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3" fillId="0" borderId="4" xfId="0" applyFont="1" applyBorder="1" applyAlignment="1">
      <alignment horizontal="left" vertical="center" wrapText="1"/>
    </xf>
    <xf numFmtId="0" fontId="3" fillId="0" borderId="1" xfId="0" applyFont="1" applyBorder="1" applyAlignment="1">
      <alignment horizontal="left" vertical="top"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0" fontId="20" fillId="0" borderId="0" xfId="0" applyFont="1" applyAlignment="1">
      <alignment vertical="center"/>
    </xf>
    <xf numFmtId="0" fontId="20" fillId="0" borderId="1" xfId="0" applyFont="1" applyBorder="1" applyAlignment="1">
      <alignment horizontal="center" vertical="center"/>
    </xf>
    <xf numFmtId="0" fontId="20" fillId="0" borderId="1" xfId="0" applyFont="1" applyBorder="1" applyAlignment="1">
      <alignment vertical="center"/>
    </xf>
    <xf numFmtId="4" fontId="20" fillId="3" borderId="1" xfId="0" applyNumberFormat="1" applyFont="1" applyFill="1" applyBorder="1" applyAlignment="1">
      <alignment horizontal="right" vertical="center"/>
    </xf>
    <xf numFmtId="2" fontId="20" fillId="3" borderId="1" xfId="0" applyNumberFormat="1"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DAF9-1566-4BF2-8685-6FFB7A25E8CE}">
  <dimension ref="B1:I82"/>
  <sheetViews>
    <sheetView tabSelected="1" topLeftCell="A17" workbookViewId="0">
      <selection activeCell="C51" sqref="C51"/>
    </sheetView>
  </sheetViews>
  <sheetFormatPr defaultRowHeight="18" customHeight="1" x14ac:dyDescent="0.25"/>
  <cols>
    <col min="1" max="1" width="9.140625" style="3"/>
    <col min="2" max="2" width="5.28515625" style="4" customWidth="1"/>
    <col min="3" max="3" width="96.28515625" style="3" customWidth="1"/>
    <col min="4" max="4" width="10.7109375" style="4" customWidth="1"/>
    <col min="5" max="5" width="12" style="4" customWidth="1"/>
    <col min="6" max="6" width="13.28515625" style="5" customWidth="1"/>
    <col min="7" max="7" width="15.5703125" style="5" customWidth="1"/>
    <col min="8" max="8" width="19.42578125" style="7" customWidth="1"/>
    <col min="9" max="9" width="20.28515625" style="3" customWidth="1"/>
    <col min="10" max="16384" width="9.140625" style="3"/>
  </cols>
  <sheetData>
    <row r="1" spans="2:9" ht="18" customHeight="1" x14ac:dyDescent="0.25">
      <c r="B1" s="3"/>
      <c r="D1" s="3"/>
      <c r="E1" s="3"/>
      <c r="F1" s="3"/>
      <c r="G1" s="3"/>
      <c r="H1" s="24" t="s">
        <v>72</v>
      </c>
      <c r="I1" s="22"/>
    </row>
    <row r="2" spans="2:9" ht="18" customHeight="1" x14ac:dyDescent="0.25">
      <c r="B2" s="3"/>
      <c r="D2" s="3"/>
      <c r="E2" s="3"/>
      <c r="F2" s="3"/>
      <c r="G2" s="3"/>
      <c r="H2" s="23"/>
      <c r="I2" s="23"/>
    </row>
    <row r="3" spans="2:9" ht="18" customHeight="1" x14ac:dyDescent="0.25">
      <c r="B3" s="31" t="s">
        <v>71</v>
      </c>
      <c r="C3" s="31"/>
      <c r="D3" s="31"/>
      <c r="E3" s="31"/>
      <c r="F3" s="31"/>
      <c r="G3" s="31"/>
    </row>
    <row r="4" spans="2:9" ht="18" customHeight="1" x14ac:dyDescent="0.25">
      <c r="B4" s="32" t="s">
        <v>70</v>
      </c>
      <c r="C4" s="32"/>
      <c r="D4" s="32"/>
      <c r="E4" s="32"/>
      <c r="F4" s="32"/>
      <c r="G4" s="32"/>
    </row>
    <row r="6" spans="2:9" ht="18" customHeight="1" x14ac:dyDescent="0.25">
      <c r="B6" s="33" t="s">
        <v>77</v>
      </c>
      <c r="C6" s="33"/>
      <c r="D6" s="25"/>
      <c r="E6" s="25"/>
      <c r="F6" s="25"/>
      <c r="G6" s="25"/>
    </row>
    <row r="7" spans="2:9" ht="18" customHeight="1" x14ac:dyDescent="0.25">
      <c r="B7" s="34" t="s">
        <v>73</v>
      </c>
      <c r="C7" s="34"/>
      <c r="D7" s="26"/>
      <c r="E7" s="26"/>
      <c r="F7" s="26"/>
      <c r="G7" s="27"/>
    </row>
    <row r="8" spans="2:9" ht="18" customHeight="1" x14ac:dyDescent="0.25">
      <c r="B8" s="35" t="s">
        <v>74</v>
      </c>
      <c r="C8" s="35"/>
      <c r="D8" s="35" t="s">
        <v>75</v>
      </c>
      <c r="E8" s="35"/>
      <c r="F8" s="35"/>
      <c r="G8" s="35"/>
      <c r="H8" s="35"/>
      <c r="I8" s="35"/>
    </row>
    <row r="9" spans="2:9" ht="39.75" customHeight="1" x14ac:dyDescent="0.25">
      <c r="B9" s="37" t="s">
        <v>76</v>
      </c>
      <c r="C9" s="38"/>
      <c r="D9" s="39" t="s">
        <v>78</v>
      </c>
      <c r="E9" s="39"/>
      <c r="F9" s="39"/>
      <c r="G9" s="39"/>
      <c r="H9" s="39"/>
      <c r="I9" s="39"/>
    </row>
    <row r="11" spans="2:9" ht="18" customHeight="1" x14ac:dyDescent="0.25">
      <c r="B11" s="40" t="s">
        <v>79</v>
      </c>
      <c r="C11" s="40"/>
    </row>
    <row r="12" spans="2:9" ht="95.25" customHeight="1" x14ac:dyDescent="0.25">
      <c r="B12" s="41" t="s">
        <v>80</v>
      </c>
      <c r="C12" s="41"/>
      <c r="D12" s="41"/>
      <c r="E12" s="41"/>
      <c r="F12" s="41"/>
      <c r="G12" s="41"/>
      <c r="H12" s="41"/>
      <c r="I12" s="41"/>
    </row>
    <row r="13" spans="2:9" ht="30" customHeight="1" x14ac:dyDescent="0.25">
      <c r="B13" s="42" t="s">
        <v>81</v>
      </c>
      <c r="C13" s="42"/>
      <c r="D13" s="42"/>
      <c r="E13" s="42"/>
      <c r="F13" s="42"/>
      <c r="G13" s="42"/>
      <c r="H13" s="42"/>
      <c r="I13" s="42"/>
    </row>
    <row r="14" spans="2:9" ht="21.75" customHeight="1" x14ac:dyDescent="0.25">
      <c r="B14" s="43" t="s">
        <v>82</v>
      </c>
      <c r="C14" s="43"/>
      <c r="D14" s="43"/>
      <c r="E14" s="43"/>
      <c r="F14" s="43"/>
      <c r="G14" s="43"/>
      <c r="H14" s="43"/>
      <c r="I14" s="43"/>
    </row>
    <row r="15" spans="2:9" ht="73.5" customHeight="1" x14ac:dyDescent="0.25">
      <c r="B15" s="36" t="s">
        <v>83</v>
      </c>
      <c r="C15" s="36"/>
      <c r="D15" s="36"/>
      <c r="E15" s="36"/>
      <c r="F15" s="36"/>
      <c r="G15" s="36"/>
      <c r="H15" s="36"/>
      <c r="I15" s="36"/>
    </row>
    <row r="16" spans="2:9" ht="44.25" customHeight="1" x14ac:dyDescent="0.25">
      <c r="B16" s="36" t="s">
        <v>84</v>
      </c>
      <c r="C16" s="36"/>
      <c r="D16" s="36"/>
      <c r="E16" s="36"/>
      <c r="F16" s="36"/>
      <c r="G16" s="36"/>
      <c r="H16" s="36"/>
      <c r="I16" s="36"/>
    </row>
    <row r="17" spans="2:9" ht="69.75" customHeight="1" x14ac:dyDescent="0.25">
      <c r="B17" s="36" t="s">
        <v>85</v>
      </c>
      <c r="C17" s="36"/>
      <c r="D17" s="36"/>
      <c r="E17" s="36"/>
      <c r="F17" s="36"/>
      <c r="G17" s="36"/>
      <c r="H17" s="36"/>
      <c r="I17" s="36"/>
    </row>
    <row r="19" spans="2:9" ht="18" customHeight="1" x14ac:dyDescent="0.25">
      <c r="B19" s="17"/>
      <c r="C19" s="18" t="s">
        <v>67</v>
      </c>
      <c r="D19" s="19"/>
      <c r="E19" s="19"/>
      <c r="F19" s="19"/>
      <c r="G19" s="20"/>
    </row>
    <row r="20" spans="2:9" ht="18" customHeight="1" x14ac:dyDescent="0.25">
      <c r="B20" s="21">
        <v>1</v>
      </c>
      <c r="C20" s="30" t="s">
        <v>68</v>
      </c>
      <c r="D20" s="30"/>
      <c r="E20" s="30"/>
      <c r="F20" s="30"/>
      <c r="G20" s="30"/>
    </row>
    <row r="21" spans="2:9" ht="18" customHeight="1" x14ac:dyDescent="0.25">
      <c r="B21" s="21">
        <v>2</v>
      </c>
      <c r="C21" s="30" t="s">
        <v>69</v>
      </c>
      <c r="D21" s="30"/>
      <c r="E21" s="30"/>
      <c r="F21" s="30"/>
      <c r="G21" s="30"/>
    </row>
    <row r="23" spans="2:9" ht="29.25" customHeight="1" x14ac:dyDescent="0.25">
      <c r="B23" s="10" t="s">
        <v>61</v>
      </c>
      <c r="C23" s="2" t="s">
        <v>62</v>
      </c>
      <c r="D23" s="9" t="s">
        <v>0</v>
      </c>
      <c r="E23" s="9" t="s">
        <v>1</v>
      </c>
      <c r="F23" s="11" t="s">
        <v>63</v>
      </c>
      <c r="G23" s="11" t="s">
        <v>64</v>
      </c>
      <c r="H23" s="12" t="s">
        <v>65</v>
      </c>
      <c r="I23" s="12" t="s">
        <v>66</v>
      </c>
    </row>
    <row r="24" spans="2:9" ht="18" customHeight="1" x14ac:dyDescent="0.25">
      <c r="B24" s="8">
        <v>1</v>
      </c>
      <c r="C24" s="6" t="s">
        <v>52</v>
      </c>
      <c r="D24" s="8" t="s">
        <v>2</v>
      </c>
      <c r="E24" s="8">
        <v>1</v>
      </c>
      <c r="F24" s="13">
        <v>28099.17</v>
      </c>
      <c r="G24" s="13">
        <v>33999.995699999999</v>
      </c>
      <c r="H24" s="14"/>
      <c r="I24" s="15"/>
    </row>
    <row r="25" spans="2:9" ht="18" customHeight="1" x14ac:dyDescent="0.25">
      <c r="B25" s="8">
        <f>B24+1</f>
        <v>2</v>
      </c>
      <c r="C25" s="1" t="s">
        <v>3</v>
      </c>
      <c r="D25" s="8" t="s">
        <v>2</v>
      </c>
      <c r="E25" s="8">
        <v>1</v>
      </c>
      <c r="F25" s="13">
        <v>9917.35</v>
      </c>
      <c r="G25" s="13">
        <v>11999.9935</v>
      </c>
      <c r="H25" s="16"/>
      <c r="I25" s="15"/>
    </row>
    <row r="26" spans="2:9" ht="18" customHeight="1" x14ac:dyDescent="0.25">
      <c r="B26" s="28">
        <f t="shared" ref="B26:B82" si="0">B25+1</f>
        <v>3</v>
      </c>
      <c r="C26" s="29" t="s">
        <v>86</v>
      </c>
      <c r="D26" s="8"/>
      <c r="E26" s="8"/>
      <c r="F26" s="13"/>
      <c r="G26" s="13"/>
      <c r="H26" s="16"/>
      <c r="I26" s="15"/>
    </row>
    <row r="27" spans="2:9" ht="18" customHeight="1" x14ac:dyDescent="0.25">
      <c r="B27" s="8">
        <f t="shared" si="0"/>
        <v>4</v>
      </c>
      <c r="C27" s="1" t="s">
        <v>4</v>
      </c>
      <c r="D27" s="8" t="s">
        <v>2</v>
      </c>
      <c r="E27" s="8">
        <v>1</v>
      </c>
      <c r="F27" s="13">
        <v>330.58</v>
      </c>
      <c r="G27" s="13">
        <v>400.00179999999995</v>
      </c>
      <c r="H27" s="16"/>
      <c r="I27" s="15"/>
    </row>
    <row r="28" spans="2:9" ht="18" customHeight="1" x14ac:dyDescent="0.25">
      <c r="B28" s="8">
        <f t="shared" si="0"/>
        <v>5</v>
      </c>
      <c r="C28" s="1" t="s">
        <v>5</v>
      </c>
      <c r="D28" s="8" t="s">
        <v>2</v>
      </c>
      <c r="E28" s="8">
        <v>1</v>
      </c>
      <c r="F28" s="13">
        <v>826.45</v>
      </c>
      <c r="G28" s="13">
        <v>1000.0045</v>
      </c>
      <c r="H28" s="16"/>
      <c r="I28" s="15"/>
    </row>
    <row r="29" spans="2:9" ht="18" customHeight="1" x14ac:dyDescent="0.25">
      <c r="B29" s="8">
        <f t="shared" si="0"/>
        <v>6</v>
      </c>
      <c r="C29" s="1" t="s">
        <v>6</v>
      </c>
      <c r="D29" s="8" t="s">
        <v>2</v>
      </c>
      <c r="E29" s="8">
        <v>1</v>
      </c>
      <c r="F29" s="13">
        <v>7438.02</v>
      </c>
      <c r="G29" s="13">
        <v>9000.0041999999994</v>
      </c>
      <c r="H29" s="16"/>
      <c r="I29" s="15"/>
    </row>
    <row r="30" spans="2:9" ht="18" customHeight="1" x14ac:dyDescent="0.25">
      <c r="B30" s="8">
        <f t="shared" si="0"/>
        <v>7</v>
      </c>
      <c r="C30" s="13" t="s">
        <v>56</v>
      </c>
      <c r="D30" s="8" t="s">
        <v>2</v>
      </c>
      <c r="E30" s="8">
        <v>1</v>
      </c>
      <c r="F30" s="13">
        <v>12396.69</v>
      </c>
      <c r="G30" s="13">
        <v>14999.9949</v>
      </c>
      <c r="H30" s="14"/>
      <c r="I30" s="15"/>
    </row>
    <row r="31" spans="2:9" ht="18" customHeight="1" x14ac:dyDescent="0.25">
      <c r="B31" s="8">
        <f t="shared" si="0"/>
        <v>8</v>
      </c>
      <c r="C31" s="1" t="s">
        <v>50</v>
      </c>
      <c r="D31" s="8" t="s">
        <v>2</v>
      </c>
      <c r="E31" s="8">
        <v>1</v>
      </c>
      <c r="F31" s="13">
        <v>27272.73</v>
      </c>
      <c r="G31" s="13">
        <v>33000.003299999997</v>
      </c>
      <c r="H31" s="14"/>
      <c r="I31" s="15"/>
    </row>
    <row r="32" spans="2:9" ht="18" customHeight="1" x14ac:dyDescent="0.25">
      <c r="B32" s="8">
        <f t="shared" si="0"/>
        <v>9</v>
      </c>
      <c r="C32" s="1" t="s">
        <v>7</v>
      </c>
      <c r="D32" s="8" t="s">
        <v>2</v>
      </c>
      <c r="E32" s="8">
        <v>1</v>
      </c>
      <c r="F32" s="13">
        <v>2066.11</v>
      </c>
      <c r="G32" s="13">
        <v>2499.9931000000001</v>
      </c>
      <c r="H32" s="16"/>
      <c r="I32" s="15"/>
    </row>
    <row r="33" spans="2:9" ht="18" customHeight="1" x14ac:dyDescent="0.25">
      <c r="B33" s="8">
        <f t="shared" si="0"/>
        <v>10</v>
      </c>
      <c r="C33" s="1" t="s">
        <v>53</v>
      </c>
      <c r="D33" s="8" t="s">
        <v>2</v>
      </c>
      <c r="E33" s="8">
        <v>1</v>
      </c>
      <c r="F33" s="13">
        <v>16528.93</v>
      </c>
      <c r="G33" s="13">
        <v>20000.005300000001</v>
      </c>
      <c r="H33" s="14"/>
      <c r="I33" s="15"/>
    </row>
    <row r="34" spans="2:9" ht="18" customHeight="1" x14ac:dyDescent="0.25">
      <c r="B34" s="8">
        <f t="shared" si="0"/>
        <v>11</v>
      </c>
      <c r="C34" s="1" t="s">
        <v>8</v>
      </c>
      <c r="D34" s="8" t="s">
        <v>2</v>
      </c>
      <c r="E34" s="8">
        <v>1</v>
      </c>
      <c r="F34" s="13">
        <v>495.87</v>
      </c>
      <c r="G34" s="13">
        <v>600.0027</v>
      </c>
      <c r="H34" s="16"/>
      <c r="I34" s="15"/>
    </row>
    <row r="35" spans="2:9" ht="18" customHeight="1" x14ac:dyDescent="0.25">
      <c r="B35" s="8">
        <f t="shared" si="0"/>
        <v>12</v>
      </c>
      <c r="C35" s="1" t="s">
        <v>9</v>
      </c>
      <c r="D35" s="8" t="s">
        <v>2</v>
      </c>
      <c r="E35" s="8">
        <v>1</v>
      </c>
      <c r="F35" s="13">
        <v>247.93</v>
      </c>
      <c r="G35" s="13">
        <v>299.99529999999999</v>
      </c>
      <c r="H35" s="16"/>
      <c r="I35" s="15"/>
    </row>
    <row r="36" spans="2:9" ht="18" customHeight="1" x14ac:dyDescent="0.25">
      <c r="B36" s="8">
        <f t="shared" si="0"/>
        <v>13</v>
      </c>
      <c r="C36" s="1" t="s">
        <v>10</v>
      </c>
      <c r="D36" s="8" t="s">
        <v>2</v>
      </c>
      <c r="E36" s="8">
        <v>1</v>
      </c>
      <c r="F36" s="13">
        <v>413.22</v>
      </c>
      <c r="G36" s="13">
        <v>499.99620000000004</v>
      </c>
      <c r="H36" s="16"/>
      <c r="I36" s="15"/>
    </row>
    <row r="37" spans="2:9" ht="18" customHeight="1" x14ac:dyDescent="0.25">
      <c r="B37" s="8">
        <f t="shared" si="0"/>
        <v>14</v>
      </c>
      <c r="C37" s="1" t="s">
        <v>11</v>
      </c>
      <c r="D37" s="8" t="s">
        <v>2</v>
      </c>
      <c r="E37" s="8">
        <v>1</v>
      </c>
      <c r="F37" s="13">
        <v>165.29</v>
      </c>
      <c r="G37" s="13">
        <v>200.00089999999997</v>
      </c>
      <c r="H37" s="16"/>
      <c r="I37" s="15"/>
    </row>
    <row r="38" spans="2:9" ht="18" customHeight="1" x14ac:dyDescent="0.25">
      <c r="B38" s="8">
        <f t="shared" si="0"/>
        <v>15</v>
      </c>
      <c r="C38" s="1" t="s">
        <v>12</v>
      </c>
      <c r="D38" s="8" t="s">
        <v>2</v>
      </c>
      <c r="E38" s="8">
        <v>1</v>
      </c>
      <c r="F38" s="13">
        <v>2479.34</v>
      </c>
      <c r="G38" s="13">
        <v>3000.0014000000001</v>
      </c>
      <c r="H38" s="16"/>
      <c r="I38" s="15"/>
    </row>
    <row r="39" spans="2:9" ht="18" customHeight="1" x14ac:dyDescent="0.25">
      <c r="B39" s="8">
        <f t="shared" si="0"/>
        <v>16</v>
      </c>
      <c r="C39" s="1" t="s">
        <v>13</v>
      </c>
      <c r="D39" s="8" t="s">
        <v>2</v>
      </c>
      <c r="E39" s="8">
        <v>1</v>
      </c>
      <c r="F39" s="13">
        <v>165.29</v>
      </c>
      <c r="G39" s="13">
        <v>200.00089999999997</v>
      </c>
      <c r="H39" s="16"/>
      <c r="I39" s="15"/>
    </row>
    <row r="40" spans="2:9" ht="18" customHeight="1" x14ac:dyDescent="0.25">
      <c r="B40" s="8">
        <f t="shared" si="0"/>
        <v>17</v>
      </c>
      <c r="C40" s="1" t="s">
        <v>14</v>
      </c>
      <c r="D40" s="8" t="s">
        <v>2</v>
      </c>
      <c r="E40" s="8">
        <v>1</v>
      </c>
      <c r="F40" s="13">
        <v>1818.18</v>
      </c>
      <c r="G40" s="13">
        <v>2199.9978000000001</v>
      </c>
      <c r="H40" s="16"/>
      <c r="I40" s="15"/>
    </row>
    <row r="41" spans="2:9" ht="18" customHeight="1" x14ac:dyDescent="0.25">
      <c r="B41" s="8">
        <f t="shared" si="0"/>
        <v>18</v>
      </c>
      <c r="C41" s="1" t="s">
        <v>54</v>
      </c>
      <c r="D41" s="8" t="s">
        <v>2</v>
      </c>
      <c r="E41" s="8">
        <v>1</v>
      </c>
      <c r="F41" s="13">
        <v>33057.85</v>
      </c>
      <c r="G41" s="13">
        <v>39999.998499999994</v>
      </c>
      <c r="H41" s="14"/>
      <c r="I41" s="15"/>
    </row>
    <row r="42" spans="2:9" ht="18" customHeight="1" x14ac:dyDescent="0.25">
      <c r="B42" s="8">
        <f t="shared" si="0"/>
        <v>19</v>
      </c>
      <c r="C42" s="1" t="s">
        <v>15</v>
      </c>
      <c r="D42" s="8" t="s">
        <v>2</v>
      </c>
      <c r="E42" s="8">
        <v>1</v>
      </c>
      <c r="F42" s="13">
        <v>6611.57</v>
      </c>
      <c r="G42" s="13">
        <v>7999.9996999999994</v>
      </c>
      <c r="H42" s="16"/>
      <c r="I42" s="15"/>
    </row>
    <row r="43" spans="2:9" ht="18" customHeight="1" x14ac:dyDescent="0.25">
      <c r="B43" s="8">
        <f t="shared" si="0"/>
        <v>20</v>
      </c>
      <c r="C43" s="1" t="s">
        <v>16</v>
      </c>
      <c r="D43" s="8" t="s">
        <v>2</v>
      </c>
      <c r="E43" s="8">
        <v>1</v>
      </c>
      <c r="F43" s="13">
        <v>4132.2299999999996</v>
      </c>
      <c r="G43" s="13">
        <v>4999.9982999999993</v>
      </c>
      <c r="H43" s="16"/>
      <c r="I43" s="15"/>
    </row>
    <row r="44" spans="2:9" ht="18" customHeight="1" x14ac:dyDescent="0.25">
      <c r="B44" s="8">
        <f t="shared" si="0"/>
        <v>21</v>
      </c>
      <c r="C44" s="1" t="s">
        <v>55</v>
      </c>
      <c r="D44" s="8" t="s">
        <v>2</v>
      </c>
      <c r="E44" s="8">
        <v>1</v>
      </c>
      <c r="F44" s="13">
        <v>16528.93</v>
      </c>
      <c r="G44" s="13">
        <v>20000.005300000001</v>
      </c>
      <c r="H44" s="14"/>
      <c r="I44" s="15"/>
    </row>
    <row r="45" spans="2:9" ht="18" customHeight="1" x14ac:dyDescent="0.25">
      <c r="B45" s="8">
        <f t="shared" si="0"/>
        <v>22</v>
      </c>
      <c r="C45" s="1" t="s">
        <v>17</v>
      </c>
      <c r="D45" s="8" t="s">
        <v>2</v>
      </c>
      <c r="E45" s="8">
        <v>1</v>
      </c>
      <c r="F45" s="13">
        <v>413.22</v>
      </c>
      <c r="G45" s="13">
        <v>499.99620000000004</v>
      </c>
      <c r="H45" s="16"/>
      <c r="I45" s="15"/>
    </row>
    <row r="46" spans="2:9" ht="18" customHeight="1" x14ac:dyDescent="0.25">
      <c r="B46" s="8">
        <f t="shared" si="0"/>
        <v>23</v>
      </c>
      <c r="C46" s="1" t="s">
        <v>51</v>
      </c>
      <c r="D46" s="8" t="s">
        <v>2</v>
      </c>
      <c r="E46" s="8">
        <v>1</v>
      </c>
      <c r="F46" s="13">
        <v>82644.63</v>
      </c>
      <c r="G46" s="13">
        <v>100000.00230000001</v>
      </c>
      <c r="H46" s="14"/>
      <c r="I46" s="15"/>
    </row>
    <row r="47" spans="2:9" ht="18" customHeight="1" x14ac:dyDescent="0.25">
      <c r="B47" s="8">
        <f t="shared" si="0"/>
        <v>24</v>
      </c>
      <c r="C47" s="1" t="s">
        <v>18</v>
      </c>
      <c r="D47" s="8" t="s">
        <v>2</v>
      </c>
      <c r="E47" s="8">
        <v>1</v>
      </c>
      <c r="F47" s="13">
        <v>702.48</v>
      </c>
      <c r="G47" s="13">
        <v>850.00080000000003</v>
      </c>
      <c r="H47" s="16"/>
      <c r="I47" s="15"/>
    </row>
    <row r="48" spans="2:9" ht="18" customHeight="1" x14ac:dyDescent="0.25">
      <c r="B48" s="8">
        <f t="shared" si="0"/>
        <v>25</v>
      </c>
      <c r="C48" s="1" t="s">
        <v>19</v>
      </c>
      <c r="D48" s="8" t="s">
        <v>2</v>
      </c>
      <c r="E48" s="8">
        <v>1</v>
      </c>
      <c r="F48" s="13">
        <v>4132.2299999999996</v>
      </c>
      <c r="G48" s="13">
        <v>4999.9982999999993</v>
      </c>
      <c r="H48" s="16"/>
      <c r="I48" s="15"/>
    </row>
    <row r="49" spans="2:9" ht="18" customHeight="1" x14ac:dyDescent="0.25">
      <c r="B49" s="8">
        <f t="shared" si="0"/>
        <v>26</v>
      </c>
      <c r="C49" s="1" t="s">
        <v>20</v>
      </c>
      <c r="D49" s="8" t="s">
        <v>2</v>
      </c>
      <c r="E49" s="8">
        <v>1</v>
      </c>
      <c r="F49" s="13">
        <v>4132.2299999999996</v>
      </c>
      <c r="G49" s="13">
        <v>4999.9982999999993</v>
      </c>
      <c r="H49" s="16"/>
      <c r="I49" s="15"/>
    </row>
    <row r="50" spans="2:9" ht="18" customHeight="1" x14ac:dyDescent="0.25">
      <c r="B50" s="8">
        <f t="shared" si="0"/>
        <v>27</v>
      </c>
      <c r="C50" s="1" t="s">
        <v>21</v>
      </c>
      <c r="D50" s="8" t="s">
        <v>2</v>
      </c>
      <c r="E50" s="8">
        <v>1</v>
      </c>
      <c r="F50" s="13">
        <v>2066.11</v>
      </c>
      <c r="G50" s="13">
        <v>2499.9931000000001</v>
      </c>
      <c r="H50" s="16"/>
      <c r="I50" s="15"/>
    </row>
    <row r="51" spans="2:9" ht="18" customHeight="1" x14ac:dyDescent="0.25">
      <c r="B51" s="8">
        <f t="shared" si="0"/>
        <v>28</v>
      </c>
      <c r="C51" s="1" t="s">
        <v>22</v>
      </c>
      <c r="D51" s="8" t="s">
        <v>2</v>
      </c>
      <c r="E51" s="8">
        <v>1</v>
      </c>
      <c r="F51" s="13">
        <v>661.16</v>
      </c>
      <c r="G51" s="13">
        <v>800.00359999999989</v>
      </c>
      <c r="H51" s="16"/>
      <c r="I51" s="15"/>
    </row>
    <row r="52" spans="2:9" ht="18" customHeight="1" x14ac:dyDescent="0.25">
      <c r="B52" s="8">
        <f t="shared" si="0"/>
        <v>29</v>
      </c>
      <c r="C52" s="1" t="s">
        <v>23</v>
      </c>
      <c r="D52" s="8" t="s">
        <v>2</v>
      </c>
      <c r="E52" s="8">
        <v>1</v>
      </c>
      <c r="F52" s="13">
        <v>1652.89</v>
      </c>
      <c r="G52" s="13">
        <v>1999.9969000000001</v>
      </c>
      <c r="H52" s="16"/>
      <c r="I52" s="15"/>
    </row>
    <row r="53" spans="2:9" ht="18" customHeight="1" x14ac:dyDescent="0.25">
      <c r="B53" s="8">
        <f t="shared" si="0"/>
        <v>30</v>
      </c>
      <c r="C53" s="1" t="s">
        <v>24</v>
      </c>
      <c r="D53" s="8" t="s">
        <v>2</v>
      </c>
      <c r="E53" s="8">
        <v>1</v>
      </c>
      <c r="F53" s="13">
        <v>2479.34</v>
      </c>
      <c r="G53" s="13">
        <v>3000.0014000000001</v>
      </c>
      <c r="H53" s="16"/>
      <c r="I53" s="15"/>
    </row>
    <row r="54" spans="2:9" ht="18" customHeight="1" x14ac:dyDescent="0.25">
      <c r="B54" s="8">
        <f t="shared" si="0"/>
        <v>31</v>
      </c>
      <c r="C54" s="1" t="s">
        <v>25</v>
      </c>
      <c r="D54" s="8" t="s">
        <v>2</v>
      </c>
      <c r="E54" s="8">
        <v>1</v>
      </c>
      <c r="F54" s="13">
        <v>661.16</v>
      </c>
      <c r="G54" s="13">
        <v>800.00359999999989</v>
      </c>
      <c r="H54" s="16"/>
      <c r="I54" s="15"/>
    </row>
    <row r="55" spans="2:9" ht="18" customHeight="1" x14ac:dyDescent="0.25">
      <c r="B55" s="8">
        <f t="shared" si="0"/>
        <v>32</v>
      </c>
      <c r="C55" s="1" t="s">
        <v>57</v>
      </c>
      <c r="D55" s="8" t="s">
        <v>2</v>
      </c>
      <c r="E55" s="8">
        <v>1</v>
      </c>
      <c r="F55" s="13">
        <v>24793.39</v>
      </c>
      <c r="G55" s="13">
        <v>30000.001899999999</v>
      </c>
      <c r="H55" s="14"/>
      <c r="I55" s="15"/>
    </row>
    <row r="56" spans="2:9" ht="18" customHeight="1" x14ac:dyDescent="0.25">
      <c r="B56" s="8">
        <f t="shared" si="0"/>
        <v>33</v>
      </c>
      <c r="C56" s="1" t="s">
        <v>26</v>
      </c>
      <c r="D56" s="8" t="s">
        <v>2</v>
      </c>
      <c r="E56" s="8">
        <v>1</v>
      </c>
      <c r="F56" s="13">
        <v>2479.34</v>
      </c>
      <c r="G56" s="13">
        <v>3000.0014000000001</v>
      </c>
      <c r="H56" s="16"/>
      <c r="I56" s="15"/>
    </row>
    <row r="57" spans="2:9" ht="18" customHeight="1" x14ac:dyDescent="0.25">
      <c r="B57" s="8">
        <f t="shared" si="0"/>
        <v>34</v>
      </c>
      <c r="C57" s="1" t="s">
        <v>27</v>
      </c>
      <c r="D57" s="8" t="s">
        <v>2</v>
      </c>
      <c r="E57" s="8">
        <v>1</v>
      </c>
      <c r="F57" s="13">
        <v>2066.11</v>
      </c>
      <c r="G57" s="13">
        <v>2499.9931000000001</v>
      </c>
      <c r="H57" s="16"/>
      <c r="I57" s="15"/>
    </row>
    <row r="58" spans="2:9" ht="18" customHeight="1" x14ac:dyDescent="0.25">
      <c r="B58" s="8">
        <f t="shared" si="0"/>
        <v>35</v>
      </c>
      <c r="C58" s="1" t="s">
        <v>28</v>
      </c>
      <c r="D58" s="8" t="s">
        <v>2</v>
      </c>
      <c r="E58" s="8">
        <v>1</v>
      </c>
      <c r="F58" s="13">
        <v>4132.2299999999996</v>
      </c>
      <c r="G58" s="13">
        <v>4999.9982999999993</v>
      </c>
      <c r="H58" s="16"/>
      <c r="I58" s="15"/>
    </row>
    <row r="59" spans="2:9" ht="18" customHeight="1" x14ac:dyDescent="0.25">
      <c r="B59" s="8">
        <f t="shared" si="0"/>
        <v>36</v>
      </c>
      <c r="C59" s="1" t="s">
        <v>58</v>
      </c>
      <c r="D59" s="8" t="s">
        <v>2</v>
      </c>
      <c r="E59" s="8">
        <v>1</v>
      </c>
      <c r="F59" s="13">
        <v>16528.93</v>
      </c>
      <c r="G59" s="13">
        <v>20000.005300000001</v>
      </c>
      <c r="H59" s="14"/>
      <c r="I59" s="15"/>
    </row>
    <row r="60" spans="2:9" ht="18" customHeight="1" x14ac:dyDescent="0.25">
      <c r="B60" s="8">
        <f t="shared" si="0"/>
        <v>37</v>
      </c>
      <c r="C60" s="1" t="s">
        <v>59</v>
      </c>
      <c r="D60" s="8" t="s">
        <v>2</v>
      </c>
      <c r="E60" s="8">
        <v>1</v>
      </c>
      <c r="F60" s="13">
        <v>16528.93</v>
      </c>
      <c r="G60" s="13">
        <v>20000.005300000001</v>
      </c>
      <c r="H60" s="14"/>
      <c r="I60" s="15"/>
    </row>
    <row r="61" spans="2:9" ht="18" customHeight="1" x14ac:dyDescent="0.25">
      <c r="B61" s="8">
        <f t="shared" si="0"/>
        <v>38</v>
      </c>
      <c r="C61" s="1" t="s">
        <v>29</v>
      </c>
      <c r="D61" s="8" t="s">
        <v>2</v>
      </c>
      <c r="E61" s="8">
        <v>1</v>
      </c>
      <c r="F61" s="13">
        <v>413.22</v>
      </c>
      <c r="G61" s="13">
        <v>499.99620000000004</v>
      </c>
      <c r="H61" s="16"/>
      <c r="I61" s="15"/>
    </row>
    <row r="62" spans="2:9" ht="18" customHeight="1" x14ac:dyDescent="0.25">
      <c r="B62" s="8">
        <f t="shared" si="0"/>
        <v>39</v>
      </c>
      <c r="C62" s="1" t="s">
        <v>30</v>
      </c>
      <c r="D62" s="8" t="s">
        <v>2</v>
      </c>
      <c r="E62" s="8">
        <v>1</v>
      </c>
      <c r="F62" s="13">
        <v>247.93</v>
      </c>
      <c r="G62" s="13">
        <v>299.99529999999999</v>
      </c>
      <c r="H62" s="16"/>
      <c r="I62" s="15"/>
    </row>
    <row r="63" spans="2:9" ht="18" customHeight="1" x14ac:dyDescent="0.25">
      <c r="B63" s="8">
        <f t="shared" si="0"/>
        <v>40</v>
      </c>
      <c r="C63" s="1" t="s">
        <v>31</v>
      </c>
      <c r="D63" s="8" t="s">
        <v>2</v>
      </c>
      <c r="E63" s="8">
        <v>1</v>
      </c>
      <c r="F63" s="13">
        <v>165.29</v>
      </c>
      <c r="G63" s="13">
        <v>200.00089999999997</v>
      </c>
      <c r="H63" s="16"/>
      <c r="I63" s="15"/>
    </row>
    <row r="64" spans="2:9" ht="18" customHeight="1" x14ac:dyDescent="0.25">
      <c r="B64" s="8">
        <f t="shared" si="0"/>
        <v>41</v>
      </c>
      <c r="C64" s="1" t="s">
        <v>60</v>
      </c>
      <c r="D64" s="8" t="s">
        <v>2</v>
      </c>
      <c r="E64" s="8">
        <v>1</v>
      </c>
      <c r="F64" s="13">
        <v>12396.69</v>
      </c>
      <c r="G64" s="13">
        <v>14999.9949</v>
      </c>
      <c r="H64" s="14"/>
      <c r="I64" s="15"/>
    </row>
    <row r="65" spans="2:9" s="44" customFormat="1" ht="18" customHeight="1" x14ac:dyDescent="0.25">
      <c r="B65" s="45">
        <f t="shared" si="0"/>
        <v>42</v>
      </c>
      <c r="C65" s="46" t="s">
        <v>32</v>
      </c>
      <c r="D65" s="45" t="s">
        <v>2</v>
      </c>
      <c r="E65" s="45">
        <v>1</v>
      </c>
      <c r="F65" s="46">
        <v>4958.68</v>
      </c>
      <c r="G65" s="46">
        <v>6000.0028000000002</v>
      </c>
      <c r="H65" s="47">
        <v>50</v>
      </c>
      <c r="I65" s="48">
        <f>H65*1.21</f>
        <v>60.5</v>
      </c>
    </row>
    <row r="66" spans="2:9" ht="18" customHeight="1" x14ac:dyDescent="0.25">
      <c r="B66" s="8">
        <f t="shared" si="0"/>
        <v>43</v>
      </c>
      <c r="C66" s="1" t="s">
        <v>33</v>
      </c>
      <c r="D66" s="8" t="s">
        <v>2</v>
      </c>
      <c r="E66" s="8">
        <v>1</v>
      </c>
      <c r="F66" s="13">
        <v>3305.79</v>
      </c>
      <c r="G66" s="13">
        <v>4000.0058999999997</v>
      </c>
      <c r="H66" s="16"/>
      <c r="I66" s="15"/>
    </row>
    <row r="67" spans="2:9" ht="18" customHeight="1" x14ac:dyDescent="0.25">
      <c r="B67" s="8">
        <f t="shared" si="0"/>
        <v>44</v>
      </c>
      <c r="C67" s="1" t="s">
        <v>34</v>
      </c>
      <c r="D67" s="8" t="s">
        <v>2</v>
      </c>
      <c r="E67" s="8">
        <v>1</v>
      </c>
      <c r="F67" s="13">
        <v>1652.89</v>
      </c>
      <c r="G67" s="13">
        <v>1999.9969000000001</v>
      </c>
      <c r="H67" s="16"/>
      <c r="I67" s="15"/>
    </row>
    <row r="68" spans="2:9" ht="18" customHeight="1" x14ac:dyDescent="0.25">
      <c r="B68" s="8">
        <f t="shared" si="0"/>
        <v>45</v>
      </c>
      <c r="C68" s="1" t="s">
        <v>35</v>
      </c>
      <c r="D68" s="8" t="s">
        <v>2</v>
      </c>
      <c r="E68" s="8">
        <v>1</v>
      </c>
      <c r="F68" s="13">
        <v>42148.76</v>
      </c>
      <c r="G68" s="13">
        <v>50999.999600000003</v>
      </c>
      <c r="H68" s="16"/>
      <c r="I68" s="15"/>
    </row>
    <row r="69" spans="2:9" ht="18" customHeight="1" x14ac:dyDescent="0.25">
      <c r="B69" s="8">
        <f t="shared" si="0"/>
        <v>46</v>
      </c>
      <c r="C69" s="1" t="s">
        <v>36</v>
      </c>
      <c r="D69" s="8" t="s">
        <v>2</v>
      </c>
      <c r="E69" s="8">
        <v>1</v>
      </c>
      <c r="F69" s="13">
        <v>2479.34</v>
      </c>
      <c r="G69" s="13">
        <v>3000.0014000000001</v>
      </c>
      <c r="H69" s="16"/>
      <c r="I69" s="15"/>
    </row>
    <row r="70" spans="2:9" ht="18" customHeight="1" x14ac:dyDescent="0.25">
      <c r="B70" s="8">
        <f t="shared" si="0"/>
        <v>47</v>
      </c>
      <c r="C70" s="1" t="s">
        <v>37</v>
      </c>
      <c r="D70" s="8" t="s">
        <v>2</v>
      </c>
      <c r="E70" s="8">
        <v>1</v>
      </c>
      <c r="F70" s="13">
        <v>3305.79</v>
      </c>
      <c r="G70" s="13">
        <v>4000.0058999999997</v>
      </c>
      <c r="H70" s="16"/>
      <c r="I70" s="15"/>
    </row>
    <row r="71" spans="2:9" ht="18" customHeight="1" x14ac:dyDescent="0.25">
      <c r="B71" s="8">
        <f t="shared" si="0"/>
        <v>48</v>
      </c>
      <c r="C71" s="1" t="s">
        <v>38</v>
      </c>
      <c r="D71" s="8" t="s">
        <v>2</v>
      </c>
      <c r="E71" s="8">
        <v>1</v>
      </c>
      <c r="F71" s="13">
        <v>7024.79</v>
      </c>
      <c r="G71" s="13">
        <v>8499.9958999999999</v>
      </c>
      <c r="H71" s="16"/>
      <c r="I71" s="15"/>
    </row>
    <row r="72" spans="2:9" ht="18" customHeight="1" x14ac:dyDescent="0.25">
      <c r="B72" s="8">
        <f t="shared" si="0"/>
        <v>49</v>
      </c>
      <c r="C72" s="1" t="s">
        <v>39</v>
      </c>
      <c r="D72" s="8" t="s">
        <v>2</v>
      </c>
      <c r="E72" s="8">
        <v>1</v>
      </c>
      <c r="F72" s="13">
        <v>826.45</v>
      </c>
      <c r="G72" s="13">
        <v>1000.0045</v>
      </c>
      <c r="H72" s="16"/>
      <c r="I72" s="15"/>
    </row>
    <row r="73" spans="2:9" ht="18" customHeight="1" x14ac:dyDescent="0.25">
      <c r="B73" s="8">
        <f t="shared" si="0"/>
        <v>50</v>
      </c>
      <c r="C73" s="1" t="s">
        <v>40</v>
      </c>
      <c r="D73" s="8" t="s">
        <v>2</v>
      </c>
      <c r="E73" s="8">
        <v>1</v>
      </c>
      <c r="F73" s="13">
        <v>7438.02</v>
      </c>
      <c r="G73" s="13">
        <v>9000.0041999999994</v>
      </c>
      <c r="H73" s="16"/>
      <c r="I73" s="15"/>
    </row>
    <row r="74" spans="2:9" ht="18" customHeight="1" x14ac:dyDescent="0.25">
      <c r="B74" s="8">
        <f t="shared" si="0"/>
        <v>51</v>
      </c>
      <c r="C74" s="1" t="s">
        <v>41</v>
      </c>
      <c r="D74" s="8" t="s">
        <v>2</v>
      </c>
      <c r="E74" s="8">
        <v>1</v>
      </c>
      <c r="F74" s="13">
        <v>8264.4599999999991</v>
      </c>
      <c r="G74" s="13">
        <v>9999.9965999999986</v>
      </c>
      <c r="H74" s="16"/>
      <c r="I74" s="15"/>
    </row>
    <row r="75" spans="2:9" ht="18" customHeight="1" x14ac:dyDescent="0.25">
      <c r="B75" s="8">
        <f t="shared" si="0"/>
        <v>52</v>
      </c>
      <c r="C75" s="1" t="s">
        <v>42</v>
      </c>
      <c r="D75" s="8" t="s">
        <v>2</v>
      </c>
      <c r="E75" s="8">
        <v>1</v>
      </c>
      <c r="F75" s="13">
        <v>2479.34</v>
      </c>
      <c r="G75" s="13">
        <v>3000.0014000000001</v>
      </c>
      <c r="H75" s="16"/>
      <c r="I75" s="15"/>
    </row>
    <row r="76" spans="2:9" ht="18" customHeight="1" x14ac:dyDescent="0.25">
      <c r="B76" s="8">
        <f t="shared" si="0"/>
        <v>53</v>
      </c>
      <c r="C76" s="1" t="s">
        <v>43</v>
      </c>
      <c r="D76" s="8" t="s">
        <v>2</v>
      </c>
      <c r="E76" s="8">
        <v>1</v>
      </c>
      <c r="F76" s="13">
        <v>413.22</v>
      </c>
      <c r="G76" s="13">
        <v>499.99620000000004</v>
      </c>
      <c r="H76" s="16"/>
      <c r="I76" s="15"/>
    </row>
    <row r="77" spans="2:9" ht="18" customHeight="1" x14ac:dyDescent="0.25">
      <c r="B77" s="8">
        <f t="shared" si="0"/>
        <v>54</v>
      </c>
      <c r="C77" s="1" t="s">
        <v>44</v>
      </c>
      <c r="D77" s="8" t="s">
        <v>2</v>
      </c>
      <c r="E77" s="8">
        <v>1</v>
      </c>
      <c r="F77" s="13">
        <v>8264.4599999999991</v>
      </c>
      <c r="G77" s="13">
        <v>9999.9965999999986</v>
      </c>
      <c r="H77" s="16"/>
      <c r="I77" s="15"/>
    </row>
    <row r="78" spans="2:9" ht="18" customHeight="1" x14ac:dyDescent="0.25">
      <c r="B78" s="8">
        <f t="shared" si="0"/>
        <v>55</v>
      </c>
      <c r="C78" s="1" t="s">
        <v>45</v>
      </c>
      <c r="D78" s="8" t="s">
        <v>2</v>
      </c>
      <c r="E78" s="8">
        <v>1</v>
      </c>
      <c r="F78" s="13">
        <v>22314.05</v>
      </c>
      <c r="G78" s="13">
        <v>27000.000499999998</v>
      </c>
      <c r="H78" s="16"/>
      <c r="I78" s="15"/>
    </row>
    <row r="79" spans="2:9" ht="18" customHeight="1" x14ac:dyDescent="0.25">
      <c r="B79" s="8">
        <f t="shared" si="0"/>
        <v>56</v>
      </c>
      <c r="C79" s="1" t="s">
        <v>46</v>
      </c>
      <c r="D79" s="8" t="s">
        <v>2</v>
      </c>
      <c r="E79" s="8">
        <v>1</v>
      </c>
      <c r="F79" s="13">
        <v>2479.34</v>
      </c>
      <c r="G79" s="13">
        <v>3000.0014000000001</v>
      </c>
      <c r="H79" s="16"/>
      <c r="I79" s="15"/>
    </row>
    <row r="80" spans="2:9" ht="18" customHeight="1" x14ac:dyDescent="0.25">
      <c r="B80" s="8">
        <f t="shared" si="0"/>
        <v>57</v>
      </c>
      <c r="C80" s="1" t="s">
        <v>47</v>
      </c>
      <c r="D80" s="8" t="s">
        <v>2</v>
      </c>
      <c r="E80" s="8">
        <v>1</v>
      </c>
      <c r="F80" s="13">
        <v>2066.12</v>
      </c>
      <c r="G80" s="13">
        <v>2500.0051999999996</v>
      </c>
      <c r="H80" s="16"/>
      <c r="I80" s="15"/>
    </row>
    <row r="81" spans="2:9" ht="18" customHeight="1" x14ac:dyDescent="0.25">
      <c r="B81" s="8">
        <f t="shared" si="0"/>
        <v>58</v>
      </c>
      <c r="C81" s="1" t="s">
        <v>48</v>
      </c>
      <c r="D81" s="8" t="s">
        <v>2</v>
      </c>
      <c r="E81" s="8">
        <v>1</v>
      </c>
      <c r="F81" s="13">
        <v>4958.68</v>
      </c>
      <c r="G81" s="13">
        <v>6000.0028000000002</v>
      </c>
      <c r="H81" s="16"/>
      <c r="I81" s="15"/>
    </row>
    <row r="82" spans="2:9" ht="18" customHeight="1" x14ac:dyDescent="0.25">
      <c r="B82" s="8">
        <f t="shared" si="0"/>
        <v>59</v>
      </c>
      <c r="C82" s="1" t="s">
        <v>49</v>
      </c>
      <c r="D82" s="8" t="s">
        <v>2</v>
      </c>
      <c r="E82" s="8">
        <v>1</v>
      </c>
      <c r="F82" s="13">
        <v>743.8</v>
      </c>
      <c r="G82" s="13">
        <v>899.99799999999993</v>
      </c>
      <c r="H82" s="16"/>
      <c r="I82" s="15"/>
    </row>
  </sheetData>
  <mergeCells count="17">
    <mergeCell ref="B16:I16"/>
    <mergeCell ref="C20:G20"/>
    <mergeCell ref="C21:G21"/>
    <mergeCell ref="B3:G3"/>
    <mergeCell ref="B4:G4"/>
    <mergeCell ref="B6:C6"/>
    <mergeCell ref="B7:C7"/>
    <mergeCell ref="B8:C8"/>
    <mergeCell ref="B17:I17"/>
    <mergeCell ref="B9:C9"/>
    <mergeCell ref="D9:I9"/>
    <mergeCell ref="D8:I8"/>
    <mergeCell ref="B11:C11"/>
    <mergeCell ref="B12:I12"/>
    <mergeCell ref="B13:I13"/>
    <mergeCell ref="B14:I14"/>
    <mergeCell ref="B15:I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Antanas Venslovas</cp:lastModifiedBy>
  <dcterms:created xsi:type="dcterms:W3CDTF">2023-05-18T10:10:58Z</dcterms:created>
  <dcterms:modified xsi:type="dcterms:W3CDTF">2024-02-21T13:24:08Z</dcterms:modified>
</cp:coreProperties>
</file>