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9A2ED498-7E59-4925-A14B-5C2651B69789}" xr6:coauthVersionLast="47" xr6:coauthVersionMax="47" xr10:uidLastSave="{00000000-0000-0000-0000-000000000000}"/>
  <bookViews>
    <workbookView xWindow="28680" yWindow="1290" windowWidth="25440" windowHeight="15270" xr2:uid="{00000000-000D-0000-FFFF-FFFF00000000}"/>
  </bookViews>
  <sheets>
    <sheet name="SIA Flebomedika pasiūlyma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18" i="1"/>
  <c r="I17" i="1"/>
</calcChain>
</file>

<file path=xl/sharedStrings.xml><?xml version="1.0" encoding="utf-8"?>
<sst xmlns="http://schemas.openxmlformats.org/spreadsheetml/2006/main" count="50" uniqueCount="46">
  <si>
    <t>Pirkimo dalies Nr.</t>
  </si>
  <si>
    <t>Charakteristikos, reikalavimai</t>
  </si>
  <si>
    <t>Mato vnt.</t>
  </si>
  <si>
    <t>Firminis priemonių pavadinimas, gamintojas, priemonės kodas gamintojo kataloge*</t>
  </si>
  <si>
    <t>Vienkartinės  terapinės priemonės prie"Leonardo Dual" (gamintojas Biolitec AG ) lazerinės chirurgijos aparato. Rinkinys hemorojaus operacijoms.</t>
  </si>
  <si>
    <t>vnt.</t>
  </si>
  <si>
    <t>Vienkartinės  terapinės priemonės prie"Leonardo Dual" (gamintojas Biolitec AG ) lazerinės chirurgijos aparato. Rinkinys fistulių ir pilonidinių landų operacijoms.</t>
  </si>
  <si>
    <t>Šviesolaidinis kojų venų zondas</t>
  </si>
  <si>
    <t>Reikalavimai panaudos būdu pateikiamam diodiniam lazeriui
(kiekis 1 vnt.) - jeigu toks būtų siūlomas</t>
  </si>
  <si>
    <t>Reikalavimai panaudos būdu pateikiamai dozavimo pompai
(kiekis 1 vnt.) jeigu tokia būtų siūloma.</t>
  </si>
  <si>
    <t xml:space="preserve">Preliminarus kiekis </t>
  </si>
  <si>
    <t>Vnt. įkainis be PVM Eur</t>
  </si>
  <si>
    <t>PVM tarifas %</t>
  </si>
  <si>
    <t>Suma be PVM Eur</t>
  </si>
  <si>
    <t>Suma su PVM Eur</t>
  </si>
  <si>
    <t>Prekės pavadinimas</t>
  </si>
  <si>
    <t>1. Prekių kokybė, žymėjimas, informacija vartotojui turi atitikti 93/42/EEC ir/ar MDR (ES) 2017/745 direktivų reikalavimams, CE ženklinimas, pateikti kartu su pasiūlymų tai įrodančius dokumentus.</t>
  </si>
  <si>
    <t>2. Prekių charakteristikoms patvirtinti tiekėjai privalo pateikti techninių duomenų lapą ar lygiavertį gamintojo dokumentą.</t>
  </si>
  <si>
    <t>3. Visoms nurodytoms konkrečioms medžiagoms ir/ar konkretiems prekių pavadinimams taikoma „arba lygiavertis“.</t>
  </si>
  <si>
    <t xml:space="preserve">4. Tiekėjas, siūlantis lygiavertę prekę privalo patikimomis priemonėmis įrodyti, kad siūloma prekė yra lygiavertė ir visiškai atitinka techninėje specifikacijoje keliamus reikalavimus.                                                                                                                                                                                        </t>
  </si>
  <si>
    <t>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</si>
  <si>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*Prekės kodas gamintojo kataloge, jeigu gamintojas turi savo prekių katalogą.</t>
  </si>
  <si>
    <t>SPS 1 priedas</t>
  </si>
  <si>
    <t>6. Prekių galiojimo terminas jų pristatymo metu turi būti ne trumpesnis kaip 70 proc. viso prekės galiojimo termino.</t>
  </si>
  <si>
    <t>VIENKARTINĖS MEDICINOS PAGALBOS PRIEMONĖS "LEONARDO DUAL" APARATUI (9834)</t>
  </si>
  <si>
    <t>SIA FLEBOMEDIKA PASIŪLYMAS</t>
  </si>
  <si>
    <t>Pastabos:</t>
  </si>
  <si>
    <t>1.</t>
  </si>
  <si>
    <t>Visuose pasiūlymuose yra nurodytos galutinės vieno vieneto kainos, t.y su įskaičiuotais visų rūšių mokesčiais, transporto ir draudimo kaštais;</t>
  </si>
  <si>
    <t>2.</t>
  </si>
  <si>
    <t>Šie pasiūlymai galioja iki nurodytos datos pirkimo dokumentacijoje arba iki pirkimo-pardavimo sutarties sudarymo momento;</t>
  </si>
  <si>
    <t>3.</t>
  </si>
  <si>
    <t>Visoms siūlomoms prekėms suteikiama 24 mėn. garantija.</t>
  </si>
  <si>
    <t>SIA "Flebomedika" direktorius</t>
  </si>
  <si>
    <t>Ģirts Mauriņš</t>
  </si>
  <si>
    <t>A.V.</t>
  </si>
  <si>
    <t xml:space="preserve">Pavadinimas: LHP kit, Kat. Nr. 503100220. Gamintojas: CeramOptec GmbH, Vokietija.  Biolitec AG grupė. </t>
  </si>
  <si>
    <t xml:space="preserve">Rinkinį sudaro: "LHP" tipo specialaus konusinio antgalio šviesolaidis- šerdies diametras 600 mikronų;  "LHP" tipo proktoskopas-  ilgis 93 mm, skersmuo 31 mm; "LHP" tipo kaniulė. Siūlomas LHP Kit rinkinys: LHP specialaus konusinio antgalio šviesolaidis, užtikrinantis homogeninę energijos emisiją. Šviesolaidžio šerdies diametras 600 mikronų. Bendras ilgis 230 cm, skersmuo 1,8 mm. Atraumatinės aktyvios dalies ilgis 18 mm. Šviesolaidžio jungtis pagal ID technologiją. Pilnai suderintas ir pritaikytas darbui su ligoninės nuosavybėje esančiu "Leonardo Dual"  diodiniu lazeriu (tas pats gamintojas). LHP proktoskopas su šoniniais laikikliais, pusiau atvira forma, ilgis 93 mm, skersmuo 31 mm; LHP kaniulė: diametras 14G, ilgis 60 mm, raduota kas 1 cm. Sterili, vienakartinė pakuotė. CE ženklas. Pateikiame naudojimo instrukciją lietuvių kalba, failas: Naudojimo-Instrucija-1-PD-LHP-Kit-LT.pdf.  </t>
  </si>
  <si>
    <t xml:space="preserve">Pavadinimas: FiLaC kit , Kat. Nr. 503100255. Gamintojas: CeramOptec GmbH, Vokietija.  Biolitec AG grupė. . </t>
  </si>
  <si>
    <t xml:space="preserve">Rinkinį sudaro: "FiLaC" tipo specialus radialinis šviesolaidis su ilgio atžymomis, bendras ilgis 3 m, šerdies diametras 500 mikronų; papildoma silikoninė kilpa-  raudonos spalvos, diametras 2 mm, ilgis 45 cm; "FiLaC" tipo proktoskopas.Siūlomą „FiLaC® Fistula“ rinkinį sudaro: FiLaC specialus radialinis šviesolaidis su ilgio atžymomis kas 50 ir 100 mm, bendras ilgis 3 m, šerdies diametras 500 mikronų; Atraumatinį, distalinį galą sudaro tvirtas kvarcinio stiklo 11 mm ilgio dangtelis, kurio išorinis skersmuo yra 1,85 mm. Papildoma silikoninė kilpa-  ryškiai raudonos spalvos, diametras 2 mm, ilgis 45 cm; FiLac proktoskopas -sparno formos atidarytas įtraukiklis - ilgis 93 mm, skersmuo 31 mm. Pilnai suderintas ir pritaikytas darbui su ligoninės nuosavybėje esančiu "Leonardo Dual"  diodiniu lazeriu (tas pats gamintojas).  Jungtis pagal ID technologiją. Sterili, vienakartinė pakuotė. CE ženklas. Perklijuojami lipdukai ant dėžutės atsekamumui užtikrinti. Pateikiame naudojimo instrukciją lietuvių kalba, failas: Naudojimo-Instrucija-2-PD-FiLaC-Kit-LT.pdf.  </t>
  </si>
  <si>
    <t xml:space="preserve">Pavadinimas: DP-30 dozavimo pompa , Kat. Nr. 4186. Gamintojas: Nouvag AG, Šveicarija. </t>
  </si>
  <si>
    <t>Kartu su siūlomais šviesolaidžiais ligoninei panaudai (nemokamai, laikotarpiui, kol bus sunaudoti visi iš tiekėjo įsigyti šviesolaidiniai zondai) pateikiama Šveicarijos kompanijos Nouvag AG gamybos dozavimo pompa DP-30, atitinkanti žemiau nurodytus techninės specifikacijos 3.1- 3.7 punktuose pateiktus reikalavimus (pateikiama naudojimo instrukcijos kopija):
1.	Taikoma kraujagyslių chirurgijoje (4 psl);
2.	Skirta infiltracinei nejautrai užtikrinti (4 psl);
3.	Maksimalus slėgis 2,0 barai (4psl).
4.	Dozavio pomposvoris  is2,4kg(4 psl
5.	Skysčio pratekėjimo greitis reguliuojamas ribose: 0-12,5 l/h (4 psl)
6.	Žymima CE ženklu (kartu su pasiūlymu pateikiamas galiojantis kompanijos Nouvag AG  CE sertifikatas su vertimu į lietuvių kalbą;
7.	Pateikiama komplekte kartu su naudojimo instrukcijomis lietuvių ir anglų kalbomis;                 8. Panaudai suteikiama dozavimo pompa DP-30 yra nauja.</t>
  </si>
  <si>
    <t xml:space="preserve">Nesiūlome lazerio panaudai, kadangi ligoninėi nuosavybės teise priklausantis kompanijos Biolitec AG (Vokietija) medicininis lazeris Leonardo Dual yra pilnai techniškai suderintas su pirkimo dalyse 1-3 siūlomais šviesolaidžių rinkiniais bei lazeriniais zondais. </t>
  </si>
  <si>
    <t>Tiek medicinio lazerio Leonardo Dual, tiek siūlomų pirkimo dalyse 1-3 vienkartinių priemonių gamintojas yra tas pats, todėl priemonės yra pilnai techniškai suderintos tarpusavyje</t>
  </si>
  <si>
    <t xml:space="preserve">Pavadinimas: ELVeS 2 Ring slim fiber, Kat. Nr. 503100155 (PD 5.1).  Pavadinimas: ELVeS SWIFT 2 Ring fiber, Kat. Nr. 503100142 (PD 5.2). Pavadinimas: ELVeS 2 Ring fiber, Kat. Nr. 503100170 (PD 5.3).Visų lazerinių zondų gamintojas yra tas pats:  CeramOptec GmbH, Vokietija,  Biolitec AG grupė. </t>
  </si>
  <si>
    <t xml:space="preserve">1 Naudojimo instrukcijos - 5,9 psl- 	Vienkartinio naudojimo;
2.	Sterilus, supakuota dviejų lygių pakuotėje su spiraliniu bei plastikiniu šviesolaidžio laikikliu - papildoma apsauga nuo sulenkimo; (9,10 psl).
3.Visi žemiau siūlomi šviesolaidoniai zondai yra techniškai suderinami su ligoninėje naudojamu bei nuosavybes teise ligoninei priklausančiu gamintojo „Biolitec AG“ diodiniu lazeriu „Leonardo Dual - tiek lazerio, tiek siūlomų vienkartinių priemonių gamintojas yra tas pats; (17,30 psl)
4.Naudojimo instrukcijos 6,21 psl - 	Ilgis ne trumpesnis nei 2,5 met - lygiai tiek ro;
5.	Šviesolaidžių antgalio ir šerdies diametras: 
5.1.	Antgalio 1,2±0,02 mm, kai šerdies diametras 500 µm - ELVeS 2 Ring slim fiber, Kat. Nr. 503100155. (6 psl. )   
5.2.	Antgalio 1,3±0,02 mm, kai šerdies diametras 400 µm -  ELVeS SWIFT 2 Ring fiber, Kat. Nr. 503100142. (21 psl). 
5.3.	Antgalio 1,6±0,02 mm kai šerdies diametras 600 µm - ELVeS 2 Ring fiber, Kat. Nr. 503100170 .  (6 psl) 
Šviesolaidis pagal antgalio ir šerdies diametrą pasirenkamas užsakymo metu.
6.	Šviesolaidžių energijos emisija: radialinė - cilindrinė dviem emisijos žiedais 3-4 mm atkarpoje (6,21 psl).
7.	Šviesolaidžių antgaliai sulieti su šviesolaidžiu stiklas su stiklu (Fused) technologija - šią technologiją sukūrė bei patentavo kompanija Biolitec AG (pateikiame katalogo puslapio kopiją prei naudojimo instrukcijos); (5,31 psl).
8.	Žymimi CE ženklu (kartu su pasiūlymu pateikiamas galiojantis kompanijos CeramOptec GmbH (Vokietija)  CE sertifikatas su vertimu į lietuvių kalbą. (Naudojimo instrukcijos 9, 29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</si>
</sst>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color indexed="9"/>
      <name val="Times New Roman"/>
      <family val="1"/>
      <charset val="186"/>
    </font>
    <font>
      <b/>
      <sz val="11"/>
      <name val="Times New Roman"/>
      <family val="1"/>
      <charset val="186"/>
    </font>
    <font>
      <sz val="11"/>
      <color rgb="FF000000"/>
      <name val="Times New Roman"/>
      <family val="1"/>
      <charset val="186"/>
    </font>
    <font>
      <sz val="10"/>
      <color rgb="FF000000"/>
      <name val="Times New Roman"/>
      <family val="1"/>
    </font>
    <font>
      <sz val="10"/>
      <color rgb="FF000000"/>
      <name val="Times New Roman"/>
      <family val="1"/>
      <charset val="186"/>
    </font>
    <font>
      <sz val="11"/>
      <name val="Calibri"/>
      <family val="2"/>
      <charset val="186"/>
      <scheme val="minor"/>
    </font>
    <font>
      <sz val="1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0" borderId="0" xfId="0" applyFont="1" applyAlignment="1">
      <alignment horizontal="left" vertical="top"/>
    </xf>
    <xf numFmtId="164" fontId="2" fillId="0" borderId="0" xfId="0" applyNumberFormat="1" applyFont="1" applyAlignment="1">
      <alignment horizontal="center" vertical="top"/>
    </xf>
    <xf numFmtId="4" fontId="2" fillId="0" borderId="0" xfId="0" applyNumberFormat="1" applyFont="1" applyAlignment="1">
      <alignment horizontal="center" vertical="top"/>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vertical="top"/>
    </xf>
    <xf numFmtId="4" fontId="2" fillId="0" borderId="0" xfId="0" applyNumberFormat="1" applyFont="1" applyAlignment="1">
      <alignment horizontal="left"/>
    </xf>
    <xf numFmtId="2" fontId="2" fillId="0" borderId="0" xfId="0" applyNumberFormat="1"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4" fontId="2" fillId="0" borderId="1" xfId="1" applyNumberFormat="1" applyFont="1" applyBorder="1" applyAlignment="1">
      <alignment horizontal="center" vertical="top" wrapText="1"/>
    </xf>
    <xf numFmtId="4" fontId="2"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164" fontId="2" fillId="0" borderId="1" xfId="0" applyNumberFormat="1" applyFont="1" applyBorder="1" applyAlignment="1">
      <alignment horizontal="center" vertical="top"/>
    </xf>
    <xf numFmtId="3" fontId="2" fillId="0" borderId="1" xfId="0" applyNumberFormat="1" applyFont="1" applyBorder="1" applyAlignment="1">
      <alignment horizontal="center" vertical="top"/>
    </xf>
    <xf numFmtId="4" fontId="2"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0" xfId="0" applyFont="1" applyAlignment="1">
      <alignment horizontal="center"/>
    </xf>
    <xf numFmtId="0" fontId="8" fillId="0" borderId="0" xfId="0" applyFont="1"/>
    <xf numFmtId="0" fontId="9" fillId="0" borderId="1" xfId="0" applyFont="1" applyBorder="1" applyAlignment="1">
      <alignment horizontal="center" vertical="top" wrapText="1"/>
    </xf>
    <xf numFmtId="0" fontId="4"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topLeftCell="A43" workbookViewId="0">
      <selection activeCell="A4" sqref="A4"/>
    </sheetView>
  </sheetViews>
  <sheetFormatPr defaultColWidth="9.140625" defaultRowHeight="15" x14ac:dyDescent="0.25"/>
  <cols>
    <col min="1" max="1" width="8.5703125" style="1" customWidth="1"/>
    <col min="2" max="2" width="27.140625" style="1" customWidth="1"/>
    <col min="3" max="3" width="76.42578125" style="1" customWidth="1"/>
    <col min="4" max="4" width="8.5703125" style="1" customWidth="1"/>
    <col min="5" max="5" width="12.5703125" style="1" customWidth="1"/>
    <col min="6" max="6" width="17.42578125" style="1" customWidth="1"/>
    <col min="7" max="7" width="10.5703125" style="2" customWidth="1"/>
    <col min="8" max="8" width="6.140625" style="2" customWidth="1"/>
    <col min="9" max="9" width="11" style="3" customWidth="1"/>
    <col min="10" max="10" width="12.140625" style="3" customWidth="1"/>
    <col min="11" max="16384" width="9.140625" style="4"/>
  </cols>
  <sheetData>
    <row r="1" spans="1:13" ht="12.75" hidden="1" customHeight="1" x14ac:dyDescent="0.25"/>
    <row r="2" spans="1:13" ht="12.75" hidden="1" customHeight="1" x14ac:dyDescent="0.25"/>
    <row r="3" spans="1:13" ht="15" hidden="1" customHeight="1" x14ac:dyDescent="0.25">
      <c r="D3" s="5"/>
      <c r="E3" s="6"/>
    </row>
    <row r="4" spans="1:13" ht="15" customHeight="1" x14ac:dyDescent="0.25">
      <c r="D4" s="5"/>
      <c r="E4" s="6"/>
      <c r="J4" s="3" t="s">
        <v>22</v>
      </c>
    </row>
    <row r="5" spans="1:13" ht="15" customHeight="1" x14ac:dyDescent="0.25">
      <c r="A5" s="25" t="s">
        <v>25</v>
      </c>
      <c r="B5" s="25"/>
      <c r="C5" s="25"/>
      <c r="D5" s="25"/>
      <c r="E5" s="25"/>
      <c r="F5" s="25"/>
      <c r="G5" s="25"/>
      <c r="H5" s="25"/>
      <c r="I5" s="25"/>
      <c r="J5" s="25"/>
    </row>
    <row r="6" spans="1:13" ht="15" customHeight="1" x14ac:dyDescent="0.25">
      <c r="A6" s="25" t="s">
        <v>24</v>
      </c>
      <c r="B6" s="25"/>
      <c r="C6" s="25"/>
      <c r="D6" s="25"/>
      <c r="E6" s="25"/>
      <c r="F6" s="25"/>
      <c r="G6" s="25"/>
      <c r="H6" s="25"/>
      <c r="I6" s="25"/>
      <c r="J6" s="25"/>
    </row>
    <row r="7" spans="1:13" ht="15" customHeight="1" x14ac:dyDescent="0.25">
      <c r="D7" s="5"/>
      <c r="E7" s="6"/>
    </row>
    <row r="8" spans="1:13" ht="15" customHeight="1" x14ac:dyDescent="0.25">
      <c r="A8" s="26" t="s">
        <v>16</v>
      </c>
      <c r="B8" s="26"/>
      <c r="C8" s="26"/>
      <c r="D8" s="26"/>
      <c r="E8" s="26"/>
      <c r="F8" s="26"/>
      <c r="G8" s="26"/>
      <c r="H8" s="26"/>
      <c r="I8" s="26"/>
      <c r="J8" s="26"/>
    </row>
    <row r="9" spans="1:13" ht="15" customHeight="1" x14ac:dyDescent="0.25">
      <c r="A9" s="26" t="s">
        <v>17</v>
      </c>
      <c r="B9" s="26"/>
      <c r="C9" s="26"/>
      <c r="D9" s="26"/>
      <c r="E9" s="26"/>
      <c r="F9" s="26"/>
      <c r="G9" s="26"/>
      <c r="H9" s="26"/>
      <c r="I9" s="26"/>
      <c r="J9" s="26"/>
    </row>
    <row r="10" spans="1:13" ht="15" customHeight="1" x14ac:dyDescent="0.25">
      <c r="A10" s="26" t="s">
        <v>18</v>
      </c>
      <c r="B10" s="26"/>
      <c r="C10" s="26"/>
      <c r="D10" s="26"/>
      <c r="E10" s="26"/>
      <c r="F10" s="26"/>
      <c r="G10" s="26"/>
      <c r="H10" s="26"/>
      <c r="I10" s="26"/>
      <c r="J10" s="26"/>
    </row>
    <row r="11" spans="1:13" ht="15" customHeight="1" x14ac:dyDescent="0.25">
      <c r="A11" s="7" t="s">
        <v>19</v>
      </c>
      <c r="B11" s="7"/>
      <c r="C11" s="7"/>
      <c r="D11" s="7"/>
      <c r="E11" s="7"/>
      <c r="F11" s="7"/>
      <c r="G11" s="7"/>
      <c r="H11" s="7"/>
      <c r="I11" s="7"/>
      <c r="J11" s="7"/>
    </row>
    <row r="12" spans="1:13" ht="97.7" customHeight="1" x14ac:dyDescent="0.25">
      <c r="A12" s="27" t="s">
        <v>20</v>
      </c>
      <c r="B12" s="27"/>
      <c r="C12" s="27"/>
      <c r="D12" s="27"/>
      <c r="E12" s="27"/>
      <c r="F12" s="27"/>
      <c r="G12" s="27"/>
      <c r="H12" s="27"/>
      <c r="I12" s="27"/>
      <c r="J12" s="27"/>
    </row>
    <row r="13" spans="1:13" x14ac:dyDescent="0.25">
      <c r="A13" s="26" t="s">
        <v>23</v>
      </c>
      <c r="B13" s="26"/>
      <c r="C13" s="26"/>
      <c r="D13" s="26"/>
      <c r="E13" s="26"/>
      <c r="F13" s="26"/>
      <c r="G13" s="26"/>
      <c r="H13" s="26"/>
      <c r="I13" s="26"/>
      <c r="J13" s="26"/>
      <c r="K13" s="8"/>
      <c r="L13" s="8"/>
      <c r="M13" s="9"/>
    </row>
    <row r="14" spans="1:13" x14ac:dyDescent="0.25">
      <c r="A14" s="26" t="s">
        <v>21</v>
      </c>
      <c r="B14" s="26"/>
      <c r="C14" s="26"/>
      <c r="D14" s="26"/>
      <c r="E14" s="26"/>
      <c r="F14" s="26"/>
      <c r="G14" s="26"/>
      <c r="H14" s="26"/>
      <c r="I14" s="26"/>
      <c r="J14" s="26"/>
    </row>
    <row r="15" spans="1:13" x14ac:dyDescent="0.25">
      <c r="A15" s="25"/>
      <c r="B15" s="25"/>
      <c r="C15" s="25"/>
      <c r="D15" s="25"/>
      <c r="E15" s="25"/>
      <c r="F15" s="25"/>
      <c r="G15" s="25"/>
      <c r="H15" s="25"/>
      <c r="I15" s="25"/>
      <c r="J15" s="25"/>
    </row>
    <row r="16" spans="1:13" ht="90" x14ac:dyDescent="0.25">
      <c r="A16" s="10" t="s">
        <v>0</v>
      </c>
      <c r="B16" s="11" t="s">
        <v>15</v>
      </c>
      <c r="C16" s="11" t="s">
        <v>1</v>
      </c>
      <c r="D16" s="11" t="s">
        <v>2</v>
      </c>
      <c r="E16" s="11" t="s">
        <v>10</v>
      </c>
      <c r="F16" s="11" t="s">
        <v>3</v>
      </c>
      <c r="G16" s="12" t="s">
        <v>11</v>
      </c>
      <c r="H16" s="12" t="s">
        <v>12</v>
      </c>
      <c r="I16" s="13" t="s">
        <v>13</v>
      </c>
      <c r="J16" s="13" t="s">
        <v>14</v>
      </c>
    </row>
    <row r="17" spans="1:10" ht="125.45" customHeight="1" x14ac:dyDescent="0.25">
      <c r="A17" s="14">
        <v>1</v>
      </c>
      <c r="B17" s="15" t="s">
        <v>4</v>
      </c>
      <c r="C17" s="21" t="s">
        <v>37</v>
      </c>
      <c r="D17" s="11" t="s">
        <v>5</v>
      </c>
      <c r="E17" s="16">
        <v>70</v>
      </c>
      <c r="F17" s="24" t="s">
        <v>36</v>
      </c>
      <c r="G17" s="17">
        <v>180</v>
      </c>
      <c r="H17" s="18">
        <v>0</v>
      </c>
      <c r="I17" s="19">
        <f>G17*E17</f>
        <v>12600</v>
      </c>
      <c r="J17" s="19">
        <v>12600</v>
      </c>
    </row>
    <row r="18" spans="1:10" ht="153" x14ac:dyDescent="0.25">
      <c r="A18" s="14">
        <v>2</v>
      </c>
      <c r="B18" s="15" t="s">
        <v>6</v>
      </c>
      <c r="C18" s="21" t="s">
        <v>39</v>
      </c>
      <c r="D18" s="11" t="s">
        <v>5</v>
      </c>
      <c r="E18" s="16">
        <v>40</v>
      </c>
      <c r="F18" s="24" t="s">
        <v>38</v>
      </c>
      <c r="G18" s="17">
        <v>170</v>
      </c>
      <c r="H18" s="18">
        <v>0</v>
      </c>
      <c r="I18" s="19">
        <f>G18*E18</f>
        <v>6800</v>
      </c>
      <c r="J18" s="19">
        <v>6800</v>
      </c>
    </row>
    <row r="19" spans="1:10" ht="291.60000000000002" customHeight="1" x14ac:dyDescent="0.25">
      <c r="A19" s="14">
        <v>3</v>
      </c>
      <c r="B19" s="14" t="s">
        <v>7</v>
      </c>
      <c r="C19" s="21" t="s">
        <v>45</v>
      </c>
      <c r="D19" s="11" t="s">
        <v>5</v>
      </c>
      <c r="E19" s="16">
        <v>800</v>
      </c>
      <c r="F19" s="24" t="s">
        <v>44</v>
      </c>
      <c r="G19" s="17">
        <v>120</v>
      </c>
      <c r="H19" s="18">
        <v>0</v>
      </c>
      <c r="I19" s="19">
        <f>G19*E19</f>
        <v>96000</v>
      </c>
      <c r="J19" s="19">
        <v>96000</v>
      </c>
    </row>
    <row r="20" spans="1:10" ht="153" x14ac:dyDescent="0.25">
      <c r="A20" s="14"/>
      <c r="B20" s="14" t="s">
        <v>8</v>
      </c>
      <c r="C20" s="20" t="s">
        <v>42</v>
      </c>
      <c r="D20" s="11" t="s">
        <v>5</v>
      </c>
      <c r="E20" s="16">
        <v>0</v>
      </c>
      <c r="F20" s="24" t="s">
        <v>43</v>
      </c>
      <c r="G20" s="17">
        <v>0</v>
      </c>
      <c r="H20" s="18">
        <v>0</v>
      </c>
      <c r="I20" s="19">
        <v>0</v>
      </c>
      <c r="J20" s="19">
        <v>0</v>
      </c>
    </row>
    <row r="21" spans="1:10" ht="169.7" customHeight="1" x14ac:dyDescent="0.25">
      <c r="A21" s="14"/>
      <c r="B21" s="14" t="s">
        <v>9</v>
      </c>
      <c r="C21" s="21" t="s">
        <v>41</v>
      </c>
      <c r="D21" s="11" t="s">
        <v>5</v>
      </c>
      <c r="E21" s="16">
        <v>1</v>
      </c>
      <c r="F21" s="24" t="s">
        <v>40</v>
      </c>
      <c r="G21" s="17">
        <v>0</v>
      </c>
      <c r="H21" s="18">
        <v>0</v>
      </c>
      <c r="I21" s="19">
        <v>0</v>
      </c>
      <c r="J21" s="19">
        <v>0</v>
      </c>
    </row>
    <row r="23" spans="1:10" x14ac:dyDescent="0.25">
      <c r="A23" s="22"/>
      <c r="B23" s="4" t="s">
        <v>26</v>
      </c>
      <c r="C23" s="4"/>
      <c r="D23" s="4"/>
      <c r="E23" s="4"/>
      <c r="F23" s="4"/>
      <c r="G23" s="4"/>
      <c r="H23" s="4"/>
      <c r="I23" s="4"/>
      <c r="J23" s="4"/>
    </row>
    <row r="24" spans="1:10" x14ac:dyDescent="0.25">
      <c r="A24" s="22" t="s">
        <v>27</v>
      </c>
      <c r="B24" s="4" t="s">
        <v>28</v>
      </c>
      <c r="C24" s="4"/>
      <c r="D24" s="4"/>
      <c r="E24" s="4"/>
      <c r="F24" s="4"/>
      <c r="G24" s="4"/>
      <c r="H24" s="4"/>
      <c r="I24" s="4"/>
      <c r="J24" s="4"/>
    </row>
    <row r="25" spans="1:10" x14ac:dyDescent="0.25">
      <c r="A25" s="22" t="s">
        <v>29</v>
      </c>
      <c r="B25" s="4" t="s">
        <v>30</v>
      </c>
      <c r="C25" s="4"/>
      <c r="D25" s="4"/>
      <c r="E25" s="4"/>
      <c r="F25" s="4"/>
      <c r="G25" s="4"/>
      <c r="H25" s="4"/>
      <c r="I25" s="4"/>
      <c r="J25" s="4"/>
    </row>
    <row r="26" spans="1:10" x14ac:dyDescent="0.25">
      <c r="A26" s="22" t="s">
        <v>31</v>
      </c>
      <c r="B26" s="4" t="s">
        <v>32</v>
      </c>
      <c r="C26" s="4"/>
      <c r="D26" s="4"/>
      <c r="E26" s="4"/>
      <c r="F26" s="4"/>
      <c r="G26" s="4"/>
      <c r="H26" s="4"/>
      <c r="I26" s="4"/>
      <c r="J26" s="4"/>
    </row>
    <row r="27" spans="1:10" x14ac:dyDescent="0.25">
      <c r="A27" s="22"/>
      <c r="B27" s="4"/>
      <c r="C27" s="4"/>
      <c r="D27" s="4"/>
      <c r="E27" s="4"/>
      <c r="F27" s="4"/>
      <c r="G27" s="4"/>
      <c r="H27" s="4"/>
      <c r="I27" s="4"/>
      <c r="J27" s="4"/>
    </row>
    <row r="28" spans="1:10" s="23" customFormat="1" x14ac:dyDescent="0.25">
      <c r="B28" s="4" t="s">
        <v>33</v>
      </c>
      <c r="F28" s="4" t="s">
        <v>34</v>
      </c>
    </row>
    <row r="29" spans="1:10" s="23" customFormat="1" x14ac:dyDescent="0.25">
      <c r="B29" s="4" t="s">
        <v>35</v>
      </c>
    </row>
  </sheetData>
  <mergeCells count="9">
    <mergeCell ref="A5:J5"/>
    <mergeCell ref="A6:J6"/>
    <mergeCell ref="A14:J14"/>
    <mergeCell ref="A15:J15"/>
    <mergeCell ref="A8:J8"/>
    <mergeCell ref="A9:J9"/>
    <mergeCell ref="A10:J10"/>
    <mergeCell ref="A12:J12"/>
    <mergeCell ref="A13:J13"/>
  </mergeCells>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SIA Flebomedika 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2025-12-31T14:22:59Z</dcterms:created>
  <dcterms:modified xsi:type="dcterms:W3CDTF">2025-12-31T14:23:22Z</dcterms:modified>
</cp:coreProperties>
</file>