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lmir\Desktop\Sutartys\Sutartys 2024\Lapkritis\SUT-24-3859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Sheet1!$B$3:$E$8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/>
  <c r="H6" i="1"/>
  <c r="I6" i="1" s="1"/>
  <c r="H5" i="1"/>
  <c r="I5" i="1" s="1"/>
  <c r="E7" i="1" l="1"/>
  <c r="H7" i="1" s="1"/>
  <c r="I7" i="1" s="1"/>
</calcChain>
</file>

<file path=xl/sharedStrings.xml><?xml version="1.0" encoding="utf-8"?>
<sst xmlns="http://schemas.openxmlformats.org/spreadsheetml/2006/main" count="25" uniqueCount="21">
  <si>
    <t>33141000-0</t>
  </si>
  <si>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</si>
  <si>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</si>
  <si>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</si>
  <si>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</si>
  <si>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</si>
  <si>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</si>
  <si>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</si>
  <si>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</si>
  <si>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</si>
  <si>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</si>
  <si>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</si>
  <si>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 xml:space="preserve">Adata </t>
  </si>
  <si>
    <t>3.1</t>
  </si>
  <si>
    <t>3.2</t>
  </si>
  <si>
    <t xml:space="preserve">Adata 0,8x50 mm 21G x 2 </t>
  </si>
  <si>
    <t>3-ios pirkimo dalies kaina</t>
  </si>
  <si>
    <t>Adapteris M/M</t>
  </si>
  <si>
    <t>33141128-3</t>
  </si>
  <si>
    <t>Adata 0,6x60 mm 23G</t>
  </si>
  <si>
    <t>B.Braun Melsungen AG/ katalogo numeris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</si>
</sst>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wrapText="1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A9" sqref="A9:XFD12"/>
    </sheetView>
  </sheetViews>
  <sheetFormatPr defaultColWidth="9.140625" defaultRowHeight="15" x14ac:dyDescent="0.25"/>
  <cols>
    <col min="1" max="1" width="7.140625" style="2" customWidth="1"/>
    <col min="2" max="2" width="12.28515625" style="3" customWidth="1"/>
    <col min="3" max="3" width="39.5703125" style="2" customWidth="1"/>
    <col min="4" max="4" width="7.5703125" style="2" customWidth="1"/>
    <col min="5" max="5" width="12.42578125" style="2" customWidth="1"/>
    <col min="6" max="6" width="9.140625" style="2"/>
    <col min="7" max="7" width="7.140625" style="2" customWidth="1"/>
    <col min="8" max="8" width="11.140625" style="2" customWidth="1"/>
    <col min="9" max="9" width="10" style="2" customWidth="1"/>
    <col min="10" max="10" width="11.42578125" style="2" customWidth="1"/>
    <col min="11" max="16384" width="9.140625" style="2"/>
  </cols>
  <sheetData>
    <row r="1" spans="1:10" x14ac:dyDescent="0.25">
      <c r="A1" s="2" t="s">
        <v>3</v>
      </c>
    </row>
    <row r="3" spans="1:10" ht="75" x14ac:dyDescent="0.25">
      <c r="A3" s="5" t="s">
        <v>7</v>
      </c>
      <c r="B3" s="1" t="s">
        <v>4</v>
      </c>
      <c r="C3" s="4" t="s">
        <v>5</v>
      </c>
      <c r="D3" s="5" t="s">
        <v>6</v>
      </c>
      <c r="E3" s="5" t="s">
        <v>2</v>
      </c>
      <c r="F3" s="6" t="s">
        <v>8</v>
      </c>
      <c r="G3" s="7" t="s">
        <v>9</v>
      </c>
      <c r="H3" s="8" t="s">
        <v>10</v>
      </c>
      <c r="I3" s="8" t="s">
        <v>11</v>
      </c>
      <c r="J3" s="9" t="s">
        <v>20</v>
      </c>
    </row>
    <row r="4" spans="1:10" x14ac:dyDescent="0.25">
      <c r="A4" s="5">
        <v>3</v>
      </c>
      <c r="B4" s="1"/>
      <c r="C4" s="10" t="s">
        <v>12</v>
      </c>
      <c r="D4" s="5"/>
      <c r="E4" s="5"/>
      <c r="F4" s="6"/>
      <c r="G4" s="7"/>
      <c r="H4" s="8"/>
      <c r="I4" s="8"/>
      <c r="J4" s="9"/>
    </row>
    <row r="5" spans="1:10" x14ac:dyDescent="0.25">
      <c r="A5" s="5" t="s">
        <v>13</v>
      </c>
      <c r="B5" s="1" t="s">
        <v>18</v>
      </c>
      <c r="C5" s="10" t="s">
        <v>15</v>
      </c>
      <c r="D5" s="5" t="s">
        <v>1</v>
      </c>
      <c r="E5" s="5">
        <v>300</v>
      </c>
      <c r="F5" s="6">
        <v>0.08</v>
      </c>
      <c r="G5" s="7">
        <v>0.05</v>
      </c>
      <c r="H5" s="8">
        <f>E5*F5</f>
        <v>24</v>
      </c>
      <c r="I5" s="8">
        <f>H5*1.05</f>
        <v>25.200000000000003</v>
      </c>
      <c r="J5" s="9">
        <v>4665503</v>
      </c>
    </row>
    <row r="6" spans="1:10" x14ac:dyDescent="0.25">
      <c r="A6" s="5" t="s">
        <v>14</v>
      </c>
      <c r="B6" s="1" t="s">
        <v>18</v>
      </c>
      <c r="C6" s="10" t="s">
        <v>19</v>
      </c>
      <c r="D6" s="5" t="s">
        <v>1</v>
      </c>
      <c r="E6" s="5">
        <v>300</v>
      </c>
      <c r="F6" s="6">
        <v>0.08</v>
      </c>
      <c r="G6" s="7">
        <v>0.05</v>
      </c>
      <c r="H6" s="8">
        <f>E6*F6</f>
        <v>24</v>
      </c>
      <c r="I6" s="8">
        <f>H6*1.05</f>
        <v>25.200000000000003</v>
      </c>
      <c r="J6" s="9">
        <v>4665600</v>
      </c>
    </row>
    <row r="7" spans="1:10" x14ac:dyDescent="0.25">
      <c r="A7" s="11" t="s">
        <v>16</v>
      </c>
      <c r="B7" s="1"/>
      <c r="C7" s="10"/>
      <c r="D7" s="12" t="s">
        <v>1</v>
      </c>
      <c r="E7" s="12">
        <f>E6+E5</f>
        <v>600</v>
      </c>
      <c r="F7" s="6"/>
      <c r="G7" s="7"/>
      <c r="H7" s="8">
        <f t="shared" ref="H7:H8" si="0">E7*F7</f>
        <v>0</v>
      </c>
      <c r="I7" s="8">
        <f t="shared" ref="I7:I8" si="1">H7*1.05</f>
        <v>0</v>
      </c>
      <c r="J7" s="9"/>
    </row>
    <row r="8" spans="1:10" x14ac:dyDescent="0.25">
      <c r="A8" s="5">
        <v>4</v>
      </c>
      <c r="B8" s="1" t="s">
        <v>0</v>
      </c>
      <c r="C8" s="10" t="s">
        <v>17</v>
      </c>
      <c r="D8" s="5" t="s">
        <v>1</v>
      </c>
      <c r="E8" s="5">
        <v>300</v>
      </c>
      <c r="F8" s="6">
        <v>0.54</v>
      </c>
      <c r="G8" s="7">
        <v>0.05</v>
      </c>
      <c r="H8" s="8">
        <f t="shared" si="0"/>
        <v>162</v>
      </c>
      <c r="I8" s="8">
        <f t="shared" si="1"/>
        <v>170.1</v>
      </c>
      <c r="J8" s="9">
        <v>5206642</v>
      </c>
    </row>
  </sheetData>
  <autoFilter ref="B3:E8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FZJ6XTJY6WQ3-1352427771-421404</_dlc_DocId>
    <_dlc_DocIdUrl xmlns="f401bc6b-16ae-4eec-874e-4b24bc321f82">
      <Url>https://bbraun.sharepoint.com/sites/bbraun_eis_ltmedical/_layouts/15/DocIdRedir.aspx?ID=FZJ6XTJY6WQ3-1352427771-421404</Url>
      <Description>FZJ6XTJY6WQ3-1352427771-421404</Description>
    </_dlc_DocIdUrl>
  </documentManagement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040C44-0E8E-4C3B-AF8F-AC371F6DA1ED}">
  <ds:schemaRefs>
    <ds:schemaRef ds:uri="http://purl.org/dc/terms/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f401bc6b-16ae-4eec-874e-4b24bc321f8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6dd7db3-2e72-47be-aeb3-e0883d579c8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BFAEFC2-F252-4730-8251-A3BDA08F0B64}">
  <ds:schemaRefs/>
</ds:datastoreItem>
</file>

<file path=customXml/itemProps3.xml><?xml version="1.0" encoding="utf-8"?>
<ds:datastoreItem xmlns:ds="http://schemas.openxmlformats.org/officeDocument/2006/customXml" ds:itemID="{0EF3E8DD-C105-4300-91F8-4BC0FFF38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97DC7A2-5C1A-457E-A03E-DF0F1D25B0C3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397FECD-339C-42C3-B9F8-FE6C8EF31F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Eglė Mirklienė</cp:lastModifiedBy>
  <cp:lastPrinted>2024-09-09T12:56:10Z</cp:lastPrinted>
  <dcterms:created xsi:type="dcterms:W3CDTF">2024-05-02T12:26:01Z</dcterms:created>
  <dcterms:modified xsi:type="dcterms:W3CDTF">2024-11-25T07:19:37Z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2024-09-18T06:42:03Z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c54fdaf6-508b-447d-bd45-2018ea96e177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930ed0e3-612f-4348-bbc2-1ccdef091045</vt:lpwstr>
  </property>
  <property fmtid="{D5CDD505-2E9C-101B-9397-08002B2CF9AE}" pid="11" name="EISColDivision">
    <vt:lpwstr/>
  </property>
  <property fmtid="{D5CDD505-2E9C-101B-9397-08002B2CF9AE}" pid="12" name="EISColCountry">
    <vt:lpwstr/>
  </property>
  <property fmtid="{D5CDD505-2E9C-101B-9397-08002B2CF9AE}" pid="13" name="MediaServiceImageTags">
    <vt:lpwstr/>
  </property>
</Properties>
</file>