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sta\Documents\Documents\BE\Comepa\Santara\11.23\"/>
    </mc:Choice>
  </mc:AlternateContent>
  <bookViews>
    <workbookView xWindow="0" yWindow="0" windowWidth="28800" windowHeight="12450"/>
  </bookViews>
  <sheets>
    <sheet name="specifikacija" sheetId="1" r:id="rId1"/>
  </sheets>
  <definedNames>
    <definedName name="_xlnm.Print_Area" localSheetId="0">specifikacija!$A$1:$L$510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0" i="1" l="1"/>
  <c r="J90" i="1"/>
  <c r="K89" i="1"/>
  <c r="J89" i="1"/>
  <c r="I90" i="1"/>
  <c r="I89" i="1"/>
  <c r="K88" i="1"/>
  <c r="I88" i="1"/>
  <c r="J88" i="1"/>
</calcChain>
</file>

<file path=xl/sharedStrings.xml><?xml version="1.0" encoding="utf-8"?>
<sst xmlns="http://schemas.openxmlformats.org/spreadsheetml/2006/main" count="1557" uniqueCount="1148">
  <si>
    <t>2. Priemonių charakteristikoms patvirtinti privaloma pateikti techninių duomenų lapą arba lygiavertį gamintojo dokumentą.</t>
  </si>
  <si>
    <t>3.  * Priemonės kodas gamintojo kataloge, jeigu gamintojas turi savo prekių katalogą.</t>
  </si>
  <si>
    <t>Pirkimo dalies Nr.</t>
  </si>
  <si>
    <t>Prekės pavadinimas</t>
  </si>
  <si>
    <t>Charakteristikos, reikalavimai</t>
  </si>
  <si>
    <t>Mato vienetas</t>
  </si>
  <si>
    <t>Firminis priemonių pavadinimas, gamintojas, priemonės kodas gamintojo kataloge*</t>
  </si>
  <si>
    <t>Numatomas vieneto įkainis EUR be PVM</t>
  </si>
  <si>
    <t>PVM tarifas ٪</t>
  </si>
  <si>
    <t>Numatomas vieneto įkainis EUR su PVM</t>
  </si>
  <si>
    <t>Planuojama pirkimo suma Eur be PVM</t>
  </si>
  <si>
    <t>Planuojama pirkimo suma Eur su PVM</t>
  </si>
  <si>
    <t>1.</t>
  </si>
  <si>
    <t>Priemonės infuziniams  tirpalams ruošti (skirtos dirbti su automatine infuzinių tirpalų ruošimo mašina MediMix mini) ir juos tiekti ligoniui</t>
  </si>
  <si>
    <t>1.1.</t>
  </si>
  <si>
    <t>Sistema, skirta infuzinių tirpalų maišymui iš kelių konteinerių į vieną</t>
  </si>
  <si>
    <t>1.2.</t>
  </si>
  <si>
    <t xml:space="preserve">Infuzinio tirpalo maišo ir švirkšto (statomo į infuzinę pompą) sujungimo žarnelė (skaidri) su vienos krypties vožtuvu </t>
  </si>
  <si>
    <t>1.3.</t>
  </si>
  <si>
    <t>Maišas infuzinių tirpalų mišiniui ruošti 100-150 ml</t>
  </si>
  <si>
    <t>Sterilus, šviesai nelaidus, be DEHP minkštiklio ir latekso, su 3 skirtingomis jungtimis: 1) Luer – Lock jungtis ir spaustuku, sujungimo žarnelei prijungti; 2) jungtis su injekciniu guminiu kamšteliu, 3) jungtis su praduriama membrana lašinei sistemai prijungti. Maišo tūris 100– 150 ml.</t>
  </si>
  <si>
    <t>1.4.</t>
  </si>
  <si>
    <t>Maišas infuzinių tirpalų mišiniui ruošti 200-250 ml</t>
  </si>
  <si>
    <t>Sterilus, šviesai nelaidus, be DEHP minkštiklio ir latekso, su 3 skirtingomis jungtimis: 1) Luer – Lock jungtis ir spaustuku, sujungimo žarnelei prijungti; 2) jungtis su injekciniu guminiu kamšteliu, 3) jungtis su praduriama membrana lašinei sistemai prijungti. Maišo tūris 200 – 250 ml.</t>
  </si>
  <si>
    <t>1.5.</t>
  </si>
  <si>
    <t>Maišas infuzinių tirpalų mišiniui ruošti 450-500 ml</t>
  </si>
  <si>
    <t>Sterilus, šviesai nelaidus, be DEHP minkštiklio ir latekso, su 3 skirtingomis jungtimis: 1) Luer – Lock jungtis ir spaustuku, sujungimo žarnelei prijungti; 2)jungtis su injekciniu guminiu kamšteliu, 3) jungtis su praduriama membrana lašinei sistemai prijungti. Maišo tūris 450 – 500 ml.</t>
  </si>
  <si>
    <t>1.6.</t>
  </si>
  <si>
    <t>Prailginimo žarnelė su papildoma atšaka infuziniams tirpalams įvesti</t>
  </si>
  <si>
    <t>1.7.</t>
  </si>
  <si>
    <t>Prailginimo žarnelė infuzinių tirpalų ar maisto mišinių infuzijai švirkštinės infuzinės pompos pagalba</t>
  </si>
  <si>
    <t>Pagaminta iš PVC arba PUR, sterili; Luer-Lock jungtis su apsauginiais kamšteliais, su spaustuku; be bakterinio filtro; ilgis 150- 200 cm; užpildymо tūris iki 1- 1,5 ml.</t>
  </si>
  <si>
    <t>1.8.</t>
  </si>
  <si>
    <t>Prailginimo žarnelė kraujo komponentų perpylimui</t>
  </si>
  <si>
    <t>Pagaminta su specialiu, kraujo komponentų perpylimui skirtu filtru (200 µm); pagaminta be DEHP minkštiklio ir latekso;  jungtis Luer – Lock su apsauginiais kamšteliais; žarnelė 150 – 200 cm su spaustuku; užpildymo tūris 1,5 – 2,0 ml.</t>
  </si>
  <si>
    <t>1.9.</t>
  </si>
  <si>
    <t>Prailginimo žarnelė šviesai jautriems vaistams, lipidams</t>
  </si>
  <si>
    <t>Pagaminta be DEHP minkštiklio ir latekso;  šviesai nelaidi; su 1,2 µm filtru (priešgrybelinė apsauga, savaime nusiorina (oras nepatenka į ligonį); jungtys Luer – Lock su apsauginiais kamšteliais; žarnelė 150-160 cm su spaustuku; užpildymo tūris iki 1,5 ml.</t>
  </si>
  <si>
    <t>vnt.</t>
  </si>
  <si>
    <t>1.10.</t>
  </si>
  <si>
    <t xml:space="preserve">Prailginimo žarnelė  1 šakos </t>
  </si>
  <si>
    <t>Pagaminta be DEHP minkštiklio ir latekso; sterili; jungtis Luer – Lock su apsauginiu kamšteliu, žarnelė I.D. 1,0 mm,  O.D. 2,5 mm, su spaustuku, 15-20 cm; užpildymo tūris 0,2-0,3 ml.</t>
  </si>
  <si>
    <t>1.11.</t>
  </si>
  <si>
    <t>Neonatologinė dvišakė Y- tipo jungtis be bakterinio filtro</t>
  </si>
  <si>
    <t>1.12.</t>
  </si>
  <si>
    <t>Neonatologinė trišakė jungtis be bakterinio filtro</t>
  </si>
  <si>
    <t>1.13.</t>
  </si>
  <si>
    <t>Specialios paskirties trišakė neonatologinė jungtis su bakteriniu filtru</t>
  </si>
  <si>
    <t xml:space="preserve">Pagaminta be DEHP minkštiklio ir latekso; sterili; 3 jungtys Luer – Lock su apsauginiais kamšteliais; 2 jungtys Y tipo, sujungtos su endotoksiniu 0,2 µm filtru, kuris 96 val. sulaiko endotoksinus (jungtį galima keisti kas 48 val.), savaime nusiorina (oras nepatenka į ligonį), jautrus medikamentų nesuderiamumui (užsikemša filtras); viena papildoma jungtis, apeinanti fitrą,  yra šviesai nelaidi, skirta lipidams, kraujo produktams perpilti ar kitiems šviesai jautriems medikamentams įvesti; žarnelių ilgis 10-20 cm; užpildymo tūris iki 0,8 ml. </t>
  </si>
  <si>
    <t>1.14.</t>
  </si>
  <si>
    <t>Neonatologinė keturšakė jungtis be bakterinio filtro</t>
  </si>
  <si>
    <t>1.15.</t>
  </si>
  <si>
    <t xml:space="preserve">3-jų krypčių kranelis </t>
  </si>
  <si>
    <t>3-krypčių (360⁰); Sterilus; atsparus lipidams, antiseptikams; jungtys Luer- Lock su apsauginiais kamšteliais; užpildymo tūris 0,25 ml.</t>
  </si>
  <si>
    <t>1.16.</t>
  </si>
  <si>
    <t>T- tipo jungtis su atbulinės eigos vožtuvais</t>
  </si>
  <si>
    <t>Sterili, be DEHP minkštiklių ir latekso, skirta mažų kiekių iki  5 ml įvedimui, perpilant   infuzinius tirpalus iš talpos indų , konteineriių į infuzinius maišus uždaroje sistemoje,  reguliuojama automatiniais atbulinės eigos vožtuvais. 3 Luer- Lok jungtys Male, Female, apsauginiai kamštukai. Užpildymo tūris 0,2 ml.</t>
  </si>
  <si>
    <t>1.17.</t>
  </si>
  <si>
    <t>Kraujo ir jo komponentų perpylimo sistema</t>
  </si>
  <si>
    <t>Uždara sistema, skirta  kraujo , kraujo komponentų perpylimui su specialiai skirtu filtru (200 µm); pagaminta be DEHP minkštiklio ir latekso;  jungtis Luer – Lock su apsauginiais kamšteliais; Sistema susideda iš spaiko,kurio ilgis atitinka kraujo komponentų maišo žarnelę,  žarnelės nuo spaiko iki 50 ml dozavimo švirkšto, 3 krypčių kranelio,  žarnelės nuo švirkšto  150 – 200 cm su spaustuku irsu specialiai skirtu filtru (200 µm);  jungtis Luer – Lock su apsauginiais kamšteliais;</t>
  </si>
  <si>
    <t>1.18.</t>
  </si>
  <si>
    <t>Šviesai nelaidi aštuonių kanalų neonatologinė jungtis su bakteriniu filtru</t>
  </si>
  <si>
    <t>Šviesai nelaidi, pagaminta be DEHP minkštiklio ir latekso; sterili, 8 Luer - Lock jungys female su spalvotais atbulinės eigos vožtuvais, apsauginiais kamšteliais; 1 jungtis Luer-Lock male sriegine veržle, endotoksininiu 0,2 µ filtru, kuris 96val. sulaiko endotoksinus (jungtis keičiama kas 48 val.), savaime nusiorina (oras nepatenka į ligonį), jautrus medikamentų nesuderinamumui (užsikemša filtras); Jungtis skirta iki 8 šviesai jautrių medikamentų įvedimui per vieną įeigą; užpildymo tūris iki 1,4-1,6ml.</t>
  </si>
  <si>
    <t>1.19.</t>
  </si>
  <si>
    <t>Dviguba Luer -Lock jungtis</t>
  </si>
  <si>
    <t>Sterili, be DEHP minkštiklių ir latekso dviguba female-female Luer Lock jungtis  apsauginiai kamštukai Sterili, be DEHP minkštiklių skirta tirpalų  iš švirkšto į švirkštą perpylimui</t>
  </si>
  <si>
    <t>1.20.</t>
  </si>
  <si>
    <t>Prailginimo žarnelė 1 šakos</t>
  </si>
  <si>
    <t>Pagaminta be DEHP minkštiklio ir latekso; sterili; jungtis Luer-Lock su apsauginiu kamšteliu, su spaustuku, 15-20 cm; užpildymo tūris 0,3-0,5 mlinjekcinis kamštelis medikamentams suleisti; bendras žarnelės ilgis 25-35 cm.</t>
  </si>
  <si>
    <t>1.21.</t>
  </si>
  <si>
    <t>Specialios paskirties prailginimo   žarnelė infuzinių tirpalų infuzijai švirkštinės infuzinės pompos pagalba</t>
  </si>
  <si>
    <t>Šviesai nelaidi,  raudonos spalvos žarnelė pagaminta be DEHP minkštiklio ir latekso; steril, Luer – Lock jungtys, apsauginiai kamšteliai; spaustukas. Žarnelė skirta specialių, reikalaujančių ypatingos atžymos, šviesai jautrių medikamentų infuzijai užpildymo tūris 0,4-0,8 ml, ilgis 150-200 cm.</t>
  </si>
  <si>
    <t>1.22.</t>
  </si>
  <si>
    <t>Mikro talpos prailginimo žarnelė infuzinių tirpalų  infuzijai švirkštinės infuzinės pompos pagalba</t>
  </si>
  <si>
    <t>Pagaminta iš PVC arba PUR, sterili; be DEHP minkštiklio ir latekso.  Luer-Lock jungtis su apsauginiais kamšteliais, su spaustuku; be bakterinio filtro; ilgis 150-180 cm; užpildymо tūris  0,4-0,6 ml.</t>
  </si>
  <si>
    <t>2.</t>
  </si>
  <si>
    <t xml:space="preserve">Vienkartinių priemonių komplektas darbui su Infant Flow SiPAP LP sistema. </t>
  </si>
  <si>
    <t>2.1.</t>
  </si>
  <si>
    <t xml:space="preserve">Specialus generatoriaus ir kontūro rinkinys skirtas sistemai Infant Flow SiPAP  LP </t>
  </si>
  <si>
    <t xml:space="preserve">Vienkartinio naudojimo, pritaikytas darbui su drėkintuvu F&amp;P MR850. Rinkinį sudaro: kontūras; generatorius (prie generatoriaus komplemtuojamos nosies kaniulės (1vnt.-S dydžio, 1vnt.- M dydžio, 1vnt.- L dydžio), nosies kaniulių parinkimui skirta matavimo liniuotė ir generatoriaus tvirtinimas prie kepurėlės ir galvos apdangalo) .Generatoriaus distalinėje dalyje oro srautas tiekiamas per dvi angas.Generatoriuje įmontuotas apsauginis didelio slėgio vožtuvas. </t>
  </si>
  <si>
    <t>rinkinys</t>
  </si>
  <si>
    <t>2.2.</t>
  </si>
  <si>
    <t>Galvos apdangalas, skirtas kontūro ir generatoriaus tvirtinimui</t>
  </si>
  <si>
    <t>2.2.1.</t>
  </si>
  <si>
    <t>XS (galvos diametras 17-21cm)</t>
  </si>
  <si>
    <t xml:space="preserve">Vienkartinio naudojimo, pagamintas iš nailono, atviras viršugalvis, tvirtinasi lipniom juostelėm. Forma pritaikyta  SiPAP generatoriui tvirtinti. </t>
  </si>
  <si>
    <t>2.2.2.</t>
  </si>
  <si>
    <t>S (galvos diametras 21-26cm)</t>
  </si>
  <si>
    <t>2.2.3.</t>
  </si>
  <si>
    <t>SM (galvos diametras 24-28cm)</t>
  </si>
  <si>
    <t>2.2.4.</t>
  </si>
  <si>
    <t>M (galvos diametras 26-32cm)</t>
  </si>
  <si>
    <t>2.2.5.</t>
  </si>
  <si>
    <t>L (galvos diametras 32-37cm)</t>
  </si>
  <si>
    <t>2.3.</t>
  </si>
  <si>
    <t xml:space="preserve">Nosies kaukės </t>
  </si>
  <si>
    <t>Vienkartinio naudojimo, pagamintos iš silikono, be latekso, be ftalatų, dalis ties nosies pertvara permatoma, viršutinė kaukės dalis lanksti , sienelės skirtingų storių. Skirtingo dydžio kaukės – skirtingos spalvos.  Forma pritaikyta SiPAP generatoriui.</t>
  </si>
  <si>
    <t>2.3.1.</t>
  </si>
  <si>
    <t>2.3.2.</t>
  </si>
  <si>
    <t>2.3.3.</t>
  </si>
  <si>
    <t>2.3.4.</t>
  </si>
  <si>
    <t>2.4.</t>
  </si>
  <si>
    <t>Nosies kaniulės</t>
  </si>
  <si>
    <t xml:space="preserve">Vienkartinio naudojimo, pagamintos iš silikono, be latekso, be ftalatų. Kaniulės lanksčios, distalinis galas išplatėjęs, specialios formos, kad būtų sumažintas sąlytis su oda. Skirtingo dydžio kaniulės – skirtingos spalvos naudojimo. Forma pritaikyta  SiPAP generatoriui. </t>
  </si>
  <si>
    <t>2.4.1.</t>
  </si>
  <si>
    <t>2.4.2.</t>
  </si>
  <si>
    <t>2.5.</t>
  </si>
  <si>
    <t>Specialios kepurėlės, skirtos kontūro ir generatoriaus tvirtinimui</t>
  </si>
  <si>
    <t>2.5.1.</t>
  </si>
  <si>
    <t>000 (galvos diametras 18-20cm)</t>
  </si>
  <si>
    <t>Pagamintos iš medvilnės, vienkartinio naudojimo. Skirtingo dydžio kepurėlės kraštas skirtingos spalvos, skirtas žymėti skirtingam kepurėlės dydžiui.</t>
  </si>
  <si>
    <t>2.5.2.</t>
  </si>
  <si>
    <t>00 (galvos diametras 20-22cm)</t>
  </si>
  <si>
    <t>2.5.3.</t>
  </si>
  <si>
    <t xml:space="preserve"> 0 (galvos diametras 22-24cm)</t>
  </si>
  <si>
    <t>2.5.4.</t>
  </si>
  <si>
    <t>1 (galvos diametras 24-26cm)</t>
  </si>
  <si>
    <t>2.5.5.</t>
  </si>
  <si>
    <t>2 (galvos diametras 26-28cm)</t>
  </si>
  <si>
    <t>2.5.6.</t>
  </si>
  <si>
    <t>3(galvos diametras 28-30cm)</t>
  </si>
  <si>
    <t>2.5.7.</t>
  </si>
  <si>
    <t>4 (galvos diametras 30-32cm)</t>
  </si>
  <si>
    <t>3.</t>
  </si>
  <si>
    <t>Miniflow tipo kvėpuojamosios sistemos priedas.</t>
  </si>
  <si>
    <t>Darbui su dirbtinės plaučių ventiliacijos (DPV) aparatais, naudojant CPAP ventiliacijos rūšį. Jungiamas prie DPV įkvėpimo ir iškvėpimo jungčių kontroliuoti CPAP parametrus ir nustatyti reikiamą tėkmės lygį. Suderinamas su kitais Medin® sistemos priedais.</t>
  </si>
  <si>
    <t>4.</t>
  </si>
  <si>
    <t>5.</t>
  </si>
  <si>
    <t>Naujagimių ausų kaušeliai  nuo triukšmo</t>
  </si>
  <si>
    <t xml:space="preserve">Ovalo formos. Išmatavimai; 2,856 x3,493 x 0,787 cm; lipnūs, padengti hidrogeliniu sluoksniu, hipoalerginiai, be latekso. </t>
  </si>
  <si>
    <t>6.</t>
  </si>
  <si>
    <t>Tinklelis naujagimiui guldyti "Mediprema O'Blue 360" fototerapijos sitemai</t>
  </si>
  <si>
    <t>Vienkartinis, kliniškai švarus. Pagamintas iš naujagimio kūną nealergizuojančio audinio. Matmenys 40 cm x 60 cm, galuose turi tvirtinimo kilpeles, šonuose - įsiuvas, skirtas tinkleliui užmauti ant metalinių strypelių.</t>
  </si>
  <si>
    <t>7.</t>
  </si>
  <si>
    <t xml:space="preserve">Timpa kūdikiams   </t>
  </si>
  <si>
    <t>Timpa kūdikiams-skirta rankos suveržimui, su plastikine sagtele.</t>
  </si>
  <si>
    <t>8.</t>
  </si>
  <si>
    <t xml:space="preserve">Naujagimių  vienos  jungties kraujospūdžio manžetė </t>
  </si>
  <si>
    <t>8.1.</t>
  </si>
  <si>
    <t>1 dydis</t>
  </si>
  <si>
    <t>8.2.</t>
  </si>
  <si>
    <t>2 dydis</t>
  </si>
  <si>
    <t>8.3.</t>
  </si>
  <si>
    <t>3 dydis</t>
  </si>
  <si>
    <t>8.4.</t>
  </si>
  <si>
    <t>4 dydis</t>
  </si>
  <si>
    <t>9.</t>
  </si>
  <si>
    <t>Naujagimių dviejų jungčių  kraujospūdžio manžetė</t>
  </si>
  <si>
    <t>Vienkartinė, be latekso, pagaminta iš  vinilo, su dviem vamzdeliais su Luer jungtimi Bayonet tipo.</t>
  </si>
  <si>
    <t>9.1.</t>
  </si>
  <si>
    <t>9.2.</t>
  </si>
  <si>
    <t>9.3.</t>
  </si>
  <si>
    <t>9.4.</t>
  </si>
  <si>
    <t>10.</t>
  </si>
  <si>
    <t xml:space="preserve">Maitinimo zondas atraumatiniu galu </t>
  </si>
  <si>
    <t>10.1</t>
  </si>
  <si>
    <t>CH4</t>
  </si>
  <si>
    <t>10.2.</t>
  </si>
  <si>
    <t>CH 5</t>
  </si>
  <si>
    <t>10.3.</t>
  </si>
  <si>
    <t>CH6</t>
  </si>
  <si>
    <t>10.4.</t>
  </si>
  <si>
    <t>CH 8</t>
  </si>
  <si>
    <t>10.5.</t>
  </si>
  <si>
    <t>CH 10</t>
  </si>
  <si>
    <t>11.</t>
  </si>
  <si>
    <t>EKG elektrodai su hidrogeliniu pagrindu, pralaidūs rentgeno spinduliams</t>
  </si>
  <si>
    <t>pak.</t>
  </si>
  <si>
    <t>12.</t>
  </si>
  <si>
    <t>Fototerapiniai akinukai (apjuosiami)</t>
  </si>
  <si>
    <t>Mikro (10-11 cm)</t>
  </si>
  <si>
    <t>Maži (12-13 cm)</t>
  </si>
  <si>
    <t>Dideli (17-18 cm)</t>
  </si>
  <si>
    <t>13.</t>
  </si>
  <si>
    <t>Intraveninių kateterių fiksatorius naujagimiams,  standartinis</t>
  </si>
  <si>
    <t>Skirtas prie odos fiksuoti centrinius ir periferinius intraveninius kateterius (umbilikalinius, IV kateterius ir kt.). Turintis hidrokoloidinį sluoksnį, nedirginantis naujagimio odos, hipoalerginis, be latekso, be DEHP; turintis  išpjovą kateteriui apsupti; susidedantis iš dviejų dalių: 1) lipni hidrokoloidinė plokštelė fiksuojamama prie odos, 2) lipni plokštelė, leidžianti fiksuoti kateterį prie hidrokoloidinės plokštelės. Nuimant nelieka ant odos.</t>
  </si>
  <si>
    <t>14.</t>
  </si>
  <si>
    <t>Universalus fiksatorius naujagimiams</t>
  </si>
  <si>
    <t>Tinkamas ypač jautriai naujagimio odai. 2 juostelės po 1,3 cm x 14,5 cm. Švelniai prispaudus, prisitaiko prie įvairių kūno vietų ir prilimpa, nepažeisdamas odos. Permatomas, hidrokoloidinis, hipoalerginis, be latekso, be DEHP. Nuimant nelieka ant odos.</t>
  </si>
  <si>
    <t>15.</t>
  </si>
  <si>
    <t>Pagamintas iš „Neofoam“ orui laidžios medžiagos, su Velkro užsegimu. Suteikia stabilumo davikliui. Lengvas, komfortabilus, švelnus, tinkamas ypač jautriai naujagimio odai. Nesukelia prakaitavimo.</t>
  </si>
  <si>
    <t>Mažas (Small)</t>
  </si>
  <si>
    <t>2 cm x 8 cm ± 0,5 cm (plotis x ilgis)</t>
  </si>
  <si>
    <t>Didelis (Large)</t>
  </si>
  <si>
    <t>3 cm x 13 cm ± 0,5 cm (plotis x ilgis)</t>
  </si>
  <si>
    <t>Labai didelis (X-Large)</t>
  </si>
  <si>
    <t>5 cm x 15 cm ± 0,5 cm (plotis x ilgis)</t>
  </si>
  <si>
    <t>16.</t>
  </si>
  <si>
    <t>Daugiafunkcinis fiksatorius  naujagimiams</t>
  </si>
  <si>
    <t>17.</t>
  </si>
  <si>
    <t>Skiedimo adata</t>
  </si>
  <si>
    <t>Sterilus  vienkartinis smeigtukas su ventiliaciniu filtru, skirtas daugkartiniam skysčių atitraukimui iš flakono guminiu kamščiu.</t>
  </si>
  <si>
    <t>18.</t>
  </si>
  <si>
    <t>Tvarsčiai pooperacinėms žaizdoms gydyti</t>
  </si>
  <si>
    <t>Skaidri, orui pralaidi elastinga poliuretaninė plėvelė, padengta minkštu silikono sluoksniu.</t>
  </si>
  <si>
    <r>
      <t>Permatomas kvėpuojantis tvarstis, padengtas minkštu silikono sluoksniu, skirtas odos apsaugai. Gali būti naudojamas vienas ir su kitais produktais. Būtina apsauginė plėvelė ir popieriaus rėmelis lengvesniam tvarsčio uždėjimui. Atsparus vandeniui. Neprilimpantis prie drėgno žaizdos guolio, bet švelniai priglundantis prie aplinkinės odos. Nepaliekantis pašalinių  dalelių. Pralaidumas orui 1100 g/ m</t>
    </r>
    <r>
      <rPr>
        <vertAlign val="superscript"/>
        <sz val="11"/>
        <rFont val="Times New Roman"/>
        <family val="1"/>
        <charset val="186"/>
      </rPr>
      <t>2</t>
    </r>
    <r>
      <rPr>
        <sz val="11"/>
        <rFont val="Times New Roman"/>
        <family val="1"/>
        <charset val="186"/>
      </rPr>
      <t>/24 h. Apsaugantis nuo bakterijų ir virusų, didesnių nei 25 nm.  Išmatavimai : 10 cm x 12 cm  ± 0,1 cm</t>
    </r>
  </si>
  <si>
    <t>Sterilus tvarstis vidutiniškai ir gausiai šlapiuojančioms žaizdoms</t>
  </si>
  <si>
    <t>10 cm x 10 cm ± 0,1 cm</t>
  </si>
  <si>
    <t xml:space="preserve">10 cm x 20 cm ± 0,1 cm  </t>
  </si>
  <si>
    <t>Antimikrobinis sterilus  tvarstis mažai ir vidutiniškai šlapiuojančioms žaizdoms</t>
  </si>
  <si>
    <t>6 cm x 8,5 cm  ± 0,1 cm</t>
  </si>
  <si>
    <t>12,5 cm x 12,5 cm  ± 0,1 cm</t>
  </si>
  <si>
    <t>19.</t>
  </si>
  <si>
    <t>Centrinės venos kateterio rinkinys su bakterinės infekcijos protekcija</t>
  </si>
  <si>
    <t xml:space="preserve">Centrinės venos kateterio sterilus rinkinys su ilgo naudojimo (iki 30 dienų) poliuretano vienkanaliu  16 cm ilgio kateteriu, padengtu tauriųjų metalų lydiniu (sidabro, aukso ir paladžio). Rinkinį sudaro: centrinės venos kateteris, pravedėjas su apsauga, tiesi įvedimo kaniulė-adata, dilatatorius, skalpelis, 5 ml švirkštas ir kiti priedai. </t>
  </si>
  <si>
    <t>4 Fr/18 G 16 cm</t>
  </si>
  <si>
    <t>rink.</t>
  </si>
  <si>
    <t>5 Fr/16 G 16 cm</t>
  </si>
  <si>
    <t>20.</t>
  </si>
  <si>
    <t>1 ml švirkštas insulinui U-100, 29 G 0,3 x 13 mm</t>
  </si>
  <si>
    <t xml:space="preserve">3 dalių švirkštas su nuimama adata, skaidraus korpuso su gerai įskaitoma gradacija, gradacija atspari antiseptikams, hermetišku stūmokliu, vienkartinis, supakuotas su adata, įpakavimas individualus. Sterilus, netoksiškas, be latekso, nepirogeniškas. </t>
  </si>
  <si>
    <t>21.</t>
  </si>
  <si>
    <t>Elektrodas duomenų registracijai</t>
  </si>
  <si>
    <t>Vaikiškas elektrodas su elektrai laidžiu lipniu geliu ir laidu bei antgaliu tinkančiu Urostym (Laborie) aparatui.</t>
  </si>
  <si>
    <t>22.</t>
  </si>
  <si>
    <t>Stimuliacijos elektrodas</t>
  </si>
  <si>
    <t xml:space="preserve">Priklijuojama prie odos plokštelė 5x5 cm ± 0,1 cm su 30-50 cm laidu ir kištuku, tinkančiu Urostym (Laborie) aparato stimuliaciniam laidui. </t>
  </si>
  <si>
    <t>23.</t>
  </si>
  <si>
    <t>Cistoskopinė adata 3,2 - 3,6 Fr</t>
  </si>
  <si>
    <t>Metalinė adata, 34-50 cm ilgio, Luer-lock galas švirkštui, suleidimo gylio žymė adatos gale.</t>
  </si>
  <si>
    <t>24.</t>
  </si>
  <si>
    <t>Kvėpavimo abdominalinis  sensorius</t>
  </si>
  <si>
    <t xml:space="preserve"> Specialus sensorius, skirtas naujagimio kvėpavimui bei apnėjoms registruoti. Baltas balionėlis, klijuojamas ant naujagimio pilvo, o žarnelės galas jungiamas prie Infant Flow Advence prietaiso.</t>
  </si>
  <si>
    <t>25.</t>
  </si>
  <si>
    <t>Testas Helycobacter pylori nustatymui</t>
  </si>
  <si>
    <t>26.</t>
  </si>
  <si>
    <t>Gleivių atsiurbėjas su rezervuaru</t>
  </si>
  <si>
    <t>Sterilus, vienkartinis, skirtas  gleivių iš kvėpavimo takų išsiurbimui, mėginių mikrobiologiniam tyrimo paėmimui. Rezervuaras užkemšamas kamšteliu su dviem vamzdeliais (trišakė sistema), vienas vamzdelis siurbimui su piršto kontrole, atsarginis dangtelis rezervuarui uždengti, lipni etiketė paciento pavardei užrašyti.</t>
  </si>
  <si>
    <t>27.</t>
  </si>
  <si>
    <t>Sintetinė kojinė gipsavimui</t>
  </si>
  <si>
    <t>Naudojama kaip paklotas visiems standartiniams sintelinio gipso uždėjimams, tinkama  naudoti ir įprastiems gipsams. Įpakuota ritinėliais. Galimas nuokrypis pločiui ± 0,5 cm, ilgiui ± 10 cm.</t>
  </si>
  <si>
    <t>27.1.</t>
  </si>
  <si>
    <t>2,5 cm x 22,75m</t>
  </si>
  <si>
    <t>27.2.</t>
  </si>
  <si>
    <t xml:space="preserve">5cm x22,75m  </t>
  </si>
  <si>
    <t>28.</t>
  </si>
  <si>
    <t>Irigacinė sistema Y tipo</t>
  </si>
  <si>
    <t>29.</t>
  </si>
  <si>
    <t xml:space="preserve">Gastrostominis silikoninis zondas su vidiniu fiksatoriumi </t>
  </si>
  <si>
    <t>29.1.</t>
  </si>
  <si>
    <t>CH12</t>
  </si>
  <si>
    <t>29.2.</t>
  </si>
  <si>
    <t>CH14</t>
  </si>
  <si>
    <t>29.3.</t>
  </si>
  <si>
    <t>CH 16</t>
  </si>
  <si>
    <t>29.4.</t>
  </si>
  <si>
    <t xml:space="preserve">CH 18 </t>
  </si>
  <si>
    <t>CH 20</t>
  </si>
  <si>
    <t>CH 22</t>
  </si>
  <si>
    <t>CH 24</t>
  </si>
  <si>
    <t>30.</t>
  </si>
  <si>
    <t>pakuotė</t>
  </si>
  <si>
    <t>31.</t>
  </si>
  <si>
    <t>32.</t>
  </si>
  <si>
    <t>Ilgalaikis centrinės venos kateteris</t>
  </si>
  <si>
    <t>32.1.</t>
  </si>
  <si>
    <t xml:space="preserve"> 2,7 Fr vieno spindžio  kateteris su sidabru ir įvedimo sistema</t>
  </si>
  <si>
    <t>32.2.</t>
  </si>
  <si>
    <t>4,2 Fr vieno spindžio kateteris su sidabru ir jvedimo sistema</t>
  </si>
  <si>
    <t>32.3.</t>
  </si>
  <si>
    <t>5 Fr vieno spindžio kateteris su sidabru ir įvedimo sistema</t>
  </si>
  <si>
    <t>rink</t>
  </si>
  <si>
    <t>7 Fr dviejų spindžių kateteris su sidabru ir Įvedimo sistema</t>
  </si>
  <si>
    <t>9,5 Fr dviejų spindžių kateteris su sidabru ir įvedimo sistema</t>
  </si>
  <si>
    <t>33.</t>
  </si>
  <si>
    <t>Kateteris gleivėms iš trachėjos išsiurbti (naujagimiams)</t>
  </si>
  <si>
    <t>CH 4</t>
  </si>
  <si>
    <t>CH 6</t>
  </si>
  <si>
    <t>34.</t>
  </si>
  <si>
    <t>Pasyvus elektrodas (pacientui)</t>
  </si>
  <si>
    <t>34.1.</t>
  </si>
  <si>
    <t>elektrodo plotas 35 cm ² ± 5 cm²</t>
  </si>
  <si>
    <t>Vienkartinis, padalintas į dvi dalis, be latekso, be laido, tinkantis ligoninėje turimiems Bowa diatermijos aparatams. </t>
  </si>
  <si>
    <t>34.2.</t>
  </si>
  <si>
    <t>elektrodo plotas 110 cm ² ± 5 cm ²</t>
  </si>
  <si>
    <t>35.</t>
  </si>
  <si>
    <t>36.</t>
  </si>
  <si>
    <t>Kateteris gleivėms išsiurbti su šonine anga ir vakuumo kontrole</t>
  </si>
  <si>
    <t>Pagamintas iš PVC ar lygiavertės medžiagos, konektorius su anga siurbimo kontrolei. Distalinis galas su anga,  ne mažiau dvi šoninės angos.</t>
  </si>
  <si>
    <t>36.1.</t>
  </si>
  <si>
    <t>36.2.</t>
  </si>
  <si>
    <t>36.3.</t>
  </si>
  <si>
    <t>37.</t>
  </si>
  <si>
    <t>Vienkartinis pleistras po injekcijos</t>
  </si>
  <si>
    <t>37.1.</t>
  </si>
  <si>
    <t xml:space="preserve">9 x 38 mm   </t>
  </si>
  <si>
    <t>Turintis popierinį pagrindą, su pagalvėle. Galimas išmatavimų nuokrypis ± 2 mm.</t>
  </si>
  <si>
    <t>37.2.</t>
  </si>
  <si>
    <t xml:space="preserve">16 x 40 mm  </t>
  </si>
  <si>
    <t>37.3.</t>
  </si>
  <si>
    <t>Spalvotas pleistras mažam vaikui. 2 cm x 4 cm  (± 2 mm) dydžio</t>
  </si>
  <si>
    <t xml:space="preserve">Pagrindas pagamintas iš polietileno plėvelės, dekoruotos įvairiaspalviais vaikiškais piešinėliais (dažų sudėtyje nėra ftalatų).  Viduryje esanti pagalvėlė – iš švelnios gerai sugeriančios viskozės, laminuotos perforuota polietileno plėvele,  nelimpančia prie injekcijos vietos. Hipoalergiškas, nedirgina odos, neskausmingai nuimamas. Supakuoti dėžutėse po 100 vnt ( ±20 vnt.). </t>
  </si>
  <si>
    <t>38.</t>
  </si>
  <si>
    <t>Apklotas (maišas) DSZ-270 mikroskopui   110 x 270 cm</t>
  </si>
  <si>
    <t>Vienkartinis, sterilus, skaidrus, permatomas. Išorinėje pusėje yra pritvirtintos kelios popierinės juostos su lipdukais aparato apjuosimui.Galimas išmatavimų nuokrypis ± 5 cm.</t>
  </si>
  <si>
    <t>39.</t>
  </si>
  <si>
    <t>Pagaliukas burnos higienai</t>
  </si>
  <si>
    <t>40.</t>
  </si>
  <si>
    <t>41.</t>
  </si>
  <si>
    <t>Ureterinis kateteris</t>
  </si>
  <si>
    <t>Vienkartinis, sterilus, galas Nelaton tipo.</t>
  </si>
  <si>
    <t>CH 3</t>
  </si>
  <si>
    <t>42.</t>
  </si>
  <si>
    <t>Šlapimo surinkiklis 500 ml</t>
  </si>
  <si>
    <t>Sterilus. Sudėtis: prijungimo žarna (ne trumpesnė kaip 80 cm ilgio, su Nelaton tipo galu), graduotas maišelis su išleidimo kraneliu,  atgalinės srovės vožtuvas. Sterilus.</t>
  </si>
  <si>
    <t>43.</t>
  </si>
  <si>
    <t>Šlapimo surinkiklis 2000 ml</t>
  </si>
  <si>
    <t>Sterilus. Sudėtis: prijungimo žarna (ne trumpesnė kaip 80 cm ilgio, su Nelaton tipo galu), graduotas maišelis su išleidimo kraneliu, atgalinės srovės vožtuvas.</t>
  </si>
  <si>
    <t>44.</t>
  </si>
  <si>
    <t>Perkutaninės nefrostomijos rinkinys (vieno žingsnio)</t>
  </si>
  <si>
    <t>6 Fr</t>
  </si>
  <si>
    <t>8 Fr</t>
  </si>
  <si>
    <t>45.</t>
  </si>
  <si>
    <t>Rinkinys epicistostomijai</t>
  </si>
  <si>
    <t>Vienkartinis, sterilus, silikoninis, arba lygiavertės medžiagos,  vieno žingsnio. Metalinis trokaras, kateteris riestu galu įvedamas per trokaro vidų. CH dydžiai nurodyti kateteriui.</t>
  </si>
  <si>
    <t>45.1.</t>
  </si>
  <si>
    <t>45.2.</t>
  </si>
  <si>
    <t>46.</t>
  </si>
  <si>
    <t>Sistema tiesioginiam arteriniam ir veniniam spaudimui matuoti</t>
  </si>
  <si>
    <t>47.</t>
  </si>
  <si>
    <t>Gofruotas indas žaizdos drenavimui:</t>
  </si>
  <si>
    <t xml:space="preserve">Sterilus. Iš medicininio plastiko. Veikia dumplių principu, indo užpildymo metu palaikomas pastovus žemo lygio slėgis. Su antirefliuksiniu vožtuvu, apsaugančiu nuo skysčio pratekėjimo, ir su jungiamąja žarnele drenų prijungimui. </t>
  </si>
  <si>
    <t>Talpa 50 ml</t>
  </si>
  <si>
    <t>Talpa 500 ml</t>
  </si>
  <si>
    <t>48.</t>
  </si>
  <si>
    <t>Biologinis implantas:</t>
  </si>
  <si>
    <t> Biologinis implantas gaminamas iš kiaulės odos kolageno, su heksametileno di-izocianatu, sterilus.</t>
  </si>
  <si>
    <t xml:space="preserve">Dydis 5 cm x 5 cm x 1.5 mm </t>
  </si>
  <si>
    <t xml:space="preserve">Dydis 5 cm x 10 cm x 1 mm </t>
  </si>
  <si>
    <t>49.</t>
  </si>
  <si>
    <t>Vaistų indelis ultragarsiniam inhaliatoriui ULTRASONIC-2000</t>
  </si>
  <si>
    <t>Vaistų indelis tinkamas naudoti su ligoninėje turimu ultragarsiniu inhaliatoriumi ULTRASONIC-2000.</t>
  </si>
  <si>
    <t>50.</t>
  </si>
  <si>
    <t>Hemostatinė kempinė 70 x 50 x10 mm</t>
  </si>
  <si>
    <t>Absorbuojanti sterili želatinos kempinėlė, turinti hemostazinį poveikį, pasireiškiantį dėl vienalytės korytos želatininės kempinės struktūros, kurios dėka prie kempinės prilimpa trombocitai, sąlygojamas jų irimas ir trombokinazės išsiskyrimas. Išmatavimų nuokrypiai ± 10 x 3 x 1 mm.</t>
  </si>
  <si>
    <t>51.</t>
  </si>
  <si>
    <t>Vienkartinis medicininis liežuvio prispaudiklis.</t>
  </si>
  <si>
    <t>Medinis.</t>
  </si>
  <si>
    <t>52.</t>
  </si>
  <si>
    <t>Adata nervams stimuliuoti ir anestezuoti, su UG pozityviais žymekliais 24G/50 mm</t>
  </si>
  <si>
    <t>Sterili, vienkartinė, izoliuotu korpusu, su ilgio žymekliais, integruotu laidu ir lanksčiu vamzdeliu, 30 ° nuopjova, 24 G/50 mm. CE ženklas. Skirta darbui su skyriuje esančiu Stimuplex*HNS 12 nervinių rezginių stimuliatoriumi.</t>
  </si>
  <si>
    <t>53.</t>
  </si>
  <si>
    <t>Tamponas (šluostukas) sausinimui neaustinės medžiagos</t>
  </si>
  <si>
    <t>Neaustinės medžiagos.</t>
  </si>
  <si>
    <t>didelis (L )</t>
  </si>
  <si>
    <t>vidutinis (M)</t>
  </si>
  <si>
    <t>mažas( S)</t>
  </si>
  <si>
    <t>54.</t>
  </si>
  <si>
    <t>Urologinis vyriškas kateteris</t>
  </si>
  <si>
    <t>Sterilūs, skirti šlapimui nuleisti, Nelaton tipo. Pagaminti iš PVC arba lygiavertės medžiagos (be latekso).</t>
  </si>
  <si>
    <t>vnt</t>
  </si>
  <si>
    <t>CH 08</t>
  </si>
  <si>
    <t>CH 12</t>
  </si>
  <si>
    <t>CH 14</t>
  </si>
  <si>
    <t>56.</t>
  </si>
  <si>
    <t>Urologinis moteriškas kateteris</t>
  </si>
  <si>
    <t>CH 05</t>
  </si>
  <si>
    <t>CH 06</t>
  </si>
  <si>
    <t>57.</t>
  </si>
  <si>
    <t>Foley tipo kateteris dviejų kanalų</t>
  </si>
  <si>
    <t>2-jų kanalų Foley tipo kateteris, pagamintas iš latekso-silikono kompozicinės medžiagos.</t>
  </si>
  <si>
    <t>CH 18</t>
  </si>
  <si>
    <t>58.</t>
  </si>
  <si>
    <t>Rinkinys nerviniams rezginiams kateterizuoti</t>
  </si>
  <si>
    <t>Sterilus, vienkartinis. Į komplektą įeina:  18 G/55 mm kaniulė izoliuotu korpusu, 30˚nuopjova, 1000 mm ilgio kateteris, švirkštas, konektorius.</t>
  </si>
  <si>
    <t>59.</t>
  </si>
  <si>
    <t>Epidūrinės adatos</t>
  </si>
  <si>
    <t>Adata epidūrinio tarpo punkcijai. Sterili, vienkartinė. Su ilgio atžymomis punkcijos gyliui įvertinti. Adatos smaigalio vidinis paviršius t.b. nupoliruotas, siekiant išvengti  kateterio pažeidimo.</t>
  </si>
  <si>
    <t>18 G/ 120 mm</t>
  </si>
  <si>
    <t xml:space="preserve">Tuohy tipo smaigalys, adatos dydis 18G/120 mm </t>
  </si>
  <si>
    <t>18G / 90 mm</t>
  </si>
  <si>
    <t>Crowford tipo smaigalys, adatos dydis 18G/90 mm, nuopjovos kampas 45°.</t>
  </si>
  <si>
    <t>22G/ 35 mm</t>
  </si>
  <si>
    <t>Pediatrinei kaudalinei anestezijai. Crowford tipo smaigalys, adatos dydis 22G/35 mm. nuopjovos kampas 32-35°.</t>
  </si>
  <si>
    <t>60.</t>
  </si>
  <si>
    <t>Siurblio ir siurbimo kateterio sujungimo žarna</t>
  </si>
  <si>
    <t>Švari, vienkartinio naudojimo žarna, pagaminta iš PVC, 2,1 m ilgio, 0,6 cm diametro; abu žarnos galai turintys Nelatono tipo jungtį; naudojama uždarai vienkartinio naudojimo aspiracijos sistemai "Aspirator" sujungti su gleivių atsiurbimo kateteriu.</t>
  </si>
  <si>
    <t>61.</t>
  </si>
  <si>
    <t>Sterilus, nepirogeniškas, netoksiškas, neturintis latekso komponentų (ženklinimas ant kiekvienos individualios pakuotės), su “Luer-Lock” jungtimi, būtinas papildomas injekcinis lizdas , tvirtinimo sparneliai.</t>
  </si>
  <si>
    <t>62.</t>
  </si>
  <si>
    <t>Oftalmologinis apklotas 50 x 50 cm</t>
  </si>
  <si>
    <t>Medžiaga vienkartinio naudojimo, steriliai įpakuota, 2 sluoksnių. Viršutinis sluoksnis sugeriantis skysčius, neaustinės medžiagos, neslidus. Apatinis – iš polietileno nepralaidus, (anga 6 cm ± 1 cm). Galimas apkloto išmatavimų nuokrypis ± 5 cm.</t>
  </si>
  <si>
    <t>63.</t>
  </si>
  <si>
    <t>Vienkartinės patalynės komplektas</t>
  </si>
  <si>
    <t>Pagaminta iš švelnios neaustinės medžiagos. Komplektą sudaro: 1. Pagalvės užvalkalas 57-65 cm x 57-80 cm; 2. Antklodės užvalkalas 140-145 cm x 190-205 cm ; 3. Paklodė 140-145 cm x 187-210 cm.</t>
  </si>
  <si>
    <t>kompl.</t>
  </si>
  <si>
    <t>65.</t>
  </si>
  <si>
    <t>Dvigubas intubacinis vamzdelis atskirų bronchų intubacijai</t>
  </si>
  <si>
    <t>Pagamintas iš šilumai jautrios medžiagos (termoplastinis). Permatomas,  su konektoriais, graduotas,  manžetės žemo slėgio, jų vožtuvai “ventilio” tipo, vožtuvo galas tinkantis Luer-lock tipo švirkštams. Rentgenokontrastinis per visą ilgį ar su rentgeno kontrastine juostele. Su stiletu,  gleivių atsiurbimo kateteriu. Garantijos laikas ne mažiau 3 metai.</t>
  </si>
  <si>
    <t>65.1.</t>
  </si>
  <si>
    <t>Kairysis CH 24 (N 6)</t>
  </si>
  <si>
    <t>65.2.</t>
  </si>
  <si>
    <t>Kairysis CH 26 (N 6,5)</t>
  </si>
  <si>
    <t>65.3.</t>
  </si>
  <si>
    <t>Kairysis CH 28 (N 7,0)</t>
  </si>
  <si>
    <t>65.4.</t>
  </si>
  <si>
    <t>Kairysis CH30 ( N 7,5)</t>
  </si>
  <si>
    <t>66.</t>
  </si>
  <si>
    <t>Transfuzinė sistema su biurete</t>
  </si>
  <si>
    <t>Sistema, skirta kraujo transfuzijai. Pagaminta iš PVC (polivinilchlorido) arba lygiavertės medžiagos, kurioje nėra ftalatų. Ilgis 170 cm ± 10cm. Sistemos komponentai: pradūriklis, žemiau pradūriklio esantis vamzdelio užspaudiklis, 150 ml biuretė su 1ml žingsnio gradacija, anga ventiliacijai su hidrofobiniu filtru, anga injekcijai, rutulinis vožtuvas, lašėjimo kamera 60 lašų/ml su žiedine lygio žyme ir 200 μm filtru, tikslus ratukinis lašėjimo greičio reguliatorius, intraveninio kateterio gale turi būti Luer-Lock jungtis su dangteliu, kuriame yra integruota hidrofobinė membrana nuorinimui.</t>
  </si>
  <si>
    <t>67.</t>
  </si>
  <si>
    <t>Longetė su minkštu paklotu ir fiksavimo juostele</t>
  </si>
  <si>
    <t> Skirta intraveniniams kateteriams fiksuoti, ribojant galūnės judesį per sąnarį; 5-10 cm ilgio, su 0,5 cm storio paralono paklotu, su limpančia fiksavimo juosta.</t>
  </si>
  <si>
    <t>68.</t>
  </si>
  <si>
    <t>Elektrodas sukeltų klausos potencialų impulsų tyrimui Eclipse sistemai</t>
  </si>
  <si>
    <t xml:space="preserve">Vienkartinis, neurologinis, lipnus elektrodas. Elektrodo medžiaga - plastikas, padengtas hipoalerginiais klijais. Kontaktinė dalis pagaminta iš AgCl arba lygiavertės medžiagos, padengta porolonu, suvilgytu geliu su galiojimo limitu. </t>
  </si>
  <si>
    <t>69.</t>
  </si>
  <si>
    <t xml:space="preserve">Adata ašarų latakui  </t>
  </si>
  <si>
    <t>Apvaliai lenkta, metalinė 23 dydžio/0,64 mm, bendras ašarų latakų ilgis 10 ± 0,5 mm, užlenkto galiuko ilgis 7 ± 0,5 mm, bendras ašarų latakų adatos ilgis 40 ± 1 mm. Jungiama prie vienkartinio švirkšto. ANEL modelio (tipo) arba lygiavertis.</t>
  </si>
  <si>
    <t>70.</t>
  </si>
  <si>
    <t>Širdies minutinio tūrio ir širdies darbo našumo įvertinimo jutikliai aparatui Deltex</t>
  </si>
  <si>
    <t>Ultragarsinis nuolatinės bangos dopleris. Vienkartinis. Jutiklio dažnis mažesnis arba lygus 4 MHz. Veikimo laikas ne trumpesnis nei 72 val. Ne trumpesni nei 70 cm. Sugraduoti kas 5 cm.</t>
  </si>
  <si>
    <t>71.</t>
  </si>
  <si>
    <t>Kontaktinis kremas (pasta)  EC2 elektrodams</t>
  </si>
  <si>
    <t>Naudojamas atlikti ilgalaikei encefalogramai, ilgalaikiam elektrodų fiksavimui prie galvos odos. Pakuotėje 100g ± 25g</t>
  </si>
  <si>
    <t>g</t>
  </si>
  <si>
    <t>72.</t>
  </si>
  <si>
    <t>Vienkartinis vožtuvas bronchoskopui</t>
  </si>
  <si>
    <t>Tinkantis Bronchoskopui Olympus BF Type P180. MAJ-210</t>
  </si>
  <si>
    <t>74.</t>
  </si>
  <si>
    <t>Infuzinė sistema vandens pompai</t>
  </si>
  <si>
    <t>Elastinė sistemos dalis - tinkanti Delphis (Laborie) aparato suspaudžiamai pompos galvutei, sistemos ilgis iki 400 cm, vienas galas Luer - Lock tipo, kitas įduriamas į infuzinio skysčio talpą su nuorintoju.</t>
  </si>
  <si>
    <t>75.</t>
  </si>
  <si>
    <t xml:space="preserve">Sistema pleuros ertmės drenavimui. </t>
  </si>
  <si>
    <t>76.</t>
  </si>
  <si>
    <t>Torokalinis tiesus kateteris</t>
  </si>
  <si>
    <t>76.1.</t>
  </si>
  <si>
    <t>76.2.</t>
  </si>
  <si>
    <t>76.3.</t>
  </si>
  <si>
    <t>76.4.</t>
  </si>
  <si>
    <t>77.</t>
  </si>
  <si>
    <t>Torokalinis silikoninis tiesus kateteris</t>
  </si>
  <si>
    <t>Pagamintas iš biosuderinamo silikono, mažinančio trombų susidarymą, minštas, atsparus lankstymui, kontrastinė linija per visą ilgį. Švelnios, nuapvalintos šoninės skylutės ir galinė anga. Įstrižai nupjautas galas.</t>
  </si>
  <si>
    <t>77.1.</t>
  </si>
  <si>
    <t>77.2.</t>
  </si>
  <si>
    <t>CH 28</t>
  </si>
  <si>
    <t>78.</t>
  </si>
  <si>
    <t>Torokaliniai kateteriai su metaliniu stiletu</t>
  </si>
  <si>
    <t>79.</t>
  </si>
  <si>
    <t>Kateteris skirtas naujagimių pleuros drenavimui</t>
  </si>
  <si>
    <t>Fr. 8</t>
  </si>
  <si>
    <t>Fr. 10</t>
  </si>
  <si>
    <t>80.</t>
  </si>
  <si>
    <t>Fiksatorius drenavimo kateteriui</t>
  </si>
  <si>
    <t>81.</t>
  </si>
  <si>
    <t>82.</t>
  </si>
  <si>
    <t>140-150 ml</t>
  </si>
  <si>
    <t>Silikoninė, kriaušės formos talpa, skirta drenavimo skysčiams rinkti. Graduota ne rečiau kaip kas 25 ml.</t>
  </si>
  <si>
    <t>390-400 ml</t>
  </si>
  <si>
    <t>83.</t>
  </si>
  <si>
    <t>Silikoninis ploksčias drenas.Visame ilgyje perforuotas, su specialiomis skylutėmis. Dreno ilgis 20-25 cm.</t>
  </si>
  <si>
    <t>83.1.</t>
  </si>
  <si>
    <t>3x 4 mm ± 1 mm</t>
  </si>
  <si>
    <t>83.2.</t>
  </si>
  <si>
    <t>3 x 7 mm ± 1mm</t>
  </si>
  <si>
    <t xml:space="preserve">4x 10 mm ± 1 mm </t>
  </si>
  <si>
    <t>85.</t>
  </si>
  <si>
    <t>Tinklelis  galvai</t>
  </si>
  <si>
    <t>Tinklelis galvai kepuraitės formos, skirtas tvarsčių palaikymui.</t>
  </si>
  <si>
    <t xml:space="preserve">didelis   </t>
  </si>
  <si>
    <t xml:space="preserve">vidutinis </t>
  </si>
  <si>
    <t xml:space="preserve">mažas  </t>
  </si>
  <si>
    <t>86.</t>
  </si>
  <si>
    <t xml:space="preserve">Elastinis tvarstis </t>
  </si>
  <si>
    <t>Sudėtis - ne mažiau 95% natūralios medžiagos, elastingumas - ne mažiau 150%, tamprumas - ne daugiau 50%. Galimas ilgio nuokrypis ± 10 cm. Ilgis nurodytas neištemptam tvarsčiui. Neištempto tvarsčio galimas pločio nuokrypis ± 1 cm.</t>
  </si>
  <si>
    <t xml:space="preserve">8 cm x 3,5 m      </t>
  </si>
  <si>
    <t>86.2.</t>
  </si>
  <si>
    <t xml:space="preserve">12 cm x 3,5 m      </t>
  </si>
  <si>
    <t>87.</t>
  </si>
  <si>
    <t>88.</t>
  </si>
  <si>
    <t xml:space="preserve">Apklotas cistoskopijai  75 x 175 cm </t>
  </si>
  <si>
    <t>Vienkartinio naudojimo, sterilus, tvirtas, nešerpetojantis, nedegus, neaustinės medžiagos, ne mažiau trijų sluoksnių ar lygiavertės nesluoksniuotos medžiagos, užtikrinančios nepralaidumą skysčiams bei mikroorganizmams ir apsaugančios pacientą operacijos metu. Anga 6 cm ± 1 cm. Galimas apkloto išmatavimų nuokrypis ± 2 cm.</t>
  </si>
  <si>
    <t>89.</t>
  </si>
  <si>
    <t xml:space="preserve">Tamponas (šluostukas) sausinimui su prikabintu siūlu.  </t>
  </si>
  <si>
    <t>Sterilus, vidutinio dydžio, LOR operacijoms.</t>
  </si>
  <si>
    <t>Vienkartinės priemonės nuolatinei inkstų pakaitinei terapijai prie Carpediem®aparato</t>
  </si>
  <si>
    <r>
      <t>Rinkinys  su 0,075 m</t>
    </r>
    <r>
      <rPr>
        <vertAlign val="superscript"/>
        <sz val="11"/>
        <rFont val="Times New Roman"/>
        <family val="1"/>
        <charset val="186"/>
      </rPr>
      <t>2</t>
    </r>
    <r>
      <rPr>
        <sz val="11"/>
        <rFont val="Times New Roman"/>
        <family val="1"/>
        <charset val="186"/>
      </rPr>
      <t xml:space="preserve">  hemofiltru</t>
    </r>
  </si>
  <si>
    <r>
      <t>Rinkinys lėtam nepertraukiamam ultrafiltravimui (LNUF ang. SCUF Slow Continuous ultrafiltration)/nepertraukiamam hemofiltravimui iš venos į veną (NHVV ang. CVVH Continuous Veno-Venous Hemofiltration). Rinkinį sudaro: 2 kraujos linijos, 1 ultrafiltravimo linija, 1 skysčio pakaitalo infuzijos linija, 1 ypač laidus 0,075 m</t>
    </r>
    <r>
      <rPr>
        <vertAlign val="superscript"/>
        <sz val="11"/>
        <rFont val="Times New Roman"/>
        <family val="1"/>
        <charset val="186"/>
      </rPr>
      <t>2</t>
    </r>
    <r>
      <rPr>
        <sz val="11"/>
        <rFont val="Times New Roman"/>
        <family val="1"/>
        <charset val="186"/>
      </rPr>
      <t xml:space="preserve"> paviršiaus ploto polisulfono membranų hemofiltras.  Kraujo tūris hemofiltre 5 ml. Ultrafiltravimo koeficientas 1,3  ml/h mmHg . Linijos ir filtras turi būti sukomplektuoti taip, kad sudarytų vieną sudėtinį įrenginį.   Rinkinyje privalomi 1 l ir 2 l talpos drenažo maišai, 10 ml Luerio slydimo švirkštas. </t>
    </r>
  </si>
  <si>
    <t>90.2.</t>
  </si>
  <si>
    <r>
      <t>Rinkinys  su 0,15 m</t>
    </r>
    <r>
      <rPr>
        <vertAlign val="superscript"/>
        <sz val="11"/>
        <rFont val="Times New Roman"/>
        <family val="1"/>
        <charset val="186"/>
      </rPr>
      <t>2</t>
    </r>
    <r>
      <rPr>
        <sz val="11"/>
        <rFont val="Times New Roman"/>
        <family val="1"/>
        <charset val="186"/>
      </rPr>
      <t xml:space="preserve">  hemofiltru</t>
    </r>
  </si>
  <si>
    <r>
      <t>Rinkinys lėtam nepertraukiamam ultrafiltravimui (LNUF ang. SCUF Slow Continuous ultrafiltration)/nepertraukiamam hemofiltravimui iš venos į veną (NHVV ang.CVVH Continuous Veno-Venous Hemofiltration). Rinkinį sudaro: 2 kraujos linijos, 1 ultrafiltravimo linija, 1 skysčio pakaitalo infuzijos linija, 1 ypač laidus 0,015 m</t>
    </r>
    <r>
      <rPr>
        <vertAlign val="superscript"/>
        <sz val="11"/>
        <rFont val="Times New Roman"/>
        <family val="1"/>
        <charset val="186"/>
      </rPr>
      <t>2</t>
    </r>
    <r>
      <rPr>
        <sz val="11"/>
        <rFont val="Times New Roman"/>
        <family val="1"/>
        <charset val="186"/>
      </rPr>
      <t xml:space="preserve"> paviršiaus ploto polisulfono membranų hemofiltras.  Kraujo tūris hemofiltre 10 ml. Ultrafiltravimo koeficientas 3,0 ml/h mmHg . Linijos ir filtras turi būti sukomplektuoti taip, kad sudarytų vieną sudėtinį įrenginį.   Rinkinyje privalomi 1 l ir 2 l talpos drenažo maišai, 10 ml Luerio slydimo švirkštas. </t>
    </r>
  </si>
  <si>
    <r>
      <t>Rinkinys  su 0,25 m</t>
    </r>
    <r>
      <rPr>
        <vertAlign val="superscript"/>
        <sz val="11"/>
        <rFont val="Times New Roman"/>
        <family val="1"/>
        <charset val="186"/>
      </rPr>
      <t>2</t>
    </r>
    <r>
      <rPr>
        <sz val="11"/>
        <rFont val="Times New Roman"/>
        <family val="1"/>
        <charset val="186"/>
      </rPr>
      <t xml:space="preserve">  hemofiltru</t>
    </r>
  </si>
  <si>
    <r>
      <t>Rinkinys lėtam nepertraukiamam ultrafiltravimui (LNUF ang. SCUF Slow Continuous ultrafiltration)/nepertraukiamam hemofiltravimui iš venos į veną (NHVV ang. CVVH Continuous Veno-Venous Hemofiltration). Rinkinį sudaro: 2 kraujos linijos, 1 ultrafiltravimo linija, 1 skysčio pakaitalo infuzijos linija, 1 ypač laidus 0,25 m</t>
    </r>
    <r>
      <rPr>
        <vertAlign val="superscript"/>
        <sz val="11"/>
        <rFont val="Times New Roman"/>
        <family val="1"/>
        <charset val="186"/>
      </rPr>
      <t>2</t>
    </r>
    <r>
      <rPr>
        <sz val="11"/>
        <rFont val="Times New Roman"/>
        <family val="1"/>
        <charset val="186"/>
      </rPr>
      <t xml:space="preserve"> paviršiaus ploto polisulfono membranų hemofiltras.  Kraujo tūris hemofiltre 19 ( ±1) ml.  Ultrafiltravimo koeficientas 5,5(±0,1) ml/h mmHg . Linijos ir filtras turi būti sukomplektuoti taip, kad sudarytų vieną sudėtinį įrenginį.   Rinkinyje privalomi 1 l ir 2 l talpos drenažo maišai, 10 ml Luerio slydimo švirkštas. </t>
    </r>
  </si>
  <si>
    <t xml:space="preserve">Hemofiltracijos ir dializės tirpalas 2000 ml </t>
  </si>
  <si>
    <r>
      <t>Sterilus, nepirogeninis tirpalas, skirtas naudoti prietaisuose, valančiuose kraują ekstrakorporalinės cirkuliacijos būdu. Tirpalas skirtas hemofiltracijai, hemodiafiltracijai ir dialize gydomiems pacientams,  tinkantis atkurti elektrolitų balansui. 2000 ml dviejų kamerų maišeliuose (500 ml +1500ml). Prieš sumaišymą mažojoje kameroje (500 ml) yra: Gliukozės H</t>
    </r>
    <r>
      <rPr>
        <vertAlign val="subscript"/>
        <sz val="11"/>
        <rFont val="Times New Roman"/>
        <family val="1"/>
        <charset val="186"/>
      </rPr>
      <t>2</t>
    </r>
    <r>
      <rPr>
        <sz val="11"/>
        <rFont val="Times New Roman"/>
        <family val="1"/>
        <charset val="186"/>
      </rPr>
      <t>O - 2,2 g (4,4 g/l), KCl- 0,375 g (0,75 g/l), CaCl 2H</t>
    </r>
    <r>
      <rPr>
        <vertAlign val="subscript"/>
        <sz val="11"/>
        <rFont val="Times New Roman"/>
        <family val="1"/>
        <charset val="186"/>
      </rPr>
      <t>2</t>
    </r>
    <r>
      <rPr>
        <sz val="11"/>
        <rFont val="Times New Roman"/>
        <family val="1"/>
        <charset val="186"/>
      </rPr>
      <t>0-  0,44 g (0,88 g/l),  MgCl 6H</t>
    </r>
    <r>
      <rPr>
        <vertAlign val="subscript"/>
        <sz val="11"/>
        <rFont val="Times New Roman"/>
        <family val="1"/>
        <charset val="186"/>
      </rPr>
      <t>2</t>
    </r>
    <r>
      <rPr>
        <sz val="11"/>
        <rFont val="Times New Roman"/>
        <family val="1"/>
        <charset val="186"/>
      </rPr>
      <t>0-  0,305 g (0,61 g/l),  HCl 37% - 0,59 g (1,18 g/l),  injekcinio vandens iki 500 ml. Prieš sumaišymą didžiojoje kameroje (1500 ml) yra: NaCl-  12,27 g (8,18 g/l), NaHCO</t>
    </r>
    <r>
      <rPr>
        <vertAlign val="subscript"/>
        <sz val="11"/>
        <rFont val="Times New Roman"/>
        <family val="1"/>
        <charset val="186"/>
      </rPr>
      <t>3</t>
    </r>
    <r>
      <rPr>
        <sz val="11"/>
        <rFont val="Times New Roman"/>
        <family val="1"/>
        <charset val="186"/>
      </rPr>
      <t>- 5,88 g (3,92 g/l), injekcinio vandens iki 1500 ml.</t>
    </r>
  </si>
  <si>
    <t>91.</t>
  </si>
  <si>
    <t xml:space="preserve">Priemonės  dūmų ištraukimo sistemai SHE SHA </t>
  </si>
  <si>
    <t>Vienkartinio naudojimo vamzdis su monopolinės rankenėlės laikikliu, jungiamas  prie  dūmų ištraukimo sistemos  SHE SHA filtro</t>
  </si>
  <si>
    <t>Sterilus, supakuotas po 1 vnt., ilgis 3 m, vamzdžio diametras 22 mm.</t>
  </si>
  <si>
    <t xml:space="preserve">Filtras skirtas dūmų ištraukimo sistemai SHE SHA </t>
  </si>
  <si>
    <t>Buffalo tipo arba analogiškas, veiksmingas filtravimas ne mažiau 8 val./ neišjungus/, filtro efektyvumas ne mažiau 99,999 % , vamzdžio pajungimo antgalis 22 mm.</t>
  </si>
  <si>
    <t>93.</t>
  </si>
  <si>
    <t>Švirkštų priedai</t>
  </si>
  <si>
    <t>93.1.</t>
  </si>
  <si>
    <t xml:space="preserve">Apsauginė kintamo slėgio kamera saugiam švirkšto užpildymui iš flakono toksiškais lakiais preparatais </t>
  </si>
  <si>
    <t>Sterili uždaros sistemos dalis hermetiškai sujungianti flakoną su injektoriumi atitinkanti flakono kaklelio diametrui (mm): 13, 20, 28, 20, 32; atitinkamai rezervuaro išlyginamasis tūris (ml) 20, 20,  60, 50, 50. ; visi komponentai spalviškai koduoti, įpakuoti atskirose dėžutėse ne daugiau kaip po 50 vnt.; Hermetiška, uždaros konstrukcijos, su skaidria slėgio suvienodinimo membrana, eliminuojančia tiek teigiamo, tiek neigiamo slėgio perteklių sistemoje; užtikrina hermetiškumą flakono ištuštinimo ir švirkšto pripildymo fazėse, be lakių medžiagų nuotėkio į aplinką; pritaikyta dirbti su skystomis ir miltelinėmis vaistų formomis;  jungtys apsaugotos užraktais ir apsauginiais vožtuvais.</t>
  </si>
  <si>
    <t>93.2.</t>
  </si>
  <si>
    <t>Injektorius saugiam toksiškų lakių preparatų  švirkšto užpildymui  ir sušvirkštimui</t>
  </si>
  <si>
    <t>Sterili uždaros sistemos dalis hermetiškai jungianti švirkštą su apsaugine kamera ir su paciento prieigos adapteriu.  Uždaros konstrukcijos;  užtikrina hermetiškumą švirkšto pripildymo ir ištuštinimo fazėse;  jungtys apsaugotos užraktais ir apsauginiais vožtuvais, be lakių medžiagų nuotėkio į aplinką. Su Luer-Lock jungtimis; vidinis tūris ne daugiau 0,05 ml.</t>
  </si>
  <si>
    <t xml:space="preserve">Paciento prieigos adapteris saugiam toksiškų ir lakių vaistų suleidimui </t>
  </si>
  <si>
    <t>Sterili uždaros sistemos dalis hermetiškai jungianti injektorių su paciento prieigos vartais: adapteris paciento intraveniniam kateteriui (vidinis tūris ne daugiau kaip: 0,1 ml); adapteris beadatiniam kateteriui, turinčiam vidinį vožtuvą (vidinis tūris ne daugiau kaip: 0,1 ml);  adapteris infuzinio tirpalo rezervuarui (vidinis tūris ne daugiau kaip: 0,15 ml). Užtikrina hermetiškumą švirkšto ištuštinimo fazėje;  jungtis apsaugota užraktu ir apsauginiu vožtuvu,  be lakių medžiagų nuotėkio į aplinką; su Luer-Lock jungtimi.</t>
  </si>
  <si>
    <t>Elektrodas EKG naujagimiams, diametras 26 ± 1 mm</t>
  </si>
  <si>
    <t>Vienkartinis, apvalus, 26 ± 1 mm diametro, mikroporinio plastiko arba lygiavertės medžiagos, gelinis, be latekso elektrodas.Kraštai padengti lipniais hipoalerginiais klijais. Jungtis aliumininė arba lygiavertės medžiagos, tinkanti Schiller CS 100 elektrokardiografui.</t>
  </si>
  <si>
    <t xml:space="preserve">Elektrodas EKG vaikams, diametras  30 ± 1 mm </t>
  </si>
  <si>
    <t>Vienkartinis, lipnus, apvalus EKG elektrodas ilgalaikiam stebėjimui. Diametras  30 ± 1 mm. Elektrodo medžiaga - mikroporinis plastikas arba lygiavertė medžiaga, padengtas hipoalerginiais klijais. Elektrodo kontaktinė dalis pagaminta iš Ag/AgCl arba lygiavertės medžiagos, padengta porolonu arba lygiaverte medžiaga, suvilgytu EKG geliu. Be latekso.</t>
  </si>
  <si>
    <t>95.</t>
  </si>
  <si>
    <t>Laidas pasyvių elektrodų pajungimui</t>
  </si>
  <si>
    <t>Pasyvių vienkartinių elektrodų pajungimui, ne trumpesnis kaip 4,5 m ilgio laidas, tinkantis Bowa aparatams.</t>
  </si>
  <si>
    <t>96.</t>
  </si>
  <si>
    <t>Parafinas, tinkamas naudoti šildymo vonelėse. Be priemaišų, granuliuotas, minkštas, neriebus, bekvapis. Lydimosi temperatūra 51,6˚C-57,2˚C. Ant  pakuotės turi būti originalus gamintojo ženklinimas, kuriame nurodytas pavadinimas, gamintojas, laikymo sąlygos, galiojimas - jeigu yra, naudojimas, sudėtis, pakelio svoris, įspėjimai - jeigu yra.</t>
  </si>
  <si>
    <t>97.</t>
  </si>
  <si>
    <t>Fangoparafinas</t>
  </si>
  <si>
    <t>kg</t>
  </si>
  <si>
    <t>98.</t>
  </si>
  <si>
    <t>Fangoparafino plėvelė</t>
  </si>
  <si>
    <t>metras</t>
  </si>
  <si>
    <t>100.</t>
  </si>
  <si>
    <t>Vienkartinės priemonės CATSmart autotransfuzijos aparatui.</t>
  </si>
  <si>
    <t>Autotransfuzijos  rinkinys</t>
  </si>
  <si>
    <t>Skirtas autotransfuzijos aparatui Catsmart. Tinkantis įvairaus amžiaus grupių pacientams. Rinkinį sudaro vientisa sistema susidedanti iš: druskos tirpalo linijos – 2 vnt., kraujo linijos, reinfuzijos maišelio, plovimo kameros, centrifugos adapterio, siurblio adapterio, atliekų maišelio, hematokrito kameros.</t>
  </si>
  <si>
    <t>Rezervuaras</t>
  </si>
  <si>
    <t>Indas, skirtas kraujui susiurbti, suderintas su automatinio paleidimo laikikliu.</t>
  </si>
  <si>
    <t>Siurbimo žarnelė</t>
  </si>
  <si>
    <t xml:space="preserve">Žarnelė, skirta kraujui susiurbti ir heparinizuotam tirpalui pratekėti. </t>
  </si>
  <si>
    <t>Vakuuminės linijos rinkinys</t>
  </si>
  <si>
    <t>Dviejų skirtingų ilgių vakuuminių žarnų skirtų pajungti į Catsmart vakuuminį siurblį ir hidrofobinio filtro skirto apsaugoti Catsmart vakuuminį siurblį nuo skysčio patekimo komplektas su dumų filtro jungtimi.Į rinkinį įeina:  70 cm ilgio  vakuuminė žarna, 140 cm ilgio  vakuuminė žarna; hidrofobinis filtras; dūmų filtro jungtis.</t>
  </si>
  <si>
    <t>Antibakterinis filtras</t>
  </si>
  <si>
    <t xml:space="preserve">Filtras, skirtas apsaugoti  Catsmart  sistemą nuo bakterijų patekimo. </t>
  </si>
  <si>
    <t>Dūmų filtras</t>
  </si>
  <si>
    <t>Filtras, skirtas apsaugoti  Catsmart vakuuminį siurblį nuo dūmų patekimo.</t>
  </si>
  <si>
    <t>102.</t>
  </si>
  <si>
    <t>Likvoro surinkimo maišelis</t>
  </si>
  <si>
    <t>Maišelis skirtas surinkti ir pamatuoti smegenų skystį ar kitus panašių fizinių savybių skysčius. Sterilus maišelis pagamintas iš skaidrios medžiagos su bakterijas sulaikančia anga. Maišelio tūris 700 ml, sugraduotas kas 50 ml. Tinkamas naudoti su ligoninėje naudojama Codman EDS3 sistema.</t>
  </si>
  <si>
    <t>103.</t>
  </si>
  <si>
    <t>Intrakranijinio slėgio matavimo daviklio rinkinys</t>
  </si>
  <si>
    <t>Rinkinys su kaukolės varžtu.</t>
  </si>
  <si>
    <t>Su kaukolės varžtu. Tinkamas parenchiminiam ir subduriniam monitoravimui. Rinkinį sudaro daviklis, varžtas, gylį reguliuojanti tarpinė, obturatorius/perforatorius, grąžtelis. Veikimo principas pagrįstas mažo voltažo elektrinio impulso generavimu priklausomai nuo spaudimo į mikroschemą. Tinkantis Codman ICP Express monitoriui. Sterilus, vienkartinio naudojimo.</t>
  </si>
  <si>
    <t xml:space="preserve"> Rinkinys su ventrikuliniu kateteriu</t>
  </si>
  <si>
    <t xml:space="preserve">Su ventrikuliniu kateteriu. Tinka intrakranijinio slėgio matavimui ir smegenų skysčio drenažui. Rinkinį sudaro daviklis integruotas į kateterį, ventrikulinis kateteris su stiletu, trokaras. Veikimo principas pagrįstas mažo voltažo elektrinioimpulso generavimu priklausomai nuo spaudimo į mikroschemą. Tinkamas Codman ICO Express monitoriui. Sterilus, vienkartinio naudojimo. </t>
  </si>
  <si>
    <t>104.</t>
  </si>
  <si>
    <t>Ventrikulostominio rezervuaro su jungtimi iš apačios, rinkinys.</t>
  </si>
  <si>
    <t>Rinkinys sudarytas iš ventrikulostominio rezervuaro ir ventrikulinio kateterio su pravedėju. Rezervuaro jungtis  su kateteriu iš apačios, išdėstomas ant frezinės angos, pagamintas iš titano ir silikono arba lygiaverčių medžiagų, aukštis 4 mm ±1 mm, skersmuo 14 mm ±1 mm. Ventrikulinis kateteris vientisas,  su uždaru apvaliu  galu, 180 mm ±10 mm ilgio, išorinis diametras 2,5 mm ± 0,1 mm, vidinis diametras 1,2 mm ±0,1 mm, pagamintas iš silikono ar lygiavertės medžiagos. Su įvedėju, įvedėjas siekia iki pat kateterio galo.</t>
  </si>
  <si>
    <t>105.</t>
  </si>
  <si>
    <t>Intrakranijinio slėgio matavimo rinkinys</t>
  </si>
  <si>
    <t xml:space="preserve">Intrakranijinio slėgio matavimo kateterio rinkinys                                                        </t>
  </si>
  <si>
    <t xml:space="preserve">Rinkinį sudaro: grąžtelis 2,7 ± 0,1 mm diametro, "nulio" nustatymo įrankis, stiletas, šešiakampis atsuktuvas, kateterio tvirtinimo kaukolės skylėje varžtas, kateteris. Optinio pluošto kateteris su specialiu davikliu skirtu intrakranijinio slegio matavimui (slėgis matuojamas visame kateterio gale) . Kateterio darbinės dalies ilgis 10 ± 1 cm, su centimetriniu žymėjimu. Matavimo ribos - nuo -10 iki 125 mmHg. Suderinamas su ligoninės turimu monitoriumi CAMINO.  </t>
  </si>
  <si>
    <t>dėž.</t>
  </si>
  <si>
    <t xml:space="preserve">Intrakranijinio slėgio matavimo rinkinys su galimybe drenuoti intrakranijinį skystį </t>
  </si>
  <si>
    <t xml:space="preserve">Rinkinį sudaro: grąžtelis 5 ± 1 mm diametro, "nulio" nustatymo įrankis, stiletas, šešiakampis atsuktuvas, kateterio tvirtinimo kaukolės skylėje varžtas, varžto įsukimui ir išsukimui reikalinga rankena,  kateteris. Optinio pluošto kateterio įvedėjo diametras - ne daugiau 1,3 ± 0,1 mm. Kateterio išorinis diametras - ne daugiau 3,5 ± 0,2 mm , vidinis skersmuo -2,0 ± 0,2 mm  . Kateterio darbinės dalies ilgis 6 - 8 cm Matavimo ribos - nuo -10 iki 125 mmHg. Tinkamas ligoninės turimam monitoriui  CAMINO.           </t>
  </si>
  <si>
    <t>106.</t>
  </si>
  <si>
    <t>Kombinuotas vamzdelis, Combitube tipo</t>
  </si>
  <si>
    <t xml:space="preserve">Vienkartinis vamzdelis,  pateikiamas kartu su dviem švirkštais, kurie naudojami sandarinamosioms manžetėms užpildyti ir kateteriui išsiurbti. </t>
  </si>
  <si>
    <t>Nr. 4</t>
  </si>
  <si>
    <t>Nr. 5</t>
  </si>
  <si>
    <t>Nr. 6</t>
  </si>
  <si>
    <t>107.</t>
  </si>
  <si>
    <t>Plastikinė liumbalinės punkcijos adata</t>
  </si>
  <si>
    <t>Pieštukinio (pencil-point) tipo. Plastikinė kaniulė. Adata su stiletu. Šoninio plyšelio ilgis 0,9 mm ± 0,1 mm, jo nuotolis nuo adatos galo 0,8 mm ± 0,2 mm.</t>
  </si>
  <si>
    <t>107.1.</t>
  </si>
  <si>
    <t>25G su adata pravedikliu</t>
  </si>
  <si>
    <t>ilgis 88 mm ± 5 mm, diametras 0,53 mm</t>
  </si>
  <si>
    <t>107.2.</t>
  </si>
  <si>
    <t>27G su adata pravedikliu</t>
  </si>
  <si>
    <t>ilgis 88 mm ± 5 mm, diametras 0,42 mm</t>
  </si>
  <si>
    <t xml:space="preserve">25G </t>
  </si>
  <si>
    <t>ilgis 50 mm ± 3 mm, diametras 0,53 mm</t>
  </si>
  <si>
    <t xml:space="preserve">27G </t>
  </si>
  <si>
    <t>ilgis 50 mm± 3 mm, diametras 0,42 mm</t>
  </si>
  <si>
    <t>108.</t>
  </si>
  <si>
    <t>Fizioterapijos procedūroms su vakuuminiu aparatu Physiovac Expert.</t>
  </si>
  <si>
    <t>108.1.</t>
  </si>
  <si>
    <t>diametras 30 mm, aukštis 7 mm</t>
  </si>
  <si>
    <t>Galimas nuokrypis diametrui ± 2 mm, aukščiui ± 1 mm.</t>
  </si>
  <si>
    <t>108.2.</t>
  </si>
  <si>
    <t>diametras 60 mm, aukštis 23 mm</t>
  </si>
  <si>
    <t>Galimas nuokrypis diametrui ± 4 mm, aukščiui ± 2 mm.</t>
  </si>
  <si>
    <t>109.</t>
  </si>
  <si>
    <t>Konteineris aštriems daiktams (chirurginėms adatoms, ašmenims)</t>
  </si>
  <si>
    <t>Sterili plastmasinė dėžutė, vienoje vidinėje dėžutės pusėje turinti magnetinį paviršių, kitoje- putų paviršių. Turi saugų uždarymą.</t>
  </si>
  <si>
    <t>110.</t>
  </si>
  <si>
    <t>Naujagimių vienkartiniai EKG elektrodai be laidų</t>
  </si>
  <si>
    <t xml:space="preserve">Uždara gleivių išsiurbimo iš kvėpavimo takų sistema </t>
  </si>
  <si>
    <t>CH 07</t>
  </si>
  <si>
    <t>111.</t>
  </si>
  <si>
    <t>Kamštukas - 3B klausos sukeltų smegenų potencialų tyrimui Eclipse sistemai</t>
  </si>
  <si>
    <t xml:space="preserve">Vienkartinis, pagamintas iš plastiko, lengvai lankstomas vamzdelis - 0,2 mm pločio, 2,3 cm ilgio. Vienas vamzdelio galas padengtas porolonu arba lygiaverte medžiaga, o kitas prisitaiko prie ausinių. Porolono matmenys: 1,3 mm x 0,8 mm. </t>
  </si>
  <si>
    <t>112.</t>
  </si>
  <si>
    <t>113.</t>
  </si>
  <si>
    <t>Vienkartinis matavimo zondas tonometrui</t>
  </si>
  <si>
    <t>Tinkami tonometrui Icare TA-01. Plastmasinis zondo antgalis pagamintas iš Valox 312C arba lygiavertės medžiagos. Zondo kojelė dengta auksu,  pagaminta iš plieno, arba lygiavertės medžiagos. Zondo svoris 26,5 ±1 mm, zondo ilgis 40,4 mm ±1 mm. Kiekvienas zondas turi būti įpakuotas atskirame konteineryje.</t>
  </si>
  <si>
    <t>114.</t>
  </si>
  <si>
    <t>Eektroneuromiografo (ENMG) priedas: laidinis elektrodas</t>
  </si>
  <si>
    <t>Įžeminimo elektrodas, diametras 30 mm ± 2 mm; ilgis 120 cm ± 5 cm</t>
  </si>
  <si>
    <t xml:space="preserve">Apvalus nerūdijančio plieno elektrodas, jungimo laidas lankstus, su lankstumo apsauga. </t>
  </si>
  <si>
    <t>Įžeminimo elektrodas, diametras 30 mm ± 2 mm; ilgis 60 cm ± 3 cm</t>
  </si>
  <si>
    <t>Porinis diskinis elektrodas, kontaktų skersmuo 10 mm ± 1 mm, laido ilgis 120 cm ± 5 cm</t>
  </si>
  <si>
    <t>Kombinuotas iš aktyvaus ir referentinio diskų, elektrodas pagamintas iš nerūdijančio plieno, 2 vedantys suvyti laidai: dviejų skirtingų spalvų.</t>
  </si>
  <si>
    <t>Porinis diskinis elektrodas, kontaktų skersmuo 10 mm ± 1 mm, laido ilgis 60 cm ± 3 cm</t>
  </si>
  <si>
    <t>Žiedinis elektrodas; laido ilgis 60  cm ± 3 cm</t>
  </si>
  <si>
    <t>Lankstus žiedinis nerūdijančio plieno eletrodas, 2 vedantys suvyti laidai: dviejų skirtingų spalvų, skirtas užmauti ant piršto.</t>
  </si>
  <si>
    <t>Eektroneuromiografo (ENMG) priedai: geliai ir pastos</t>
  </si>
  <si>
    <t>115.1.</t>
  </si>
  <si>
    <t>Kontaktinis gelis, pakuotės talpa nuo 50 iki 500 ml</t>
  </si>
  <si>
    <t>Be chloridų, tirpus vandenyje, nealergizuojantis, bekvapis, skirta ENMG tyrimui.</t>
  </si>
  <si>
    <t>ml</t>
  </si>
  <si>
    <t>115.2.</t>
  </si>
  <si>
    <t>Abrazyvinis gelis odai paruošti prieš tyrimą tūbelėse iki 300 ml</t>
  </si>
  <si>
    <t>Be acetono, nealergizuojanti, mažai abrazyvi,  skirta ENMG tyrimui.</t>
  </si>
  <si>
    <t>Kontaktinė pasta, indeliai ar tūbelės iki 300ml</t>
  </si>
  <si>
    <t>Tirpi vandenyje, bekvapė, nealergizuojanti, išlaikanti konsistenciją šiltoje aplinkoje, skirta ENMG tyrimui.</t>
  </si>
  <si>
    <t>117.</t>
  </si>
  <si>
    <t>118.</t>
  </si>
  <si>
    <t>Rinkinys kraujavimo stabdymui</t>
  </si>
  <si>
    <t>Laparoskopinis aplikatorius miltelinės hemostazinės medžiagos aplikatoriui</t>
  </si>
  <si>
    <t>Laparoskopinis antgalis tinkantismiltelinės hemostazinės medžiagos aplikatoriui.  Standus ir lankstus antgalis viename. Tvirtas antgalis leidžia lengvai naudoti miltelius vienoje rankoje minimaliai invazinių procedūrų metu. Lankstus antgalis leidžia siekti bet kuria kryptimi. Standus aplikatorius: 37 cm± 1 cm . Lankstus vidinis vamzdis: 42 cm;± 1 cm</t>
  </si>
  <si>
    <t>119.</t>
  </si>
  <si>
    <t xml:space="preserve">Kontaktiniai lęšiai </t>
  </si>
  <si>
    <t>120.</t>
  </si>
  <si>
    <t>Rektalinis kateteris</t>
  </si>
  <si>
    <t>Sterilus, permatomas, pagamintas iš PVC arba lygiavertės medžiagos, 30-40 cm ilgio, su dviem šoninėmis angomis kateterio gale.</t>
  </si>
  <si>
    <t>N 8</t>
  </si>
  <si>
    <t>N 10</t>
  </si>
  <si>
    <t>N 12</t>
  </si>
  <si>
    <t>121.</t>
  </si>
  <si>
    <t>Silikoninis ar lygiavertės nealergizuojančios medžiagos žemo slėgio indas žaizdų drenavimui.</t>
  </si>
  <si>
    <t>Sterilus, 400 ml ± 3ml. Silikoninė ar lygiavertės nealergizuojančios medžiagos pūslė su skysčio lygio atžymomis, skysčio nepraleidžiančiu vožtuvu ir adapteriu silikoniniams ar lygiavertės medžiagos drenams (ne mažiau dviejų). Sistema turi palaikyti pastovų siurbimo slėgį (~40 mm H20).</t>
  </si>
  <si>
    <t>122.</t>
  </si>
  <si>
    <t>Tinkliniai tvarsčiai eksuduojančioms žaizdoms.</t>
  </si>
  <si>
    <t>Xeroflo tipo arba lygiavertis tinklinis tvarstis eksuduojančioms žaizdoms:</t>
  </si>
  <si>
    <t>Tinklinis tvarstukas vidutiniškai ir smarkiai eksuduojančioms žaizdoms, su 3% bismuto tribromofenatu vandens aliejinėje emulsijoje. Nelipnus, lengvai pritaikomas įvairioms kūno vietoms, būdingas hidrofiliškumas, pasižymi bakteriostatiniu veikimu. Sterilus. Galimas nuokrypis dydžiui  ±1cm.</t>
  </si>
  <si>
    <t>2 cm x 20 cm</t>
  </si>
  <si>
    <t>5 cm x 5 cm</t>
  </si>
  <si>
    <t>10 cm x 2 cm</t>
  </si>
  <si>
    <t>12 cm x 22 cm</t>
  </si>
  <si>
    <t>Xeroflo Petrolatum tipo arba lygiavertis tinklinis tvarstis eksuduojančioms žaizdoms: tvarstis:</t>
  </si>
  <si>
    <t>Tinklinis tvarstukas sausoms ir mažai eksuduojančioms žaizdoms, su 3% bismuto tribromofenatu vandens aliejinėje emulsijoje. Nelipnus, lengvai pritaikomas įvairioms kūno vietoms, būdingas hidrofiliškumas, pasižymi bakteriostatiniu veikimu. Sterilus. Galimas nuokrypis dydžiui  ±1cm.</t>
  </si>
  <si>
    <t xml:space="preserve">2 cm x 20 cm </t>
  </si>
  <si>
    <t xml:space="preserve">5 cm x 5 cm </t>
  </si>
  <si>
    <t xml:space="preserve">10 cm x 2 cm </t>
  </si>
  <si>
    <t xml:space="preserve">12 cm x 22 cm </t>
  </si>
  <si>
    <t>123.</t>
  </si>
  <si>
    <t>Padėties suteikimo atraminiai elementai:</t>
  </si>
  <si>
    <t>Vaikiška atrama galvai</t>
  </si>
  <si>
    <t>Atrama galvai suaugusiems</t>
  </si>
  <si>
    <t>Atrama galvai su anga</t>
  </si>
  <si>
    <t>pora</t>
  </si>
  <si>
    <t>Maža abdukcinė pagalvėlė</t>
  </si>
  <si>
    <t>124.</t>
  </si>
  <si>
    <t xml:space="preserve">Penrose tipo drenas </t>
  </si>
  <si>
    <t>11x6mm  30cm</t>
  </si>
  <si>
    <t>16x10mm 30cm</t>
  </si>
  <si>
    <t>25x16mm 30cm</t>
  </si>
  <si>
    <t>11x6mm &gt;45cm</t>
  </si>
  <si>
    <t>13x8mm &gt;45cm</t>
  </si>
  <si>
    <t>16x10mm &gt;45cm</t>
  </si>
  <si>
    <t>125.</t>
  </si>
  <si>
    <t xml:space="preserve">Vienkanalis centrinės venos kateterizavimo rinkinys, kanalo spindis 20 G </t>
  </si>
  <si>
    <t>Vienkartinis, sterilus. Sudėtis: 5 - 7 cm ilgio V tipo punkcinė adata su silikoniniu arba lygiavertės medžiagos vožtuvu stūmoklio gale arba Reulersono sistema su apsauginiu vožtuvu; styga-pravediklis J formos minkštu galu, “Kink-proof” tipo. Kateteris, pagamintas iš poliuretano arba lygiavertės medžiagos, 15-20 cm ilgio, rentgenokontrastinis, minkštu galiuku, su ilgio atžymomis ir fiksatoriumi. 5ml švirkštas, skalpelis, plėtiklis, kamštukas.</t>
  </si>
  <si>
    <t>126.</t>
  </si>
  <si>
    <t>Universalus pleistro rinkinys (Hickman kateterio atšakų fiksavimui)</t>
  </si>
  <si>
    <t>Pleistras taisyklingo aštuonetuko formos, ilgis - 9,5 cm ± 0,5 cm , plotis - 6,5 cm ir 3 cm. Pleistre yra du plastikiniai 12,5 cm ilgio reguliuojamo dydžio kateterių fiksatoriai, taip pat dvi skylytės jų fiksavimui, pagaminta iš polivinilchlorido ar lygiavertės medžiagos.  Rinkinyje yra benzoilo tinktūros, odos paruošimo skysčio (susidedančio iš acetil-tributyl citrato, butilesterio izopropanolio).</t>
  </si>
  <si>
    <t>127.</t>
  </si>
  <si>
    <t>Centrinės venos kateterio fiksavimo pleistro rinkinys</t>
  </si>
  <si>
    <t>Pleistras skirtas kateterio atšakoms fiksuoti. Dvi papildomos juostelės. Pleistro plotis - 8 cm ± 0,5 cm, aukštis - 3 cm ± 0,2 cm. Pleistras turi atsidarančias dureles, skirtas fiksuoti CVK sparneliams. Rinkinyje yra benzoilo tinktūros, odos paruošimo skysčio (susidedančio iš acetil-tributyl citrato, butilesterio izopropanolio).</t>
  </si>
  <si>
    <t>129.</t>
  </si>
  <si>
    <t xml:space="preserve">Bikarbonatinis koncentratas 8,4 %  </t>
  </si>
  <si>
    <t>Dializei, įpakuotas po 10 litrų.</t>
  </si>
  <si>
    <t>130.</t>
  </si>
  <si>
    <t>Kateteriai peritoninei dializei</t>
  </si>
  <si>
    <t>Spiralinis kateteris peritoninei dializei su viena mova</t>
  </si>
  <si>
    <t>Spiralinis, su viena mova, silikoninis, Tenckhoff tipo, 60 ± 2 cm ilgio.</t>
  </si>
  <si>
    <t xml:space="preserve">Tiesus kateteris peritoninei dializei su viena mova    </t>
  </si>
  <si>
    <t>Tiesus,  su viena mova, silikoninis, Tenckhoff tipo, bendras ilgis 31 cm ± 1 cm, nuo kateterio galo iki movos 10,25 cm.</t>
  </si>
  <si>
    <t xml:space="preserve">Tiesus kateteris peritoninei dializei su dviem movom.   </t>
  </si>
  <si>
    <t> Tiesus su 2 movomis, silikoninis, bendras ilgis 30 cm ± 1 cm, nuo kateterio galo iki pirmos movos 12 cm, atstumas tarp movų 2 cm.</t>
  </si>
  <si>
    <t>132.</t>
  </si>
  <si>
    <t>Guminis tvarstis</t>
  </si>
  <si>
    <t>Martin (Martenso) tipo tvarstis, pagamintas iš minkštos gumos. Storis 0,6 ± 0,1 mm. Galimas pločio nuokrypis ± 0,5 cm. Galimas ilgio nuokrypis ± 0,05 m.</t>
  </si>
  <si>
    <t>3,5 m x 6 cm</t>
  </si>
  <si>
    <t xml:space="preserve">3,5 m x 8 cm </t>
  </si>
  <si>
    <t>3,5m x 10 cm</t>
  </si>
  <si>
    <t>3,5 m x 12 cm</t>
  </si>
  <si>
    <t>134.</t>
  </si>
  <si>
    <t>10 x 60 cm 4 sluoksnių</t>
  </si>
  <si>
    <t>10 x 60 cm 8 sluoksnių</t>
  </si>
  <si>
    <t>135.</t>
  </si>
  <si>
    <t>Foley tipo kateteris, 3-jų kanalų</t>
  </si>
  <si>
    <t>CH16</t>
  </si>
  <si>
    <t>CH18</t>
  </si>
  <si>
    <t>CH20</t>
  </si>
  <si>
    <t>CH22</t>
  </si>
  <si>
    <t>136.</t>
  </si>
  <si>
    <t>Įvalkas Biliblanket tipo fototerapijos čiužinėliams</t>
  </si>
  <si>
    <t>Vienkartinis, formos popierinis įvalkas su lipdukais, atitinkantis Biliblanket čiužinėlio išmatavimus.</t>
  </si>
  <si>
    <t>Daviklis NICO monitoriui</t>
  </si>
  <si>
    <t>NICO daviklis susideda iš perkvėpimo vožtuvo, NICO kilpos (keičiamo perkvėpimo tūrio) ir suaugusiems pritaikyto CO2/tėkmės daviklio. Šis daviklis yra keičiama detalė, skirta naudoti vienam pacientui. Turi turėti CE ženklinimą.</t>
  </si>
  <si>
    <t>Mažas</t>
  </si>
  <si>
    <t>Skirtas naudoti su ventiliatoriumi esant nustatytiems 200 – 500 ml kvėpuojamiesiems tūriams.</t>
  </si>
  <si>
    <t>Standartinis</t>
  </si>
  <si>
    <t>Skirtas naudoti su ventiliatoriumi esant nustatytiems 400 – 1000 ml kvėpuojamiesiems tūriams.</t>
  </si>
  <si>
    <t>Didelis</t>
  </si>
  <si>
    <t>Skirtas naudoti su ventiliatoriumi esant nustatytiems 750 – 1500 ml kvėpuojamiesiems tūriams.</t>
  </si>
  <si>
    <t xml:space="preserve">Hemovision kraujo kamera  </t>
  </si>
  <si>
    <t>Kraujo tūrio pokyčio matavimui.</t>
  </si>
  <si>
    <t>Hemodializės aparato apsauginis slėgio daviklio filtras</t>
  </si>
  <si>
    <t>Antibakterinis filtriukas, nepraleidžiantis skysčių ir naudojamas sujungimui kraujo magistralės su HD aparato matavimo spaudimo lizdų jungtimis. Prijungimo jungtis Luer Lock tipo. Pagamintas iš plastiko.</t>
  </si>
  <si>
    <t>Juostos darbui medicininiu spausdintuvu Fujifilm DryPix 2000. Spausdintuvo tehnologija -lazerinė. Tipas - stalinis. Filmų padavimo stalčių skaičius - ≥ 2. Supakuota dėžėse po 100-130 vnt.</t>
  </si>
  <si>
    <t>Šlapimtakio balioninės diliatacijos kateterio rinkinys</t>
  </si>
  <si>
    <t>Akupunktūros adatos</t>
  </si>
  <si>
    <t>Akupunktūros adatos, 0,2 x 25 mm</t>
  </si>
  <si>
    <t>Dydis: storis 0,2 x ilgis 25 mm. Kotelis iš plonai sidabru dengto vario spiralės. Aukštos kokybės medicininis plienas. Be apsauginio vamzdelio adatai įvesti. Tinka elektroakupunktūrai. Sterilios, supakuotos po vieną. Garantija: 5 metai adatos sterilumui nuo pagaminimo datos.</t>
  </si>
  <si>
    <t>Akupunktūros adatos, 0,25 x 40 mm</t>
  </si>
  <si>
    <t>Dydis: storis 0,25 x ilgis 40 mm. Kotelis iš plonai sidabru dengto vario spiralės. Aukštos kokybės medicininis plienas. Be apsauginio vamzdelio adatai įvesti. Tinka elektroakupunktūrai. Sterilios, supakuotos po vieną. Garantija: 5 metai adatos sterilumui nuo pagaminimo datos.</t>
  </si>
  <si>
    <t>Akupunktūros adatos, 0,4 x 75 mm</t>
  </si>
  <si>
    <t>Dydis: storis 0,4 x ilgis 75 mm. Kotelis iš plonai sidabru dengto vario spiralės. Aukštos kokybės medicininis plienas. Be apsauginio vamzdelio adatai įvesti. Tinka elektroakupunktūrai. Sterilios, supakuotos po vieną. Garantija: 5 metai adatos sterilumui nuo pagaminimo datos.</t>
  </si>
  <si>
    <t>Akupunktūros adatos, 0,25 x 30 mm</t>
  </si>
  <si>
    <t>Dydis: storis 0,25 x  ilgis 30 mm. Kotelis ir adata iš nerūdijančio plieno be apsauginio vamzdelio adatai įvesti. Tinka elektroakupunktūrai, didelis elektrinis pralaidumas. Sterilios, supakuotos po vieną. Garantija: 5 metai adatos sterilumui nuo pagaminimo datos.</t>
  </si>
  <si>
    <t>Akupunktūros adatos, 0,3 x 50 mm</t>
  </si>
  <si>
    <t>Dydis: storis 0,3 x  ilgis 50 mm. Kotelis ir adata iš nerūdijančio plieno be apsauginio vamzdelio adatai įvesti. Tinka elektroakupunktūrai, didelis elektrinis pralaidumas. Sterilios, supakuotos po vieną. Garantija: 5 metai adatos sterilumui nuo pagaminimo datos.</t>
  </si>
  <si>
    <t>Dydis: storis 0,25 x ilgis 40 mm. Kotelis ir adata iš nerūdijančio chirurginio plieno su apsauginiu vamzdeliu adatai įvesti. Adata nugludinta ir padengta plonu silikono sluoksniu, kad įvedimas būtų neskausmingas. Kotelis susuktas spirale. Sterilios, supakuotos po vieną. Garantija: 3 metai adatos sterilumui nuo pagaminimo datos.</t>
  </si>
  <si>
    <t>Aurikulinės akupunktūros adatos</t>
  </si>
  <si>
    <t>Adata iš aukso. Adatos ilgis 2 mm, įdėta į specialų plastmasinį permatomą purkštuko formos dėklą, kurio dėka neliečiant adatėlės pirštais ją galima lengvai ir tiksliai nukreipti į reikiamą ausies tašką. Ant dėklo galo esantis magnetas skirtas taško stimuliacijai. Įsmeigus adatą, ant jos uždedamas nealergizuojantis lipnus pleistriukas, kad adatėlė neiškristų kelias dienas. Sterilios, supakuotos po vieną.</t>
  </si>
  <si>
    <t>Išmatų rinktuvo plokštelė</t>
  </si>
  <si>
    <t>Plokštelė lanksti, lipnioji dalis-hidrokoloidinė, 4,8 -31 mm skersmens stomai</t>
  </si>
  <si>
    <t>Išmatų rinktuvo maišelis</t>
  </si>
  <si>
    <t>Maišelis permatomas, atviras, su dvigubu uždarymu su filtru, 4,8 -31 mm skersmens stomai.</t>
  </si>
  <si>
    <t>Priemonės stomos priežiūrai</t>
  </si>
  <si>
    <t>Stomos priežiūros pasta</t>
  </si>
  <si>
    <t>Užpildas- sandariklis, sudarantis apsauginį odos barjerą, skirtas naudoti esant kolostomai, ileostomai ar urostomai. Apsaugo odą aplink fistules, neuždengtus odos plotelius tarp stomos ir rinktuvo  odos plokštelės angos. Tinkama  naudoti odos raukšlių, nelygumų bei randų užpildymui, sudarant lygų paviršių stomos plokštelei klijuoti. Tinkama vaikams ir naujagimiams. Pakuotėje ne daugiau 100g.</t>
  </si>
  <si>
    <t>Stomos priežiūros milteliai</t>
  </si>
  <si>
    <t>Apsauginiai milteliai stomos priežiūrai, apsaugo sudirgusią peristominę odą. Pakuotėje ne daugiau 30 g.</t>
  </si>
  <si>
    <t xml:space="preserve">vnt. </t>
  </si>
  <si>
    <t>Adatinis  injektorius endoskopijai 25G</t>
  </si>
  <si>
    <t>Vienkartinė; Sterili; Adatos diametras turi būti 25G, adatos ilgis 4-5mm. Adata trigubo pjovimo aštriu, dūrį palengvinančiu galu. Darbinis adatos kateterio ilgis 1650 mm. (kateterio skersmuo - 1,8 mm.).</t>
  </si>
  <si>
    <t>Vienkartiniai EKG elektrodai 20-25 mm diametro, turintys metalinę galvutę, reikalingą elektrodų laidams prisegti, turintys gelinį sluoksnį, nealergizuojantys odos. Turi tikti defibriliatoriaus "Lifepack 20e" monitoriaus laidams</t>
  </si>
  <si>
    <t>Trikampis šluostukas akių operacijoms, marlinis.</t>
  </si>
  <si>
    <t>Manžetės plotis 3 cm, tinkantis rankos apimčiai 4-8 cm, ilgis ≥12cm</t>
  </si>
  <si>
    <t>Manžetės plotis 4 cm, tinkantis rankos apimčiai 6-11 cm, ilgis ≥15cm</t>
  </si>
  <si>
    <t>Manžetės plotis 5 cm, tinkantis rankos apimčiai 7-13 cm, ilgis ≥18cm</t>
  </si>
  <si>
    <t xml:space="preserve">Ilgis 30 cm ± 1 cm,vamzdelis ir konektorius permatomi, su rentgeno kontrastine linija. Pagaminti iš PVC be DEHP; su pirštu užspaudžiamu konektoriumi, su integruotu kamštuku. Vamzdelio diametras vienodas per visą ilgį, graduotas kas 1 cm ne mažiau nuo 5 iki 20 cm. Su dviem šoninėm angomis ir viena distaline anga. </t>
  </si>
  <si>
    <t>Elektrodo diametras 25-26 mm, laido ilgis 60-61 cm. Elektrodo sudedamosios dalys: sidabro chloridas- jutiklis, hidrogelis-centre, hidrokoloidas- kraštuose, neaustinė medžiaga- paviršiuje. Jutiklis stabilus ir apsaugotas nuo išdžiūvimo. Skirtingų spalvų laidai identifikacijai. Be latekso, be DEHP. Pralaidūs rentgeno spinduliams. Pakuotėje ne mažiau 3 elektrodai su laidais.</t>
  </si>
  <si>
    <t>Ilgis 8-9 cm, pagamintas iš PVC be DEHP, termoplastinis, turintis rentgenokontrastinę juostelę, permatomas, graduotas ne rečiau kaip kas 1cm, su stiletu, ne mažiau kaip  1 lateralinė ir 1 distalinė angos, proksimalinis galas female Luer-lock tipo.</t>
  </si>
  <si>
    <t>Neaustinės lipnios medžiagos plėvelė su pagalvėle hidrokoloidiniu pagrindu, kuri fiksuojama saugiu Velcro tipo užsegimu. Sugeria punkcijos vietoje išsiskyrusius skysčius, kateteris apsaugomas nuo užsilenkimo, išsitraukimo, galimybė apžiūrėti kateterio įvedimo vietą nenuėmus fiksatoriaus. Be latekso; tinkamas 5 -16Fr dydžio kateteriams.</t>
  </si>
  <si>
    <t>Galima fiksuoti kvėpavimo kontūrus, laidus, vamzdelius ir kitas priemones jų stabilizacijai, kad pacientas būtų labiau mobilus jį transportuojant, taikant Kangaroo metodą, atliekant rentgeną. Juostelė yra su Velcro užsegimu per visą ilgį.  Juostelės darbinis ilgis 10- 11cm; su metaliniu klipsu. Be latekso, be DEHP; Galimybė pasirinkti  ≥ 6 spalvas.</t>
  </si>
  <si>
    <t>Šviesos blokavimas ≥ 99.9999%; Medžiaginiai iš nailono su poliuretanu ir „Velcro“ užsegimais; Susideda iš dviejų dalių, kurios tarpusavyje sujungiamos velcro užsegimais; Apjuosiami aplink galvą, pakaušio srityje išplatėjimas su  ≥ 7 juostelėmis; Akinukų speciali forma idealiai priglunda prie veido; Gali būti apkirpti iki reikiamo dydžio; Be latekso, be DEHP.</t>
  </si>
  <si>
    <t>Kateteris Broviac’o tipo (silikoninis, rentgenokontrastinis, su poodine manžete, su minkštu atraumatiniu galu). Antimikrobinis (kateteris turi būti tiek padengtas sidabro jonais, tiek kateterio medžiagos sudėtinė dalis turi būti sidabro jonai). Dydis - 2,7 Fr (vid.diam. 0,5 mm – išor.diam. 0,95 mm); bendras ilgis 70 - 75 cm (naudojamas 50 cm); užpildymo tūris 0,25 ml; tekmės greitis ≥ 1 ml/min; atlaikantis slėgį ≥ 3,5bar; išorinėje kateterio dalyje turi būti papildoma kateterio sekcija su įmontuota vieta užspaudimui ir spaustuku. Tuneliavimo adata. Beadatinis kamštukas: uždara beadatinė sistema, antiokliuzinis, atsparus lipidams, chemoterapiniams ir kt. medikamentams, be metalinių, magnetinių komponentų. Desileto rinkinys: 1 adata-introdiuseris (diametras 0,6 x 0,9 mm, ilgis – 38 mm); 1 “J” formos pravediklis (diametras – 0,5 mm, ilgis – 300 mm); 1 dilatatorius; desiletas su nuplėšiama kaniule (ilgis 6-7 cm, vid.diam. 1,4 mm – išor.diam. 1,95 mm). 10ml švirkštas, 1 skalpelis (trumpu plastikiniu kotu).</t>
  </si>
  <si>
    <t>Kateteris Broviac’o tipo (silikoninis, rentgenokontrastinis, su poodine manžete, su minkštu atraumatiniu galu). Antimikrobinis (kateteris turi būti tiek padengtas sidabro jonais, tiek kateterio medžiagos sudėtinė dalis turi būti sidabro jonai). Dydis 4,2 Fr (vid.diam. 0,7 mm – išor. diam. 1,4 mm); bendras ilgis 70-75 cm (naudojamas 50 cm); užpildymo tūris 0,30 - 0,35 ml; tėkmės greitis ≥ 5 ml/min; atlaikantis slėgį ≥ 3,5 bar; išorinėje kateterio dalyje turi būti papildoma kateterio sekcija su įmontuota vieta užspaudimui ir spaustuku. Tuneliavimo adata. Beadatinis kamštukas: uždara beadatinė sistema, antiokliuzinis, atsparus lipidams, chemoterapiniams ir kt. medikamentams, be metalinių, magnetinių komponentų. Desileto rinkinys: 1 adata-introdiuseris (diametras 1,06 x 1,26 mm, ilgis – 70 mm); 1 “J” formos pravediklis (diametras 0,97 mm, ilgis – 530 mm); 1 dilatatorius; desiletas su nuplėšiama kaniule (ilgis 13 - 14 cm, vid.diam. 1,8 mm – išor. diam.2,3 mm). 10ml švirkštas, 1 skalpelis (trumpu plastikiniu kotu).</t>
  </si>
  <si>
    <t>Kateteris Broviac’o tipo (silikoninis, rentgenokontrastinis, su poodine manžete, su minkštu atraumatiniu galu). Antimikrobinis (kateteris turi būti tiek padengtas sidabro jonais, tiek kateterio medžiagos sudėtinė dalis turi būti sidabro jonai). Dydis - 5 Fr (vid.diam. 0,95 mm – išor.diam. 1,7mm); bendras ilgis 70 - 75 cm (naudojamas 50 - 55cm); užpildymo tūris 0,7-0,75 ml; tekmės greitis ≥ 15 ml/min; atlaikantis slėgį ≥ 3,5bar; išorinėje kateterio dalyje turi būti papildoma kateterio sekcija su įmontuota vieta užspaudimui ir spaustuku. Tuneliavimo adata. Beadatinis kamštukas: uždara beadatinė sistema, antiokliuzinis, atsparus lipidams, chemoterapiniams ir kt. medikamentams, be metalinių, magnetinių komponentų. Desileto rinkinys: 1 adata-introdiuseris (diametras 1,06 x 1,26 mm, ilgis – 70 mm); 1 “J” formos pravediklis (diametras – 0,97 mm, ilgis – 530 mm); 1 dilatatorius; desiletas su nuplėšiama kaniule (ilgis 14 cm, vid.diam. 2,1 mm – išor.diam. 2,6 mm). 10ml švirkštas, 1 skalpelis (trumpu plastikiniu kotu).</t>
  </si>
  <si>
    <t>Kateteris dviejų spindžių silikoninis, rentgenokontrastinis, su poodine manžete, su minkštu atviru atraumatiniu galu: dydis - 9,5 Fr (vid. diam. 1,6 mm, išor.diam. 3,2 mm); bendras ilgis 90 - 95 cm (naudojamas 55 - 60 cm); tėkmės greitis 1-os atš. ≥ 33ml/min, 2-os atš. 33 ml/min; atlaikantis slėgį ≥ 3,5 bar; išorinėje kateterio dalyje turi būti papildoma kateterio sekcija su įmontuota vieta užspaudimui ir spaustuku. 2 vnt. tuneliavimo adatų: – 1 plastikinė, 1 metalinė. Beadatinis kamštukas: uždara beadatinė sistema, antiokliuzinis, atsparus lipidams, chemoterapiniams ir kt. medikamentams, be metalinių, magnetinių komponentų. Desileto rinkinys: 1 adata-introdiuseris (diametras 1,06 x 1,26 mm, ilgis – 70 mm); 1 “J” formos pravediklis (diametras – 0,97 mm, ilgis – 53 cm); 1 dilatatorius; desiletas su nuplėšiama kaniule (ilgis 14cm, vid.diam. 3,1 mm – išor. diam.3,7 mm). 10ml švirkštas, 1 skalpelis (trumpu plastikiniu kotu).</t>
  </si>
  <si>
    <t>Dviejų spindžių silikoninis kateteris, rentgenokontrastinis, su poodine manžete, su minkštu atviru atraumatiniu galu: dydis -7 Fr (vid.diam. 1 mm – išor. diametras 2,35 mm); bendras ilgis 90 - 95 cm (naudojamas 55 - 60 cm); tėkmės greitis 1-os atš. ≥ 2ml/min, 2-os atš.15 ml/min; atlaikantis slėgį ≥ 3,5bar; išorinėje kateterio dalyje turi būti papildoma kateterio sekcija su įmontuota vieta užspaudimui ir spaustuku. 2 vnt. tuneliavimo adatų: – 1 plastikinė, 1 metalinė. Beadatinis kamštukas: uždara beadatinė sistema, antiokliuzinis, atsparus lipidams, chemoterapiniams ir kt. medikamentams, be metalinių, magnetinių komponentų. Desileto rinkinys: 1 adata-introdiuseris (diametras 1,06 x 1,26 mm, ilgis – 70 mm); 1 “J” formos pravedėjas (diametras – 0,97 mm, ilgis – 53 cm); 1 dilatatorius; desiletas su nuplėšiama kaniule (ilgis 14 cm, vid.diam. 2,8 mm – išor.diam.3,4 mm). 10ml švirkštas, 1 skalpelis (trumpu plastikiniu kotu).</t>
  </si>
  <si>
    <t>Kvėpavimo sistema darbui transportuojant su dirbtinės plaučių ventiliacijos (DPV) aparatais, naudojant CPAP ventiliacijos rūšį</t>
  </si>
  <si>
    <t>11.1.</t>
  </si>
  <si>
    <t>11.2.</t>
  </si>
  <si>
    <t>11.3.</t>
  </si>
  <si>
    <t>17.1.</t>
  </si>
  <si>
    <t>17.2.</t>
  </si>
  <si>
    <t>17.3.</t>
  </si>
  <si>
    <t>21.1.</t>
  </si>
  <si>
    <t>21.2.</t>
  </si>
  <si>
    <t>21.3.</t>
  </si>
  <si>
    <t>24.1.</t>
  </si>
  <si>
    <t>24.2.</t>
  </si>
  <si>
    <t>25.1.</t>
  </si>
  <si>
    <t>25.2.</t>
  </si>
  <si>
    <t>26.2.</t>
  </si>
  <si>
    <t>26.3.</t>
  </si>
  <si>
    <t>26.4.</t>
  </si>
  <si>
    <t>26.5.</t>
  </si>
  <si>
    <t>34.3.</t>
  </si>
  <si>
    <t>35.1.</t>
  </si>
  <si>
    <t>35.2.</t>
  </si>
  <si>
    <t>35.3.</t>
  </si>
  <si>
    <t>35.4.</t>
  </si>
  <si>
    <t>35.5.</t>
  </si>
  <si>
    <t>35.6.</t>
  </si>
  <si>
    <t>37.4.</t>
  </si>
  <si>
    <t>45.3.</t>
  </si>
  <si>
    <t>50.1.</t>
  </si>
  <si>
    <t>50.2.</t>
  </si>
  <si>
    <t>50.3.</t>
  </si>
  <si>
    <t>51.1.</t>
  </si>
  <si>
    <t>51.2.</t>
  </si>
  <si>
    <t>52.1.</t>
  </si>
  <si>
    <t>52.2.</t>
  </si>
  <si>
    <t>55.</t>
  </si>
  <si>
    <t>61.1.</t>
  </si>
  <si>
    <t>61.2.</t>
  </si>
  <si>
    <t>61.3.</t>
  </si>
  <si>
    <t>62.1.</t>
  </si>
  <si>
    <t>62.2.</t>
  </si>
  <si>
    <t>62.3.</t>
  </si>
  <si>
    <t>62.4.</t>
  </si>
  <si>
    <t>62.5.</t>
  </si>
  <si>
    <t>62.6.</t>
  </si>
  <si>
    <t>63.1.</t>
  </si>
  <si>
    <t>63.2.</t>
  </si>
  <si>
    <t>63.3.</t>
  </si>
  <si>
    <t>63.4.</t>
  </si>
  <si>
    <t>63.5.</t>
  </si>
  <si>
    <t>63.6.</t>
  </si>
  <si>
    <t>63.7.</t>
  </si>
  <si>
    <t>64.</t>
  </si>
  <si>
    <t>64.1.</t>
  </si>
  <si>
    <t>64.2.</t>
  </si>
  <si>
    <t>64.3.</t>
  </si>
  <si>
    <t>64.4.</t>
  </si>
  <si>
    <t>64.5.</t>
  </si>
  <si>
    <t>64.6.</t>
  </si>
  <si>
    <t>64.7.</t>
  </si>
  <si>
    <t>64.8.</t>
  </si>
  <si>
    <t>64.9.</t>
  </si>
  <si>
    <t>64.10.</t>
  </si>
  <si>
    <t>65.5.</t>
  </si>
  <si>
    <t>65.6.</t>
  </si>
  <si>
    <t>68.1.</t>
  </si>
  <si>
    <t>68.2.</t>
  </si>
  <si>
    <t>68.3.</t>
  </si>
  <si>
    <t>68.4.</t>
  </si>
  <si>
    <t>68.5.</t>
  </si>
  <si>
    <t>68.6.</t>
  </si>
  <si>
    <t>68.7.</t>
  </si>
  <si>
    <t>68.8.</t>
  </si>
  <si>
    <t>69.1.</t>
  </si>
  <si>
    <t>69.2.</t>
  </si>
  <si>
    <t>69.3.</t>
  </si>
  <si>
    <t>69.4.</t>
  </si>
  <si>
    <t>72.1.</t>
  </si>
  <si>
    <t>72.2.</t>
  </si>
  <si>
    <t>72.3.</t>
  </si>
  <si>
    <t>73.</t>
  </si>
  <si>
    <t>74.1.</t>
  </si>
  <si>
    <t>84.</t>
  </si>
  <si>
    <t>86.3.</t>
  </si>
  <si>
    <t>90.2.1.</t>
  </si>
  <si>
    <t>90.2.2.</t>
  </si>
  <si>
    <t>92.</t>
  </si>
  <si>
    <t>92.1.</t>
  </si>
  <si>
    <t>92.2.</t>
  </si>
  <si>
    <t>94.</t>
  </si>
  <si>
    <t>95.2.</t>
  </si>
  <si>
    <t>99.</t>
  </si>
  <si>
    <t>Sterilus hidrofilinis lubrikantas 5g</t>
  </si>
  <si>
    <t>101.</t>
  </si>
  <si>
    <t>111.1.</t>
  </si>
  <si>
    <t>111.2.</t>
  </si>
  <si>
    <t>115.</t>
  </si>
  <si>
    <t>116.</t>
  </si>
  <si>
    <t>Juostos lazeriniui spausdintuvui Dry Pro 832. Juostos formatas 35 x 43 cm</t>
  </si>
  <si>
    <t>Juostos lazeriniam spausdintuvui Fujifilm DryPix2000. Juostos formatas 26 x 36 cm</t>
  </si>
  <si>
    <t>Juostos darbui medicininiu spausdintuvu Dry Pro 832. Spausdintuvo tehnologija - lazerinė. Tipas - stalinis. Filmų padavimo stalčių skaičius - ≥ 2. Pikselio dydis ≤80 mikronų. Spausdintuvo našumas   ≥ 90 psl/val. Pirmo filmo atspausdinimo laikas- ≤50 s .Pilkumo lygių skaičius  ≥14 bitų. Spausdinimo protokolas- DICOM.</t>
  </si>
  <si>
    <t>128.</t>
  </si>
  <si>
    <t>131.</t>
  </si>
  <si>
    <t>133.</t>
  </si>
  <si>
    <t>Trikampis šluostukas akių operacijoms</t>
  </si>
  <si>
    <t>Saturacijos daviklio fiksatorius naujagimiams</t>
  </si>
  <si>
    <t>Mini implantuojamas Port tipo kateteris su įvedimo sistema</t>
  </si>
  <si>
    <t xml:space="preserve">26.6 </t>
  </si>
  <si>
    <t>Silikoninis, arba latekso-silikono kimpozicinės medžiagos.  Balionėliai 10-30 ml. Vožtuvas pagamintas iš polipropileno.</t>
  </si>
  <si>
    <t>Multitestas narkotinėms medžiagoms nustatyti šlapime</t>
  </si>
  <si>
    <t xml:space="preserve">Multitestas  sintetinių  narkotinių medžiagų nustatymui šlapime </t>
  </si>
  <si>
    <t>Galimybė  nustatyti ne mažiau  4 sintetines narkotines medžiagas šlapime. Nustatomos narkotininės medžiagos ir jautrumas: sintetinis tetrahidrokanabinolis THC (K2/Spice, 25 ng/ml), sintetinis tetrahidrokanabinolis THC (K3/AB-Panica, 10 ng/ml),  sintetinis metkatoninas (MCAT, 500 ng/ml), sintetinis katinonas – MDPV (3,4-metilendioksipirovaleronas) (MDPV, 500 ng/ml). Kiekvienas testas  įpakuotas individualioje folijos ar lygiavertės medžiagos  pakuotėje. Testo rezultatai gaunami ne vėliau  kaip per 5 min . Vartojimo instrukcija lietuvių kalba.</t>
  </si>
  <si>
    <t>Testas narkotinių medžiagų vartojimo nustatymui. Testo pagalba galima nustatyti ne mažiau 10 narkotinių medžiagų šlapime. Nustatomos narkotinės medžiagos ir ribinės vertės: kokainas (COC,300 ng/ml), amfetaminas (AMP, 1000 ng/ml), metamfetaminas (MET, 1000 ng/ml), marihuana (THC, 50 ng/ml), metadonas (MTD, 300 ng/ml), ekstazis (MDMA, 500 ng/ml), opiatai (OPI, 2000 ng/ml), tricikliniai antidepresantai (TCA, 1000 ng/ml), barbitūratai (BAR, 300 ng/ml) ir benzodiazepinai (BZO, 300 ng/ml).  Testo rezultatai gaunami  ne vėliau kaip per  5 min. Multitestas  individualiai supakuotas folijos ar lygiavertės medžiagos maišelyje. Vartojimo instrukcija lietuvių kalba.</t>
  </si>
  <si>
    <t>Skirtas šilumos terapijai. Padalintas ne daugiau kaip po 1 kg.CE kokybės (arba lygiavertis ) sertifikatas.</t>
  </si>
  <si>
    <t>Tinkanti  fangoparafino aplikacijos  procedūrai, atspari temperatūrai iki 100 º C . Plėvelės plotis ne mažiau  0,65 m, storis ne daugiau 30 mikronų. Vienoje pakuotėje  ne daugiau kaip 100 metrų plėvelės.</t>
  </si>
  <si>
    <t>Priemonės fangoparafino  šilumos terapijos procedūroms</t>
  </si>
  <si>
    <t>Parafinas  šildymo vonelėms (450 g ± 50 g)</t>
  </si>
  <si>
    <t>Šildantis-šaldantis gelio kompresas</t>
  </si>
  <si>
    <t>Vienkartinė, kliniškai švari. Gaminio sudėtyje nėra latekso, sudėtyje PVC be DEHP. Sistemos dviejų šakų ilgiai po 1,80 m, 10 mm diametro. Galimas įpūtimo tūris ≤ 50 ml. Esant slėgiui 60 mbar, galimas įkvėpimo srautas 5L/min: &lt;0,3 mbar, iškvėpimo srautas 5L/min: &lt;0,15 mbar. Sistemą sudaro: du gofruoti vamzdžiai, lenkta Y tipo jungtis su Luer Lock jungtimi paciento pusėje. Sistemos jungtys kūginės: paciento pusėje 15F, aparato pusėje 22 F. Gaminio pakuotė lengvai praplėšiama rankomis, nenaudojant pašalinių daiktų. Supakuota į maišelius po 1 vnt.</t>
  </si>
  <si>
    <t>Manžetės plotis 2 cm, tinkantis rankos apimčiai 3-6 cm, ilgis ≥10cm</t>
  </si>
  <si>
    <t>Zondas, išimtas iš pakuotės turi būti be lenkimo deformacijų, lengvai ištiesinamas. 40 - 50 cm ilgio, pagamintas iš termoplastinio PVC be DEHP. Galimas naudojimas ≥ 5 dienos. Atraumatinis kateterio galas su dviem šoninėmis akutėmis skirtingose pusėse, su  rentgenokontrastine linija per visą kateterio ilgį, proksimalinis galas platėjantis, konuso formos su Luer lock galu, skirtu švirkštui prijungti, su integruotu konusiniu kamšteliu. Centimetrinė gradacija  kas 1cm nuo 5 iki 35 cm skaičiais, kurie nenusivalo, spalvinis kodavimas pagal dydį. 4Fr - vid.diam. 0,8mm, išor.diametras 1,5mm; 5Fr -vid.diam. 1 mm, išor.diametras 1,7mm; 6Fr -vid.diam. 1,2 mm, išor.diametras 2mm; 8Fr -vid.diam. 1,5 mm, išor.diametras 2,5mm; 10Fr -vid.diam. 2 mm, išor.diametras 2,3 mm.</t>
  </si>
  <si>
    <t>Intraveninis Port tipo kateteris, vieno spindžio su titano ir polioksimetileno rezervuaru, įvedamas naudojant ultragarso kontrolę. Sistema vienkartinė, sterili, be latekso ir DEHP, suderinama su BMR, tinkama KT tyrimui. Sistemą sudaro: 1.Introdiuseris 7Fr. 2.Anatominės formos titano ir polioksimetileno rezervuaras, rezervuaro svoris 5g ± 0,5 g., dydis 25.8 x20.8 x10 mm ± 2mm; 3.Rentgenokontrastinis,  silikoninis arba poliuretaninis,  600 mm ilgio   kateteris, vidinis diametras ≥ 1,02 mm, išorinis diametras ≤ 2,16mm; 3. Raulersono sistema:  echogeniška punkcinė adata su apsauginiu vožtuvu. Priedai: adata odai punktuoti, švirkštas, adata membranai punktuoti, styga, skylantis introdiuseris, tuneliatorius, fiksavimo žiedai.</t>
  </si>
  <si>
    <t xml:space="preserve">Vienkartinis, sterilus testas skirtas Helycobacter pylori infekcijos diagnozei, skrandžio opos diagnostikai. Testo tipas - gelinis, užsandarintas plastiko plokštelėje. Rezultatai gaunami ne vėliau kaip per 20 min. CE sertifikatas. Testo  jautrumas  ≥ 98,0%, specifiškumas  ≥  97,0%. </t>
  </si>
  <si>
    <t>Termoplastiškas PVC, graduotas ne rečiau kaip kas 1 cm, gradacija prasideda nuo proksimalinės akutės. Rentgenokontrastinė linija per visą ilgį. Ne mažiau kaip 6 šoninės ir 1 distalinė angos, angų kraštai švelnūs, specialiai apdoroti. Kateterio proksimalinis  galas platėjantis, kas palengvina pajungimą prie įvairių drenažo sistemų. Kateterio ilgis ne mažesnis 44 cm. Supakuoti po 1 vnt. steriliose pakuotėse.</t>
  </si>
  <si>
    <t>Vienkartinis kateteris iš  PVC ar lygiavertės medžiagos su rentgenokontrastine linija,  2-3 šoninės akutės, kateterio galas,  besifiksuojantis prie trokaro-specialios formos. Metalinis stiletas aštriu galu. Kateteris graduotas centimetrais, pradedant nuo paskutinės lateralinės akutės, ne rečiau kaip kas 1- 2 cm.Supakuoti po 1 vnt. steriliose pakuotėse.</t>
  </si>
  <si>
    <t>Butelis  krūtinės ląstos drenažo sistemoms 90-95 ml</t>
  </si>
  <si>
    <t>Su jungiamaisiais vamzdeliais, kamščiais, skaidraus, permatomo, grūdinto stiklo, žymenys ant butelio išorės, skirti turinio kiekiui įvertinti. Sterili pakuotė. Tūris 90-95 ml</t>
  </si>
  <si>
    <t>Butelis  krūtinės ląstos drenažo sistemoms 2000-2050 ml</t>
  </si>
  <si>
    <t>Su jungiamaisiais vamzdeliais, kamščiais, skaidraus, permatomo, grūdinto stiklo, žymenys ant butelio išorės, skirti turinio kiekiui įvertinti. Sterili pakuotė. Tūris 2000-2050 ml</t>
  </si>
  <si>
    <t xml:space="preserve">Laikiklis, talpinantis ne mažiau kaip 2 plastikinius pleuros drenažo butelius, tvirtinamas prie paciento lovos specialiais kabliais. Pagamintas iš nerūdijančio plieno </t>
  </si>
  <si>
    <t>Pasyvi pleuros drenavimo sistema</t>
  </si>
  <si>
    <t>Vienkartinė pleuros drenavimo sistema</t>
  </si>
  <si>
    <t>Vienkartinė vieno  1300-1350 ml butelio sistema</t>
  </si>
  <si>
    <t>Vienkartinė dviejų 1300-1350 ml butelių sistema</t>
  </si>
  <si>
    <t>Laikiklis drenažo buteliams</t>
  </si>
  <si>
    <t>Vienkartinė vieno butelio sistema.Steriliai supakuota. Talpa plastikinė  1300-1350 ml. Su jungiamaisiais vamzdeliais. Vienas vamzdelis jungiamas prie vakuumo ne trumpesnis kaip 100 cm, kitas vamzdelis jungiamas prie torakalinio kateterio ne trumpesnis kaip 150 cm. Speciali anga skysčio ištraukimui, įmontuota vamzdelyje. Kamštelis sandarus. Talpa graduota ne rečiau kaip kas 5 ml, su specialia atžyma vandens pripylimo lygiui.</t>
  </si>
  <si>
    <t xml:space="preserve">Vienkartinė dviejų butelių sistema.  Steriliai supakuota. Dvi plastikinės talpos 1300- 1350 ml. Su jungiamaisiais vamzdeliais. Vienas vamzdelis jungiamas prie vakuumo ne trumpesnis kaip 100 cm, kitas vamzdelis jungiamas prie torakalinio kateterio ne trumpesnis kaip 150 cm, bei trumpas jungiamasis vamzdelis tarp dviejų talpų. Speciali anga skysčio ištraukimui, įmontuota vamzdelyje. Kamštelis sandarus. Talpos graduotos ne rečiau kaip kas 5 ml. </t>
  </si>
  <si>
    <t>Skirtas pasyviam pleuros drenavimui. Naudojamas orui ar sekretui pašalinti iš plaučių. PVC medžiagos maišelis su jungiamuoju kateteriu, turinčiu jungtį prie torakalinių kateterių. Maišelio talpa ne mažiau 1 litras. Graduotas ne rečiau kaip kas 50 ml. Specialus laikiklis tvirtinimui prie paciento lovos. Maišelio dugne yra išleidimo anga, sandariai užspausta specialiu spaustuku. Maišelyje integruotas  Heimlich tipo vožtuvas. Oro išleidimas vyksta dėka dviejų tipų vožtuvo pagalba: automatiniu, per specialų slėgio vožtuvą bei mechaniniu, per mechaninį slėgio numetimo vožtuvą. Supokuotas steriliai, skirtas vienkartiniam naudojimui.</t>
  </si>
  <si>
    <t>Intraveninis periferinis kateteris 26 G  su papildomu injekciniu lizdu</t>
  </si>
  <si>
    <t xml:space="preserve">Sterilus, vienkartinis. Tinkamas naudoti ≥ 12 savaičių.Pagamintas iš poliuretano, atsparus persilenkimams, padengtas hidrofiline danga “Slip - Coat” ar lygiaverte medžiaga. Vieno žingsnio,“Pigtail” tipo. Matomas atliekant ultragarsą, fluoroskopiją ir kompiuterinę tomografiją. Su nusmailintu galu, kuris smailėja nuosekliai, su didelėmis 4-5 ovalo formos šoninėmis angomis, kurių kražtai nuožulnūs. Centimetrinis žymėjimas kas 1cm ir 5cm skaičiais nuo 10 cm ilgio distalinio galo.Su metaline kaniule su male Luer-Lock jungtimi. Su trokaro stiletu “Choice Lock” tipo arba lygiaverčiu. Su atlenkiama metaline rankenėle, su smailėjančiu tribriauniu galu. Su nuimamu kateterio tiesintuvu. Su fiksavimo sistema su “snap off” plokštele arba lygiaverčio tipo.Galimybė greitai pašalinti kateterį, nukirpus išorinį fiksavimo siūlą.
</t>
  </si>
  <si>
    <t>Rinkinį sudaro: 1. Rentgenipozityvus balioninis hidrofilinis kateteris, 4 Fr-5 Fr diametro, 50 cm-70 cm ilgio, baliono ilgis 4-5 cm, baliono diametras 4-6 mm. 2. Specialus antgalis  spaudimo palaikymui. 3. Pravedamasis hidrofilinis gidas.  Galimi diametrai  4-5 Fr ir 5-6 Fr (galimybė pasirinkti užsakant)</t>
  </si>
  <si>
    <t>Medžiaga, iš kurios pagaminta KL-  lotrafilkonas A, deguonies pralaidumas Dk/t- 175;  vandens kiekis- 24 proc; refrakcijos indeksas-1.42; bazinė kreivė- 8.4; Lęšio skersmuo- 13.8.Stiprumas- plan, arba +0.25- iki -0.25. Nešiojimo trukmė  ne trumpiau 30 parų.</t>
  </si>
  <si>
    <t>Vienkartinė, sterili, 2-jų kamerų drenavimo sistema, sudaryta iš vandens užtvaros ir atskiros surinkimo kameros. Tinkanti  aktyviam drenažui- turi būti slėgio sumažinimo vožtuvas. Lankstus laikiklis  drenažo sistemos  saugiam kabinimui  prie paciento lovos. Su reguliuojamu  atsiurbimo vamzdeliu, kitame gale vamzdelio universalus prijungiklis. Turi būti papildoma pediatrinė skysčio matavimo skalė. Talpa 2600 ml ± 50 ml.</t>
  </si>
  <si>
    <t>Silikoninė talpa žaizdos drenavimui</t>
  </si>
  <si>
    <t>Silikoninis ploksčias žaizdos drenas</t>
  </si>
  <si>
    <t xml:space="preserve">Lateksinis Penrose tipo drenas. Sterilus. </t>
  </si>
  <si>
    <t>Hemostazinė medžiaga.  Sterilus, megzto audinio gaminys, pagamintas iš oksiduotos regeneruotos celiuliozės. Kraujavimo stabdymo mechanizmas fizikinis – ypatingai žemas pH; bakteriocidinis vietinis  poveikis prieš Gram teigiamus ir Gram neigiamus mikroorganizmus, įskaitant aerobus bei anaerobus; hemostatikas, pritaikytas vietiškai, prilimpa prie audinių, nemigruoja, efektyviai sustabdo kraujavimą; produkto saugojimas 15° - 30°C temperatūroje. Rezorbuojasi per 7 – 14 dienų. Tinklo tipo hemostatikai turi būti ypatingai lygaus audimo, be atplaišų matomų per mikroskopą. Pakuotėje ne daugiau kaip  po 10 vienetų. Galimas 0,5 cm  išmatavimų nuokrypis.</t>
  </si>
  <si>
    <t>Hemostazinė medžiaga, miltelių pavidalo.</t>
  </si>
  <si>
    <t>Hemostazinė medžiaga, miltelių pavidalo, įpakuota specialiame aplikatoriuje. Užtikrina kraujavimo (“rasojimo”) stabdymą ant plačių paviršių. Sterili, pagaminta iš oksiduotos regeneruotos celiuliozės, tinkanti   kontroliuoti kraujavimą iš kapiliarų, venų ir mažų arterijų, pritaikyta padengti sunkiai pasiekiamas kraujuojančias vietas. Produktas, patekęs ant kraujuojančio paviršiaus turi sudaryti  paviršių trombocitams prikibti ir suformuoti krešulį, kuris neatplyštų.  Baktericidinis vietinis  poveikis prieš Gram teigiamus ir Gram neigiamus mikroorganizmus (MRSA, VRE, PRSP, MRSE). Priemonė turi būti tinkama  naudoti iš karto išėmus iš pakuotės. Aplikatorius švirkšto formos  Laikymo sąlygos (15-30 C). Kiekis 3g. Absorbcijos laikas: 7-14 dienų. Aplikatoriaus ilgis  5 cm ±1 cm</t>
  </si>
  <si>
    <t>Stačiakampio formos maišelis, užpildytas geliu. Išmatavimai ne mažesni  kaip  13 cm x 14 cm. Galimybė  saugiai šildyti ( iki 80° C) ir šaldyti  (iki - 18° C).</t>
  </si>
  <si>
    <t>Tracheostominis filtras  ypač mažiems vaikams</t>
  </si>
  <si>
    <t>HME tipo filtras skirtas ypatingai mažiems vaikams ir neišnešiotiems naujagimiams. Tinkamas tiek spontaniškai kvėpuojantiems, tiek dirbtinę plaučių ventiliaciją taikomiems pacientams. Svoris iki   2,5 g, ilgis iki  35 mm. Kvėpuojamasis tūris 5-100 ml. Vidinis tūris  iki 2 ml. Drėgmės netekimas ne daugiau 8mg/l. Jungtys standartinės (15 mm), tinkamos prijungti tracheostominį vamzdelį ir/ar dirbtinės plaučių ventiliacijos kontūrą. Skirtas vienkartiniam naudojimui, supokuota individualioje pakuotėje  po vieną vnt.</t>
  </si>
  <si>
    <t>Tracheostiminio vamzdelio fiksavimo juostelė</t>
  </si>
  <si>
    <t>Sterili, vienkartinė, skirta skysčių perpylimui ,apie 750 ml ± 50 ml talpos.</t>
  </si>
  <si>
    <t>Hemostazinė medžiaga (retas tinklas) 5,0 x7,5 cm</t>
  </si>
  <si>
    <t>Hemostazinė medžiaga (retas tinklas) 5,0  x 35 cm</t>
  </si>
  <si>
    <t>Hemostazinė medžiaga (vatos formos, sluoksninė struktūra, galimybė išdalinti pasluoksniui) 5,0 x 2,5 cm</t>
  </si>
  <si>
    <t>Hemostazinė medžiaga (vatos formos, sluoksninė struktūra, galimybė išdalinti pasluoksniui) 5,1 x10,2 cm</t>
  </si>
  <si>
    <t>Hemostazinė medžiaga (tankus tinklas) 5,0 x 7,5 cm</t>
  </si>
  <si>
    <t>Hemostazinė medžiaga (tankus tinklas) 10,0 x 7,5 cm</t>
  </si>
  <si>
    <t>Hemostazinė medžiaga (vatos formos) 5,1 x 10,2 cm</t>
  </si>
  <si>
    <t>Hemostazinė medžiaga (vatos formos) 2,5 x 5 cm</t>
  </si>
  <si>
    <t>Apvali atrama ( 23 cm žiedas)</t>
  </si>
  <si>
    <t>Apvali atrama ( 18 cm žiedas)</t>
  </si>
  <si>
    <t>Alkūninio nervo protektorius  41 x 15 x 5 cm</t>
  </si>
  <si>
    <t>Ritininė rankos atrama  51 x 20 x 5 cm</t>
  </si>
  <si>
    <t>Lovelis rankai  61 x 13 x 8 cm</t>
  </si>
  <si>
    <t>Mažas volelis  46 x 18 cm</t>
  </si>
  <si>
    <t>Didelis volelis  76 x 18 cm</t>
  </si>
  <si>
    <t>Fiksacijos juosta rankai  66 x 4 cm</t>
  </si>
  <si>
    <t>Fiksacijos juosta keliams ir kūnui  152 x 10 cm,</t>
  </si>
  <si>
    <t>Bipolinis kraujavimo stabdymo zondas</t>
  </si>
  <si>
    <t>Didžiausias zondo antgalio išorinis skersmuo 2,3mm, darbinis ilgis ne mažiau 250cm. Jungties tipas-fiksuotasis kištukas;  zondo išorinis  skersmuo  ne daugiau 2,8mm; su praplovimo anga.</t>
  </si>
  <si>
    <t xml:space="preserve">Priemonė tiesiosios žarnos išvalymui </t>
  </si>
  <si>
    <t>Paruošta naudojimui klizma  ne daugiau 135 ml tirpalo. Tinkama tiesiosios žarnos išvalymui prieš rektoskopiją, sigmoidoskopiją, irigoskopiją, kolonoskopiją, radiologinį ir urologinį tyrimą, prieš ir po žarnyno operacijų, bei susidariusiems koprolitams šalinti, esant chroniškoms obstipacijoms. Sudėtis: natrio divandenilio fosfatas 13,91 g, natrio monovandenilio fosfatas 3,18 g, išgrynintas vanduo. Netraumuojanti, pritaikyta tiesiajai žarnai, sutepta vazelinu kaniulė.</t>
  </si>
  <si>
    <t>Tiesiosios žarnos mikroklizma 9 g</t>
  </si>
  <si>
    <t>Paruoštas naudojimui rektalinis tirpalas (mikroklizma) ne daugiau 9 g, supakuotas vienkartinio naudojimo buteliukuose su aplikatoriais. Sudėtis: 6,75 g glicerolio, 0,30 g vaistinės ramunės (Chamomilla recutita) skystojo ekstrakto, 0,30 g miškinės dedešvos (Malva sylvestris) skystojo ekstrakto, 0,06 g kviečių (Triticum vulgare) krakmolo, išgryninto vandens iki 9 g</t>
  </si>
  <si>
    <t>Tiesiosios žarnos mikroklizma 3g</t>
  </si>
  <si>
    <t>Paruoštas naudojimui rektalinis tirpalas (mikroklizma) ne daugiau 3 g supakuotas vienkartinio naudojimo buteliukiose su aplikatoriais. Sudėtis: 2,25 g glicerolio, 0,10 g vaistinės ramunės (Chamomilla recutita) skystojo ekstrakto, 0,10 g miškinės dedešvos (Malva sylvestris) skystojo ekstrakto, 0,02 g kviečių (Triticum vulgare) krakmolo, išgryninto vandens iki 3 g.</t>
  </si>
  <si>
    <t>Paruošta naudojimui mikroklizma</t>
  </si>
  <si>
    <t>dydis XS</t>
  </si>
  <si>
    <t xml:space="preserve">dydis S </t>
  </si>
  <si>
    <t xml:space="preserve"> dydis M </t>
  </si>
  <si>
    <t xml:space="preserve">dydis L </t>
  </si>
  <si>
    <t>Lubrikantas, sterilus, hidrofilinis, tinkamas kateterio įvedimui. Pakuotė 5 g  ± 0,5g</t>
  </si>
  <si>
    <t>Vienkartinis pagaliukas  13-16 cm ilgio su 2,2- 3 cm dydžio kempinėle.  Kempinėlė impregnuota sodos bikarbonatu.</t>
  </si>
  <si>
    <t>74.2</t>
  </si>
  <si>
    <t>Vaikams  ( ilgis 17 cm ± 0,5 cm)</t>
  </si>
  <si>
    <t>Suaugusiems ( ilgis 55 cm ± 0,1 cm)</t>
  </si>
  <si>
    <t>Tampri baltos spalvos juostelė.skirta tracheostominio vamzdelio fiksavimui. Suaugusiems. Dviejų dalių, simetriška, su galimybe vieną dalį trumpinti pagal poreikį nukerpant. Su centrine platesne dalimi, o kraštai siauri, pritaikyti perkišti per tracheostominiame vamzdelyje esančias specialias angeles tvirtinimui. Siauri galai turi Velcro tipo fiksavimą. Juostelės ilgis 55 cm ± 0,1 cm , juostelės plotis plačiojoje dalyje 3,8 cm ±0,1 cm. Be latekso. Supakuota švariai po vieną.</t>
  </si>
  <si>
    <t>Tampri baltos spalvos juostelė, skirta tracheostominio vamzdelio fiksavimui. Vaikiška. Dviejų dalių, asimetriška, su galimybe vieną dalį trumpinti pagal poreikį nukerpant. Su centrine platesne dalimi, o kraštai siauri, pritaikyti perkišti per tracheostomoje esančias specialias angeles tvirtinimui. Siauri galai turi Velcro tipo fiksavimą. Plačiosios dalies ilgis 17 cm ± 0,5 cm, juostelės plotis plačiojoje dalyje 2 cm ±0 ,1 cm . Be latekso. Supakuota švariai po vieną.</t>
  </si>
  <si>
    <t>77.3.</t>
  </si>
  <si>
    <t>78.1.</t>
  </si>
  <si>
    <t>78.2.</t>
  </si>
  <si>
    <t>78.3.</t>
  </si>
  <si>
    <t>78.4.</t>
  </si>
  <si>
    <t>78.5.</t>
  </si>
  <si>
    <t>79.1.</t>
  </si>
  <si>
    <t>79.2.</t>
  </si>
  <si>
    <t>83.3.</t>
  </si>
  <si>
    <t>83.4.</t>
  </si>
  <si>
    <t>84.1.</t>
  </si>
  <si>
    <t>84.2.</t>
  </si>
  <si>
    <t>85.1.</t>
  </si>
  <si>
    <t>85.2.</t>
  </si>
  <si>
    <t>85.3.</t>
  </si>
  <si>
    <t>86.1</t>
  </si>
  <si>
    <t>86.4.</t>
  </si>
  <si>
    <t>86.5.</t>
  </si>
  <si>
    <t>86.6.</t>
  </si>
  <si>
    <t>87.1.</t>
  </si>
  <si>
    <t>87.2.</t>
  </si>
  <si>
    <t>90</t>
  </si>
  <si>
    <t>90.1.</t>
  </si>
  <si>
    <t>90.3.</t>
  </si>
  <si>
    <t>90.3.1.</t>
  </si>
  <si>
    <t>90.3.2.</t>
  </si>
  <si>
    <t>Oksiduota regeneruota celiuliozė kraujavimo stabdymui</t>
  </si>
  <si>
    <t>92.3.</t>
  </si>
  <si>
    <t>92.4.</t>
  </si>
  <si>
    <t>92.5.</t>
  </si>
  <si>
    <t>92.6.</t>
  </si>
  <si>
    <t>92.7.</t>
  </si>
  <si>
    <t>92.8</t>
  </si>
  <si>
    <t>95.1</t>
  </si>
  <si>
    <t>95.1.1.</t>
  </si>
  <si>
    <t>95.1.2.</t>
  </si>
  <si>
    <t>95.1.3.</t>
  </si>
  <si>
    <t>95.1.4.</t>
  </si>
  <si>
    <t>95.2.1.</t>
  </si>
  <si>
    <t>95.2.2.</t>
  </si>
  <si>
    <t>95.2.3.</t>
  </si>
  <si>
    <t>95.2.4.</t>
  </si>
  <si>
    <t>96.1.</t>
  </si>
  <si>
    <t>96.2.</t>
  </si>
  <si>
    <t>97.1.</t>
  </si>
  <si>
    <t>97.2.</t>
  </si>
  <si>
    <t>98.1.</t>
  </si>
  <si>
    <t>98.2.</t>
  </si>
  <si>
    <t>98.3.</t>
  </si>
  <si>
    <t>98.4.</t>
  </si>
  <si>
    <t>98.5.</t>
  </si>
  <si>
    <t>98.6.</t>
  </si>
  <si>
    <t>98.7.</t>
  </si>
  <si>
    <t>99.1.</t>
  </si>
  <si>
    <t>99.2.</t>
  </si>
  <si>
    <t>99.3.</t>
  </si>
  <si>
    <t>100.1.</t>
  </si>
  <si>
    <t>100.2.</t>
  </si>
  <si>
    <t>Chirurginė servetėlė (marlinė)</t>
  </si>
  <si>
    <t>107.3.</t>
  </si>
  <si>
    <t>109.1.</t>
  </si>
  <si>
    <t>109.2.</t>
  </si>
  <si>
    <t>109.3.</t>
  </si>
  <si>
    <t>109.4.</t>
  </si>
  <si>
    <t>112.1.</t>
  </si>
  <si>
    <t>112.2.</t>
  </si>
  <si>
    <t>117.1.</t>
  </si>
  <si>
    <t>117.2.</t>
  </si>
  <si>
    <t>119.1.</t>
  </si>
  <si>
    <t>119.2.</t>
  </si>
  <si>
    <t>119.3.</t>
  </si>
  <si>
    <t>119.4.</t>
  </si>
  <si>
    <t>119.5.</t>
  </si>
  <si>
    <t>119.6.</t>
  </si>
  <si>
    <t>119.7.</t>
  </si>
  <si>
    <t>119.8.</t>
  </si>
  <si>
    <t>119.9.</t>
  </si>
  <si>
    <t>119.10.</t>
  </si>
  <si>
    <t>119.11.</t>
  </si>
  <si>
    <t>119.12.</t>
  </si>
  <si>
    <t>119.13.</t>
  </si>
  <si>
    <t>120.1.</t>
  </si>
  <si>
    <t>120.2.</t>
  </si>
  <si>
    <t>120.3.</t>
  </si>
  <si>
    <t>120.4.</t>
  </si>
  <si>
    <t>122.1.</t>
  </si>
  <si>
    <t>122.2.</t>
  </si>
  <si>
    <t>122.3.</t>
  </si>
  <si>
    <t>127.1.</t>
  </si>
  <si>
    <t>127.2.</t>
  </si>
  <si>
    <t>127.3.</t>
  </si>
  <si>
    <t>127.4.</t>
  </si>
  <si>
    <t>127.5.</t>
  </si>
  <si>
    <t>128.1.</t>
  </si>
  <si>
    <t>128.2.</t>
  </si>
  <si>
    <t>128.3.</t>
  </si>
  <si>
    <t>136.1</t>
  </si>
  <si>
    <t>136.2</t>
  </si>
  <si>
    <t>137.</t>
  </si>
  <si>
    <t>138.</t>
  </si>
  <si>
    <t>139.</t>
  </si>
  <si>
    <t>139.1.</t>
  </si>
  <si>
    <t>139.2.</t>
  </si>
  <si>
    <t>Viskozinė kempinė fizioterapijos procedūroms</t>
  </si>
  <si>
    <t>140.</t>
  </si>
  <si>
    <t>141.</t>
  </si>
  <si>
    <t>141.1.</t>
  </si>
  <si>
    <t>141.2.</t>
  </si>
  <si>
    <t>142.</t>
  </si>
  <si>
    <t>142.1.</t>
  </si>
  <si>
    <t>142.2.</t>
  </si>
  <si>
    <t>142.3.</t>
  </si>
  <si>
    <t>142.4.</t>
  </si>
  <si>
    <t>142.5.</t>
  </si>
  <si>
    <t>142.6.</t>
  </si>
  <si>
    <t>143.</t>
  </si>
  <si>
    <t>1. Priemonių kokybė, žymėjimas, informacija vartotojui turi atitikti ES Tarybos Direktyvos 93/42/EEB /Medicinos priemonių reglamento (EU) 2017/745 reikalavimus</t>
  </si>
  <si>
    <t>Sistema be DEHP minkštiklio ir latekso, sterili; Iš visos jungtys Luer – Lock su apsauginiais kamšteliais; Sudedamos dalys: ne mažiau 4 žarnelės su atskirais skirtingų spalvų spaustukais žarnelėms užspausti, jungtis, jungianti 4 atšakas į vieną su vienos krypties vožtuvu, 50 ml švirkštas; Sistemos užpildymo tūris ne didesnis kaip 20 ml.</t>
  </si>
  <si>
    <t>Sistema be DEHP minkštiklio ir latekso; sterili; Iš visos jungtys Luer – Lock su apsauginiais kamšteliais; Sudedamos dalys: žarnelė su spaustuku, ilgis ne trumpesnis 90 cm su vienos krypties vožtuvu; Užpildymo tūris ne didesnis 8 ml.</t>
  </si>
  <si>
    <t>Pagaminta be DEHP minkštiklio ir latekso; žarnelė su 0,2 µm endotoksininiu filtru, kuris 96 val. sulaiko endotoksinus, savaime nusiorina (oras nepatenka į ligonį), jautrus medikamentų nesuderiamumui (užsikemša filtras); 4-6 cm Y tipo jungtis papildomiems medikamentams lašinti; injekcinis kamštelis medikamentams suleisti; Iš visos jungtys Luer – Lock su apsauginiais kamšteliais; bendras žarnelės ilgis 150 – 160 cm; užpildymo tūris  1,5 – 2,0 ml.</t>
  </si>
  <si>
    <t>Y tipo jungtis, skirta skirtingiems medikamentams/skysčiams uždaroje sistemoje įvesti; sterili, turinti vožtuvus, neleidžiančius maišytis skirtingiems tirpalams jungtyje; be DEHP minkštiklio ir latekso, Iš visos jungtys Luer – Lock su apsauginiais kamšteliais; užpildymo tūris iki 0,4-0,5 ml.</t>
  </si>
  <si>
    <t>Trišakė jungtis, turinti tris atšakas, sueinančias į vieną, skirta skirtingiems medikamentams/skysčiams uždaroje sistemoje įvesti;sterili, turinti vožtuvus, neleidžiančius maišytis skirtingiems tirpalams jungtyje; be DEHP minkštiklio ir latekso, Iš visos jungtys Luer – Lock su apsauginiais kamšteliais; užpildymo tūris iki 0,6 ml.</t>
  </si>
  <si>
    <t>Keturšakė jungtis, turinti keturias atšakas, sueinančias į vieną, skirta skirtingiems medikamentams/skysčiams uždaroje sistemoje įvesti; sterili, turinti vožtuvus, neleidžiančius maišytis skirtingiems tirpalams jungtyje; be DEHP minkštiklio ir latekso, Iš visos jungtys Luer – Lock su apsauginiais kamšteliais; užpildymo tūris iki 0,8 ml.</t>
  </si>
  <si>
    <t>Iš viso 1 pirkimo daliai:</t>
  </si>
  <si>
    <t>Iš viso 2 pirkimo daliai:</t>
  </si>
  <si>
    <t>Iš viso 8 pirkimo daliai:</t>
  </si>
  <si>
    <t>Iš viso 9  pirkimo daliai:</t>
  </si>
  <si>
    <t>Iš viso 10 pirkimo daliai:</t>
  </si>
  <si>
    <t>Iš viso 11  pirkimo daliai:</t>
  </si>
  <si>
    <t>Iš viso 17  pirkimo daliai:</t>
  </si>
  <si>
    <t>Iš viso 21  pirkimo daliai:</t>
  </si>
  <si>
    <t>Iš viso 24 pirkimo daliai:</t>
  </si>
  <si>
    <t>Iš viso 25 pirkimo daliai:</t>
  </si>
  <si>
    <t>Iš viso 26  pirkimo daliai:</t>
  </si>
  <si>
    <t>Iš viso 27  pirkimo daliai:</t>
  </si>
  <si>
    <t>844-26 tipo sistema invaziniam monitoravimui. Iš visos linijos dalys vienkartinės ir sterilios. Tinkamos naudoti su IAKS matavimo davikliu SP844. Iš visos linijų dalys be latekso. Tvirtinimo elementas davikliui SP844. Minimali skysčių tėkmė linijoje 3ml/val. Linijų kietumo laipsnis pagal shore skalę ≥ 90. Trijų padėčių kranelių sistemoje ≥ 2 vnt. Komplektuojama su specialia membrana davikliui SP844 ≥ 1 vnt. Sistemų skaičius pakuotėje  ne mažiau kaip 10 vnt.</t>
  </si>
  <si>
    <t>Iš viso 29  pirkimo daliai:</t>
  </si>
  <si>
    <t>Iš viso 32  pirkimo daliai:</t>
  </si>
  <si>
    <t>Iš viso 34  pirkimo daliai:</t>
  </si>
  <si>
    <t>Iš viso 35 pirkimo daliai:</t>
  </si>
  <si>
    <t>Iš viso 36  pirkimo daliai:</t>
  </si>
  <si>
    <t>Iš viso 37  pirkimo daliai:</t>
  </si>
  <si>
    <t>Iš viso 45 pirkimo daliai:</t>
  </si>
  <si>
    <t>Iš viso 50 pirkimo daliai:</t>
  </si>
  <si>
    <t>Iš viso 51  pirkimo daliai:</t>
  </si>
  <si>
    <t>Iš viso 52 pirkimo daliai:</t>
  </si>
  <si>
    <t>Iš viso 61 pirkimo daliai:</t>
  </si>
  <si>
    <t>Iš viso 62 pirkimo daliai:</t>
  </si>
  <si>
    <t>Iš viso 63 pirkimo daliai:</t>
  </si>
  <si>
    <t>Iš viso 64 pirkimo daliai:</t>
  </si>
  <si>
    <t>Iš viso 65  pirkimo daliai:</t>
  </si>
  <si>
    <t>Iš viso 68  pirkimo daliai:</t>
  </si>
  <si>
    <t>Skirta gleivėms išsiurbti iš intubacinio vamzdelio, neatjungiant paciento nuo dirbtinio kvėpavimo aparato kontūro. Susideda iš siurbimo kateterio, apvilkto apsaugine poliuretanine rankove, leidžiančia išvengti tiesioginio kontakto su katetriu. Kateteris sužymėtas per visą ilgį (leidžia kontroliuoti įvedimo gylį), turi užapvalintą galą, siurbiant apsaugantį kvėpavimo takų gleivinę nuo pažeidimų. Kateterio ilgis 30 ± 1 cm. Komplekte yra trijų dydžių Y tipo skaidrūs konektoriai, skirti prijungimui prie intubacinio vamzdelio, turintys specialią angą medikamentams sušvirkšti. Siurbimo sklendė turi aiškią informaciją "uždaryta"/ "atidaryta". Skirtindas spalvinis žymėjimas pagal siurbimo katetrio dydį. Identifikaciniai lipdukai, klijuojami ant korpuso. Iš visos sistemos dalys be DEHP priedų. Sistema naudojama ne trumpiau kaip 48 val. Steriliai supakuota po 1 vnt.</t>
  </si>
  <si>
    <t>Iš viso 69 pirkimo daliai:</t>
  </si>
  <si>
    <t>Iš viso 72 pirkimo daliai:</t>
  </si>
  <si>
    <t>Iš viso 74  pirkimo daliai:</t>
  </si>
  <si>
    <t>Iš viso 76  pirkimo daliai:</t>
  </si>
  <si>
    <t>Iš viso 77 pirkimo daliai:</t>
  </si>
  <si>
    <t>Iš viso 78  pirkimo daliai:</t>
  </si>
  <si>
    <t>Iš viso 79  pirkimo daliai:</t>
  </si>
  <si>
    <t>Iš viso 83  pirkimo daliai:</t>
  </si>
  <si>
    <t>Iš viso 84  pirkimo daliai:</t>
  </si>
  <si>
    <t>Iš viso 85  pirkimo daliai:</t>
  </si>
  <si>
    <t>Iš viso 86 pirkimo daliai:</t>
  </si>
  <si>
    <t>Iš viso 87 pirkimo daliai:</t>
  </si>
  <si>
    <t>Iš viso 90  pirkimo daliai:</t>
  </si>
  <si>
    <t>Iš viso 92  pirkimo daliai:</t>
  </si>
  <si>
    <t>Iš viso 93 pirkimo daliai:</t>
  </si>
  <si>
    <t>Iš viso 95  pirkimo daliai:</t>
  </si>
  <si>
    <t>Iš viso 96 pirkimo daliai:</t>
  </si>
  <si>
    <t>Iš viso 97  pirkimo daliai:</t>
  </si>
  <si>
    <t>Iš viso 98 pirkimo daliai:</t>
  </si>
  <si>
    <t>Iš viso 99 pirkimo daliai:</t>
  </si>
  <si>
    <t>Iš viso  pirkimo daliai:</t>
  </si>
  <si>
    <t>Iš viso 100  pirkimo daliai:</t>
  </si>
  <si>
    <t>Iš viso 107 pirkimo daliai:</t>
  </si>
  <si>
    <t>Iš viso 109 pirkimo daliai:</t>
  </si>
  <si>
    <t>Iš viso 111 pirkimo daliai:</t>
  </si>
  <si>
    <t>Iš viso 112  pirkimo daliai:</t>
  </si>
  <si>
    <t>Iš viso 115  pirkimo daliai:</t>
  </si>
  <si>
    <t>Iš viso 117 pirkimo daliai:</t>
  </si>
  <si>
    <t>Iš viso 119  pirkimo daliai:</t>
  </si>
  <si>
    <t>Iš viso 120  pirkimo daliai:</t>
  </si>
  <si>
    <t>Iš viso 122 pirkimo daliai:</t>
  </si>
  <si>
    <t>Iš viso 126  pirkimo daliai:</t>
  </si>
  <si>
    <t>Iš viso 127   pirkimo daliai:</t>
  </si>
  <si>
    <t>Iš viso 128   pirkimo daliai:</t>
  </si>
  <si>
    <t>Iš viso 136   pirkimo daliai:</t>
  </si>
  <si>
    <t>Iš viso 139  pirkimo daliai:</t>
  </si>
  <si>
    <t>Iš viso 141   pirkimo daliai:</t>
  </si>
  <si>
    <t>Iš viso 142  pirkimo daliai:</t>
  </si>
  <si>
    <t>Dviejų dalių išmatų rinktuvas 4,8- 31 mm stomai</t>
  </si>
  <si>
    <t>Pagamintas iš apsauginės poliuretano ar lygiavertės medžiagos plėvelės,  pralaidžios drėgmės garams (2 g/10 cm2/24 h), nepralaidžios vandeniui, bakterijoms (ISO 22610:2006) ir mikroorganizmams iki 25 nm dydžio. Absorbuojanti puta pagaminta iš hidrofilinio putų poliuretano ar lygiavertės medžiagos, kontaktinis paviršius, besiliesiantis su žaizda padengtas ištisiniu minkšto silikono ar lygiavertės medžiagos sluoksniu. Nelimpantis prie žaizdos guolio, atraumatinis, limpantis prie sausos odos, sumažinantis maceracijos galimybę, palaikantis drėgmę žaizdoje, nepaliekantis tvarsčio likučių žaizdos guolyje ir ant aplinkinės odos. Nealergizuojantis ir nedirginantis. Trisluoksnis</t>
  </si>
  <si>
    <t>Sudėtyje yra sidabro sulfato (1,2 mg/cm2) Pagamintas iš apsauginės poliuretano ar lygiavertės medžiagos plėvelės pralaidžios drėgmės garams (2 g/10 /cm2/24 h), nepralaidžios vandeniui, bakterijoms (ISO 22610:2006) ir mikroorganizmams iki 25 nm dydžio. Absorbuojanti puta pagaminta iš hidrofilinio putų poliuretano ar lygiavertės medžiagos, kontaktinis paviršius, besiliesiantis su žaizda padengtas ištisiniu minkšto silikono ar lygiavertės medžiagos sluoksniu. Nelimpantis prie žaizdos guolio, atraumatinis, limpantis prie sausos odos, sumažina maceracijos galimybę, palaiko drėgmę žaizdoje, nepalieka tvarsčio likučių žaizdos guolyje ir ant aplinkinės odos. Nealergizuojantis ir nedirginantis. Trisluoksnis</t>
  </si>
  <si>
    <t>Sterilus  skaidrus gastrostominis vamzdelis, pagamintas iš medicininio silikono. Su graduota žymeklio juostele, gradacija kas 2 cm.  SECUR-LOK išorinis retencinis žiedas apsaugo vamzdelį nuo slankiojimo, nesiliečia prie odos.  „Pakeltos kojos“ išorinio žiedo dizainas  užtikrina oro cirkuliaciją. Vidinis fiksatorius baliono formos, turintis rentgenokontrastinę juostelę.  Antirefliuksinis vožtuvas neleidžia skysčiams pratekėti į išorę. Distalinis vamzdelio galiukas užapvalintas ir įleistas (recessed) į balionėlį ties rekomenduojama užpildymo riba.  Atskira Y formos jungtis medikamentų tiekimui. Iš visos jungtys aiškiai pažymėtos.Sterilizacija gama spinduliais.</t>
  </si>
  <si>
    <t>Pagaminta iš marlės, balintos bechloriu metodu, tankis ne mažiau 17 siūlų/m2 , 4-8 sluoksnių, su įaustu kontrastiniu siūlu, gera vandens absorbcija [g/g]-&gt;500. Galimas išmatavimų nuokrypis ± 1cm. Būtina pateikti tai įrodančius dokumentus ir pavyzdžius originalioje pilnoje, nepažeistoje pakuotėje visų dydžių.</t>
  </si>
  <si>
    <t>Iš viso 108 pirkimo daliai:</t>
  </si>
  <si>
    <t xml:space="preserve">Atramos gaminamos ir netoksiško, grublėto paviršiaus porolono, efektyviai suteikia reikiamą padėtį ligoniui medicininių procedūrų metu, sumažina galūnių suspaudimo ir nervų pažeidimo tikimybę taip pat užtikrina ligonio padėties stabilumą ir reikiamu būdu atidengia operacinį lauką. Elastingas parolonas sumažina spaudimą, kartu suteikdamas maksimalų stabilumą. Pagalvėlė sukurta taip, kad atitiktų galvos formą. Rankų, pečių, alkūnių, išsikišančių galūnių dalių apsauga ir atrama, kuri suteikia maksimalią atramą kojoms, keliams, kulkšnims, kulnams ir pėdoms. Sumažina spaudimą ir palaiko gerą kraujotaką. Maksimaliai atidengia operacinį lauką. Stabiliai ir saugiai stabilizuoja paciento liemenį. Suteikia paciento kūnui reikiamą padėtį ir jį apsaugo įvairių procedūrų metu. </t>
  </si>
  <si>
    <t>Gaminama ir netoksiškos ir  minkštos medžiagos, efektyviai suteikia reikiamą padėtį ligoniui medicininių procedūrų metu, sumažina galūnių suspaudimo ir nervų pažeidimo tikimybę taip pat užtikrina ligonio padėties stabilumą.Metaliniais žiedais tvirtinama prie operacinio stalo ar kito paviršiaus.</t>
  </si>
  <si>
    <t>Techninė specifikacija ir prekių įkainiai</t>
  </si>
  <si>
    <t>26.1</t>
  </si>
  <si>
    <t>Maksimalus kiekis (36 mėn. poreikis)</t>
  </si>
  <si>
    <t>Nuoroda į interneto tinklalapį arba Nuoroda į kartu su pasiūlymu pateiktus techninius dokumentus, aiškiai nurodant vietą, kurioje yra pateikiama atitikimą techniniams reikalavimams pagrindžianti informacija. Kartu su pasiūlymu pateiktuose techniniuose dokumentuose būtina atžymėti pozicijos numerį prie reikalaujamų techninių parametrų reikšmės</t>
  </si>
  <si>
    <t>PREGELLED ELECTRODE REPOSITIONNABLE PAEDIATRIC RADIOTRANSLUCENT; Comepa -France; BBCANSRT</t>
  </si>
  <si>
    <t>FT_BBCANSRT_GB failas</t>
  </si>
  <si>
    <t>Disposable ECG electrodes EK-S 30 PSG</t>
  </si>
  <si>
    <t>Disposable ECG electrodes; EK-S 25 PSG; SORIMEX sp. z o.o. sp. k.</t>
  </si>
  <si>
    <t>Disposable ECG electrodes; EK-S 30 PSG; SORIMEX sp. z o.o. sp. 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</si>
</sst>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
  </numFmts>
  <fonts count="13" x14ac:knownFonts="1">
    <font>
      <sz val="11"/>
      <color theme="1"/>
      <name val="Calibri"/>
      <family val="2"/>
      <charset val="186"/>
      <scheme val="minor"/>
    </font>
    <font>
      <sz val="11"/>
      <color theme="1"/>
      <name val="Calibri"/>
      <family val="2"/>
      <charset val="186"/>
      <scheme val="minor"/>
    </font>
    <font>
      <sz val="11"/>
      <name val="Times New Roman"/>
      <family val="1"/>
      <charset val="186"/>
    </font>
    <font>
      <b/>
      <sz val="11"/>
      <name val="Times New Roman"/>
      <family val="1"/>
      <charset val="186"/>
    </font>
    <font>
      <sz val="10"/>
      <name val="Arial"/>
      <family val="2"/>
      <charset val="186"/>
    </font>
    <font>
      <vertAlign val="superscript"/>
      <sz val="11"/>
      <name val="Times New Roman"/>
      <family val="1"/>
      <charset val="186"/>
    </font>
    <font>
      <vertAlign val="subscript"/>
      <sz val="11"/>
      <name val="Times New Roman"/>
      <family val="1"/>
      <charset val="186"/>
    </font>
    <font>
      <i/>
      <sz val="11"/>
      <name val="Times New Roman"/>
      <family val="1"/>
      <charset val="186"/>
    </font>
    <font>
      <sz val="11"/>
      <color theme="1"/>
      <name val="Times New Roman"/>
      <family val="1"/>
      <charset val="186"/>
    </font>
    <font>
      <sz val="11"/>
      <color rgb="FF333333"/>
      <name val="Times New Roman"/>
      <family val="1"/>
      <charset val="186"/>
    </font>
    <font>
      <sz val="12"/>
      <name val="Times New Roman"/>
      <family val="1"/>
      <charset val="186"/>
    </font>
    <font>
      <sz val="11"/>
      <color rgb="FF000000"/>
      <name val="Times New Roman"/>
      <family val="1"/>
      <charset val="186"/>
    </font>
    <font>
      <b/>
      <sz val="10"/>
      <color rgb="FF000000"/>
      <name val="Times New Roman"/>
      <family val="1"/>
      <charset val="186"/>
    </font>
  </fonts>
  <fills count="2">
    <fill>
      <patternFill patternType="none"/>
    </fill>
    <fill>
      <patternFill patternType="gray125"/>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s>
  <cellStyleXfs count="8">
    <xf numFmtId="0" fontId="0"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cellStyleXfs>
  <cellXfs count="246">
    <xf numFmtId="0" fontId="0" fillId="0" borderId="0" xfId="0"/>
    <xf numFmtId="3" fontId="2" fillId="0" borderId="0" xfId="0" applyNumberFormat="1" applyFont="1" applyFill="1" applyAlignment="1">
      <alignment horizontal="left" vertical="top" wrapText="1"/>
    </xf>
    <xf numFmtId="0" fontId="2" fillId="0" borderId="0" xfId="0" applyFont="1" applyFill="1" applyAlignment="1">
      <alignment horizontal="left" vertical="top" wrapText="1"/>
    </xf>
    <xf numFmtId="164" fontId="2" fillId="0" borderId="0" xfId="0" applyNumberFormat="1" applyFont="1" applyFill="1" applyAlignment="1">
      <alignment horizontal="left" vertical="top" wrapText="1"/>
    </xf>
    <xf numFmtId="1" fontId="2" fillId="0" borderId="0" xfId="0" applyNumberFormat="1" applyFont="1" applyFill="1" applyAlignment="1">
      <alignment horizontal="left" vertical="top" wrapText="1"/>
    </xf>
    <xf numFmtId="4" fontId="2" fillId="0" borderId="0" xfId="0" applyNumberFormat="1" applyFont="1" applyFill="1" applyAlignment="1">
      <alignment horizontal="left" vertical="top" wrapText="1"/>
    </xf>
    <xf numFmtId="165" fontId="2" fillId="0" borderId="0" xfId="0" applyNumberFormat="1" applyFont="1" applyFill="1" applyAlignment="1">
      <alignment horizontal="left" vertical="top" wrapText="1"/>
    </xf>
    <xf numFmtId="3" fontId="2" fillId="0" borderId="1" xfId="0" applyNumberFormat="1" applyFont="1" applyFill="1" applyBorder="1" applyAlignment="1">
      <alignment horizontal="left" vertical="top" wrapText="1"/>
    </xf>
    <xf numFmtId="164" fontId="2" fillId="0" borderId="1" xfId="0" applyNumberFormat="1" applyFont="1" applyFill="1" applyBorder="1" applyAlignment="1">
      <alignment horizontal="left" vertical="top" wrapText="1"/>
    </xf>
    <xf numFmtId="1" fontId="2" fillId="0" borderId="1" xfId="0" applyNumberFormat="1" applyFont="1" applyFill="1" applyBorder="1" applyAlignment="1">
      <alignment horizontal="left" vertical="top" wrapText="1"/>
    </xf>
    <xf numFmtId="4" fontId="2" fillId="0" borderId="1" xfId="0" applyNumberFormat="1" applyFont="1" applyFill="1" applyBorder="1" applyAlignment="1">
      <alignment horizontal="left" vertical="top" wrapText="1"/>
    </xf>
    <xf numFmtId="49" fontId="2" fillId="0" borderId="1" xfId="0" applyNumberFormat="1" applyFont="1" applyFill="1" applyBorder="1" applyAlignment="1">
      <alignment vertical="top" wrapText="1"/>
    </xf>
    <xf numFmtId="49" fontId="2" fillId="0" borderId="1" xfId="1" applyNumberFormat="1" applyFont="1" applyFill="1" applyBorder="1" applyAlignment="1">
      <alignment vertical="top" wrapText="1"/>
    </xf>
    <xf numFmtId="3" fontId="2" fillId="0" borderId="1" xfId="1" applyNumberFormat="1" applyFont="1" applyFill="1" applyBorder="1" applyAlignment="1">
      <alignment horizontal="left" vertical="top" wrapText="1"/>
    </xf>
    <xf numFmtId="0" fontId="2" fillId="0" borderId="1" xfId="2" applyFont="1" applyFill="1" applyBorder="1" applyAlignment="1">
      <alignment vertical="top" wrapText="1"/>
    </xf>
    <xf numFmtId="3" fontId="2" fillId="0" borderId="1" xfId="2" applyNumberFormat="1" applyFont="1" applyFill="1" applyBorder="1" applyAlignment="1">
      <alignment horizontal="left" vertical="top" wrapText="1"/>
    </xf>
    <xf numFmtId="49" fontId="2" fillId="0" borderId="1" xfId="4" applyNumberFormat="1" applyFont="1" applyFill="1" applyBorder="1" applyAlignment="1">
      <alignment horizontal="left" vertical="top" wrapText="1"/>
    </xf>
    <xf numFmtId="2" fontId="2" fillId="0" borderId="1" xfId="2" applyNumberFormat="1" applyFont="1" applyFill="1" applyBorder="1" applyAlignment="1">
      <alignment vertical="top" wrapText="1"/>
    </xf>
    <xf numFmtId="2" fontId="2" fillId="0" borderId="1" xfId="2" applyNumberFormat="1" applyFont="1" applyFill="1" applyBorder="1" applyAlignment="1">
      <alignment horizontal="left" vertical="top" wrapText="1"/>
    </xf>
    <xf numFmtId="0" fontId="2" fillId="0" borderId="1" xfId="2" applyFont="1" applyFill="1" applyBorder="1" applyAlignment="1">
      <alignment vertical="top" wrapText="1" shrinkToFit="1"/>
    </xf>
    <xf numFmtId="0" fontId="2" fillId="0" borderId="1" xfId="2" applyFont="1" applyFill="1" applyBorder="1" applyAlignment="1">
      <alignment horizontal="left" vertical="top" wrapText="1" shrinkToFit="1"/>
    </xf>
    <xf numFmtId="0" fontId="2" fillId="0" borderId="1" xfId="6" applyFont="1" applyFill="1" applyBorder="1" applyAlignment="1">
      <alignment horizontal="left" vertical="top" wrapText="1"/>
    </xf>
    <xf numFmtId="49" fontId="2" fillId="0" borderId="1" xfId="5" applyNumberFormat="1" applyFont="1" applyFill="1" applyBorder="1" applyAlignment="1">
      <alignment vertical="top" wrapText="1"/>
    </xf>
    <xf numFmtId="3" fontId="2" fillId="0" borderId="1" xfId="5" applyNumberFormat="1" applyFont="1" applyFill="1" applyBorder="1" applyAlignment="1">
      <alignment horizontal="left" vertical="top" wrapText="1"/>
    </xf>
    <xf numFmtId="0" fontId="2" fillId="0" borderId="1" xfId="0" applyFont="1" applyFill="1" applyBorder="1" applyAlignment="1">
      <alignment horizontal="left"/>
    </xf>
    <xf numFmtId="164" fontId="2" fillId="0" borderId="1" xfId="0" applyNumberFormat="1" applyFont="1" applyFill="1" applyBorder="1" applyAlignment="1">
      <alignment horizontal="left"/>
    </xf>
    <xf numFmtId="49" fontId="2" fillId="0" borderId="1" xfId="0" applyNumberFormat="1" applyFont="1" applyFill="1" applyBorder="1" applyAlignment="1">
      <alignment horizontal="left" vertical="top"/>
    </xf>
    <xf numFmtId="3" fontId="2" fillId="0" borderId="1" xfId="0" applyNumberFormat="1" applyFont="1" applyFill="1" applyBorder="1" applyAlignment="1">
      <alignment horizontal="left" vertical="top"/>
    </xf>
    <xf numFmtId="0" fontId="2" fillId="0" borderId="1" xfId="0" applyFont="1" applyFill="1" applyBorder="1" applyAlignment="1">
      <alignment horizontal="left" vertical="top"/>
    </xf>
    <xf numFmtId="0" fontId="2" fillId="0" borderId="1" xfId="0" applyFont="1" applyFill="1" applyBorder="1" applyAlignment="1">
      <alignment vertical="top"/>
    </xf>
    <xf numFmtId="4" fontId="2" fillId="0" borderId="1" xfId="0" applyNumberFormat="1" applyFont="1" applyFill="1" applyBorder="1" applyAlignment="1">
      <alignment vertical="top"/>
    </xf>
    <xf numFmtId="0" fontId="7" fillId="0" borderId="1" xfId="0" applyFont="1" applyFill="1" applyBorder="1" applyAlignment="1">
      <alignment horizontal="left"/>
    </xf>
    <xf numFmtId="164" fontId="2" fillId="0" borderId="1" xfId="1" applyNumberFormat="1" applyFont="1" applyFill="1" applyBorder="1" applyAlignment="1">
      <alignment horizontal="left" vertical="top" wrapText="1"/>
    </xf>
    <xf numFmtId="2" fontId="2" fillId="0" borderId="1" xfId="0" applyNumberFormat="1" applyFont="1" applyFill="1" applyBorder="1" applyAlignment="1">
      <alignment vertical="top" wrapText="1"/>
    </xf>
    <xf numFmtId="2" fontId="2" fillId="0" borderId="1" xfId="0" applyNumberFormat="1" applyFont="1" applyFill="1" applyBorder="1" applyAlignment="1">
      <alignment horizontal="left" vertical="top" wrapText="1" shrinkToFit="1"/>
    </xf>
    <xf numFmtId="3" fontId="2" fillId="0" borderId="1" xfId="6" applyNumberFormat="1" applyFont="1" applyFill="1" applyBorder="1" applyAlignment="1">
      <alignment horizontal="left" vertical="top" wrapText="1"/>
    </xf>
    <xf numFmtId="164" fontId="2" fillId="0" borderId="1" xfId="6" applyNumberFormat="1" applyFont="1" applyFill="1" applyBorder="1" applyAlignment="1">
      <alignment horizontal="left" vertical="top" wrapText="1"/>
    </xf>
    <xf numFmtId="0" fontId="2" fillId="0" borderId="1" xfId="7" applyFont="1" applyFill="1" applyBorder="1" applyAlignment="1">
      <alignment horizontal="left" vertical="top"/>
    </xf>
    <xf numFmtId="0" fontId="2" fillId="0" borderId="1" xfId="7" applyFont="1" applyFill="1" applyBorder="1" applyAlignment="1">
      <alignment vertical="top" wrapText="1"/>
    </xf>
    <xf numFmtId="3" fontId="2" fillId="0" borderId="1" xfId="7" applyNumberFormat="1" applyFont="1" applyFill="1" applyBorder="1" applyAlignment="1">
      <alignment horizontal="left" vertical="top" wrapText="1"/>
    </xf>
    <xf numFmtId="164" fontId="2" fillId="0" borderId="1" xfId="7" applyNumberFormat="1" applyFont="1" applyFill="1" applyBorder="1" applyAlignment="1">
      <alignment horizontal="left" vertical="top" wrapText="1"/>
    </xf>
    <xf numFmtId="0" fontId="2" fillId="0" borderId="1" xfId="5" applyFont="1" applyFill="1" applyBorder="1" applyAlignment="1">
      <alignment horizontal="left" vertical="top" wrapText="1"/>
    </xf>
    <xf numFmtId="0" fontId="2" fillId="0" borderId="1" xfId="7" applyFont="1" applyFill="1" applyBorder="1" applyAlignment="1">
      <alignment horizontal="left" vertical="top" wrapText="1"/>
    </xf>
    <xf numFmtId="49" fontId="2" fillId="0" borderId="1" xfId="5" applyNumberFormat="1" applyFont="1" applyFill="1" applyBorder="1" applyAlignment="1">
      <alignment horizontal="left" vertical="top" wrapText="1"/>
    </xf>
    <xf numFmtId="0" fontId="2" fillId="0" borderId="0" xfId="0" applyFont="1" applyFill="1" applyAlignment="1">
      <alignment vertical="top" wrapText="1"/>
    </xf>
    <xf numFmtId="0" fontId="2" fillId="0" borderId="0" xfId="0" applyFont="1" applyFill="1"/>
    <xf numFmtId="0" fontId="8" fillId="0" borderId="0" xfId="0" applyFont="1" applyFill="1"/>
    <xf numFmtId="0" fontId="2" fillId="0" borderId="0" xfId="0" applyFont="1" applyFill="1" applyAlignment="1">
      <alignment horizontal="right"/>
    </xf>
    <xf numFmtId="0" fontId="2" fillId="0" borderId="1" xfId="1" applyFont="1" applyBorder="1" applyAlignment="1">
      <alignment horizontal="left" vertical="top" wrapText="1"/>
    </xf>
    <xf numFmtId="164" fontId="2" fillId="0" borderId="1" xfId="0" applyNumberFormat="1" applyFont="1" applyFill="1" applyBorder="1" applyAlignment="1">
      <alignment horizontal="left" vertical="top"/>
    </xf>
    <xf numFmtId="0" fontId="2" fillId="0" borderId="1" xfId="0" applyFont="1" applyFill="1" applyBorder="1" applyAlignment="1">
      <alignment vertical="top" wrapText="1"/>
    </xf>
    <xf numFmtId="0" fontId="2" fillId="0" borderId="1" xfId="1" applyFont="1" applyFill="1" applyBorder="1" applyAlignment="1">
      <alignment vertical="top" wrapText="1"/>
    </xf>
    <xf numFmtId="0" fontId="2" fillId="0" borderId="0" xfId="0" applyFont="1" applyFill="1" applyAlignment="1">
      <alignment vertical="top"/>
    </xf>
    <xf numFmtId="0" fontId="11" fillId="0" borderId="1" xfId="0" applyFont="1" applyBorder="1" applyAlignment="1">
      <alignment vertical="top"/>
    </xf>
    <xf numFmtId="165" fontId="2" fillId="0" borderId="1" xfId="1" applyNumberFormat="1" applyFont="1" applyFill="1" applyBorder="1" applyAlignment="1">
      <alignment horizontal="left" vertical="top" wrapText="1"/>
    </xf>
    <xf numFmtId="0" fontId="2" fillId="0" borderId="1" xfId="2" applyFont="1" applyFill="1" applyBorder="1" applyAlignment="1">
      <alignment horizontal="left" vertical="top" wrapText="1"/>
    </xf>
    <xf numFmtId="1" fontId="2" fillId="0" borderId="1" xfId="6" applyNumberFormat="1" applyFont="1" applyFill="1" applyBorder="1" applyAlignment="1">
      <alignment horizontal="left" vertical="top" wrapText="1"/>
    </xf>
    <xf numFmtId="1" fontId="2" fillId="0" borderId="1" xfId="0" applyNumberFormat="1" applyFont="1" applyFill="1" applyBorder="1" applyAlignment="1">
      <alignment horizontal="left"/>
    </xf>
    <xf numFmtId="1" fontId="2" fillId="0" borderId="1" xfId="1" applyNumberFormat="1" applyFont="1" applyFill="1" applyBorder="1" applyAlignment="1">
      <alignment horizontal="left" vertical="top" wrapText="1"/>
    </xf>
    <xf numFmtId="2" fontId="2" fillId="0" borderId="1" xfId="0" applyNumberFormat="1" applyFont="1" applyFill="1" applyBorder="1" applyAlignment="1">
      <alignment horizontal="left" vertical="top"/>
    </xf>
    <xf numFmtId="0" fontId="2" fillId="0" borderId="1" xfId="0" applyFont="1" applyFill="1" applyBorder="1" applyAlignment="1">
      <alignment horizontal="left" vertical="center" wrapText="1"/>
    </xf>
    <xf numFmtId="0" fontId="11" fillId="0" borderId="1" xfId="0" applyFont="1" applyBorder="1" applyAlignment="1">
      <alignment horizontal="left" vertical="top" wrapText="1"/>
    </xf>
    <xf numFmtId="2" fontId="2" fillId="0" borderId="0" xfId="0" applyNumberFormat="1" applyFont="1" applyAlignment="1">
      <alignment vertical="top"/>
    </xf>
    <xf numFmtId="0" fontId="2" fillId="0" borderId="1" xfId="0" applyFont="1" applyFill="1" applyBorder="1" applyAlignment="1">
      <alignment horizontal="left" vertical="center"/>
    </xf>
    <xf numFmtId="1" fontId="2" fillId="0" borderId="1" xfId="0" applyNumberFormat="1" applyFont="1" applyFill="1" applyBorder="1" applyAlignment="1">
      <alignment horizontal="left" vertical="center"/>
    </xf>
    <xf numFmtId="49" fontId="2" fillId="0" borderId="2" xfId="0" applyNumberFormat="1" applyFont="1" applyFill="1" applyBorder="1" applyAlignment="1">
      <alignment vertical="top" wrapText="1"/>
    </xf>
    <xf numFmtId="3" fontId="2" fillId="0" borderId="2" xfId="0" applyNumberFormat="1" applyFont="1" applyFill="1" applyBorder="1" applyAlignment="1">
      <alignment horizontal="left" vertical="top" wrapText="1"/>
    </xf>
    <xf numFmtId="164" fontId="2" fillId="0" borderId="2" xfId="0" applyNumberFormat="1" applyFont="1" applyFill="1" applyBorder="1" applyAlignment="1">
      <alignment horizontal="left" vertical="top" wrapText="1"/>
    </xf>
    <xf numFmtId="1" fontId="2" fillId="0" borderId="2" xfId="0" applyNumberFormat="1" applyFont="1" applyFill="1" applyBorder="1" applyAlignment="1">
      <alignment horizontal="left" vertical="top" wrapText="1"/>
    </xf>
    <xf numFmtId="4" fontId="2" fillId="0" borderId="2" xfId="0" applyNumberFormat="1" applyFont="1" applyFill="1" applyBorder="1" applyAlignment="1">
      <alignment horizontal="left" vertical="top" wrapText="1"/>
    </xf>
    <xf numFmtId="49" fontId="2" fillId="0" borderId="4" xfId="0" applyNumberFormat="1" applyFont="1" applyFill="1" applyBorder="1" applyAlignment="1">
      <alignment vertical="top" wrapText="1"/>
    </xf>
    <xf numFmtId="3" fontId="2" fillId="0" borderId="4" xfId="0" applyNumberFormat="1" applyFont="1" applyFill="1" applyBorder="1" applyAlignment="1">
      <alignment horizontal="left" vertical="top" wrapText="1"/>
    </xf>
    <xf numFmtId="164" fontId="2" fillId="0" borderId="4" xfId="0" applyNumberFormat="1" applyFont="1" applyFill="1" applyBorder="1" applyAlignment="1">
      <alignment horizontal="left" vertical="top" wrapText="1"/>
    </xf>
    <xf numFmtId="1" fontId="2" fillId="0" borderId="4" xfId="0" applyNumberFormat="1" applyFont="1" applyFill="1" applyBorder="1" applyAlignment="1">
      <alignment horizontal="left" vertical="top" wrapText="1"/>
    </xf>
    <xf numFmtId="4" fontId="2" fillId="0" borderId="4" xfId="0" applyNumberFormat="1" applyFont="1" applyFill="1" applyBorder="1" applyAlignment="1">
      <alignment horizontal="left" vertical="top" wrapText="1"/>
    </xf>
    <xf numFmtId="49" fontId="2" fillId="0" borderId="5" xfId="0" applyNumberFormat="1" applyFont="1" applyFill="1" applyBorder="1" applyAlignment="1">
      <alignment vertical="top" wrapText="1"/>
    </xf>
    <xf numFmtId="49" fontId="2" fillId="0" borderId="6" xfId="0" applyNumberFormat="1" applyFont="1" applyFill="1" applyBorder="1" applyAlignment="1">
      <alignment vertical="top" wrapText="1"/>
    </xf>
    <xf numFmtId="4" fontId="2" fillId="0" borderId="9" xfId="0" applyNumberFormat="1" applyFont="1" applyFill="1" applyBorder="1" applyAlignment="1">
      <alignment horizontal="left" vertical="top" wrapText="1"/>
    </xf>
    <xf numFmtId="4" fontId="2" fillId="0" borderId="1" xfId="0" applyNumberFormat="1" applyFont="1" applyFill="1" applyBorder="1" applyAlignment="1">
      <alignment horizontal="left" vertical="center"/>
    </xf>
    <xf numFmtId="3" fontId="2" fillId="0" borderId="1" xfId="0" applyNumberFormat="1" applyFont="1" applyFill="1" applyBorder="1" applyAlignment="1">
      <alignment horizontal="left" vertical="center"/>
    </xf>
    <xf numFmtId="164" fontId="2" fillId="0" borderId="1" xfId="0" applyNumberFormat="1" applyFont="1" applyFill="1" applyBorder="1" applyAlignment="1">
      <alignment horizontal="center" vertical="center"/>
    </xf>
    <xf numFmtId="1" fontId="2" fillId="0" borderId="1" xfId="0" applyNumberFormat="1"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10" fillId="0" borderId="3" xfId="0" applyFont="1" applyBorder="1" applyAlignment="1">
      <alignment vertical="top"/>
    </xf>
    <xf numFmtId="49" fontId="10" fillId="0" borderId="3" xfId="0" applyNumberFormat="1" applyFont="1" applyBorder="1" applyAlignment="1">
      <alignment vertical="top" wrapText="1"/>
    </xf>
    <xf numFmtId="0" fontId="10" fillId="0" borderId="3" xfId="0" applyFont="1" applyBorder="1" applyAlignment="1">
      <alignment horizontal="left" vertical="top" wrapText="1"/>
    </xf>
    <xf numFmtId="3" fontId="2" fillId="0" borderId="3" xfId="0" applyNumberFormat="1" applyFont="1" applyFill="1" applyBorder="1" applyAlignment="1">
      <alignment horizontal="left" vertical="top"/>
    </xf>
    <xf numFmtId="164" fontId="2" fillId="0" borderId="3" xfId="0" applyNumberFormat="1" applyFont="1" applyFill="1" applyBorder="1" applyAlignment="1">
      <alignment horizontal="left" vertical="top" wrapText="1"/>
    </xf>
    <xf numFmtId="1" fontId="2" fillId="0" borderId="3" xfId="0" applyNumberFormat="1" applyFont="1" applyFill="1" applyBorder="1" applyAlignment="1">
      <alignment horizontal="left" vertical="top" wrapText="1"/>
    </xf>
    <xf numFmtId="4" fontId="2" fillId="0" borderId="3" xfId="0" applyNumberFormat="1" applyFont="1" applyFill="1" applyBorder="1" applyAlignment="1">
      <alignment horizontal="left" vertical="top" wrapText="1"/>
    </xf>
    <xf numFmtId="49" fontId="2" fillId="0" borderId="5" xfId="0" applyNumberFormat="1" applyFont="1" applyFill="1" applyBorder="1" applyAlignment="1">
      <alignment horizontal="left" vertical="top" wrapText="1"/>
    </xf>
    <xf numFmtId="49" fontId="2" fillId="0" borderId="6" xfId="0" applyNumberFormat="1" applyFont="1" applyFill="1" applyBorder="1" applyAlignment="1">
      <alignment horizontal="left" vertical="top" wrapText="1"/>
    </xf>
    <xf numFmtId="49" fontId="2" fillId="0" borderId="5" xfId="1" applyNumberFormat="1" applyFont="1" applyFill="1" applyBorder="1" applyAlignment="1">
      <alignment vertical="top" wrapText="1"/>
    </xf>
    <xf numFmtId="49" fontId="2" fillId="0" borderId="6" xfId="1" applyNumberFormat="1" applyFont="1" applyFill="1" applyBorder="1" applyAlignment="1">
      <alignment vertical="top" wrapText="1"/>
    </xf>
    <xf numFmtId="0" fontId="2" fillId="0" borderId="5" xfId="1" applyFont="1" applyFill="1" applyBorder="1" applyAlignment="1">
      <alignment vertical="top" wrapText="1"/>
    </xf>
    <xf numFmtId="0" fontId="2" fillId="0" borderId="6" xfId="1" applyFont="1" applyFill="1" applyBorder="1" applyAlignment="1">
      <alignment vertical="top" wrapText="1"/>
    </xf>
    <xf numFmtId="0" fontId="2" fillId="0" borderId="2" xfId="1" applyFont="1" applyFill="1" applyBorder="1" applyAlignment="1">
      <alignment vertical="top" wrapText="1"/>
    </xf>
    <xf numFmtId="3" fontId="2" fillId="0" borderId="2" xfId="1" applyNumberFormat="1" applyFont="1" applyFill="1" applyBorder="1" applyAlignment="1">
      <alignment horizontal="left" vertical="top" wrapText="1"/>
    </xf>
    <xf numFmtId="49" fontId="2" fillId="0" borderId="5" xfId="2" applyNumberFormat="1" applyFont="1" applyFill="1" applyBorder="1" applyAlignment="1">
      <alignment vertical="top" wrapText="1"/>
    </xf>
    <xf numFmtId="0" fontId="2" fillId="0" borderId="6" xfId="2" applyFont="1" applyFill="1" applyBorder="1" applyAlignment="1">
      <alignment vertical="top" wrapText="1"/>
    </xf>
    <xf numFmtId="49" fontId="2" fillId="0" borderId="14" xfId="0" applyNumberFormat="1" applyFont="1" applyFill="1" applyBorder="1" applyAlignment="1">
      <alignment horizontal="left" vertical="top" wrapText="1"/>
    </xf>
    <xf numFmtId="164" fontId="2" fillId="0" borderId="14" xfId="0" applyNumberFormat="1" applyFont="1" applyFill="1" applyBorder="1" applyAlignment="1">
      <alignment horizontal="left" vertical="top" wrapText="1"/>
    </xf>
    <xf numFmtId="1" fontId="2" fillId="0" borderId="14" xfId="0" applyNumberFormat="1" applyFont="1" applyFill="1" applyBorder="1" applyAlignment="1">
      <alignment horizontal="left" vertical="top" wrapText="1"/>
    </xf>
    <xf numFmtId="4" fontId="2" fillId="0" borderId="14" xfId="0" applyNumberFormat="1" applyFont="1" applyFill="1" applyBorder="1" applyAlignment="1">
      <alignment horizontal="left" vertical="top" wrapText="1"/>
    </xf>
    <xf numFmtId="49" fontId="2" fillId="0" borderId="13" xfId="0" applyNumberFormat="1" applyFont="1" applyFill="1" applyBorder="1" applyAlignment="1">
      <alignment vertical="top" wrapText="1"/>
    </xf>
    <xf numFmtId="49" fontId="2" fillId="0" borderId="5" xfId="5" applyNumberFormat="1" applyFont="1" applyFill="1" applyBorder="1" applyAlignment="1">
      <alignment vertical="top" wrapText="1"/>
    </xf>
    <xf numFmtId="49" fontId="2" fillId="0" borderId="6" xfId="5" applyNumberFormat="1" applyFont="1" applyFill="1" applyBorder="1" applyAlignment="1">
      <alignment vertical="top" wrapText="1"/>
    </xf>
    <xf numFmtId="0" fontId="2" fillId="0" borderId="5" xfId="2" applyFont="1" applyFill="1" applyBorder="1" applyAlignment="1">
      <alignment vertical="top" wrapText="1"/>
    </xf>
    <xf numFmtId="0" fontId="2" fillId="0" borderId="4" xfId="0" applyFont="1" applyFill="1" applyBorder="1" applyAlignment="1">
      <alignment horizontal="left" vertical="top"/>
    </xf>
    <xf numFmtId="3" fontId="2" fillId="0" borderId="3" xfId="0" applyNumberFormat="1" applyFont="1" applyFill="1" applyBorder="1" applyAlignment="1">
      <alignment horizontal="left" vertical="top" wrapText="1"/>
    </xf>
    <xf numFmtId="0" fontId="2" fillId="0" borderId="5" xfId="0" applyFont="1" applyFill="1" applyBorder="1" applyAlignment="1">
      <alignment horizontal="left" vertical="top"/>
    </xf>
    <xf numFmtId="49" fontId="2" fillId="0" borderId="5" xfId="0" applyNumberFormat="1" applyFont="1" applyFill="1" applyBorder="1" applyAlignment="1">
      <alignment horizontal="left" vertical="top"/>
    </xf>
    <xf numFmtId="0" fontId="2" fillId="0" borderId="11" xfId="0" applyFont="1" applyFill="1" applyBorder="1" applyAlignment="1">
      <alignment horizontal="left" vertical="top" wrapText="1"/>
    </xf>
    <xf numFmtId="49" fontId="2" fillId="0" borderId="6" xfId="0" applyNumberFormat="1" applyFont="1" applyFill="1" applyBorder="1" applyAlignment="1">
      <alignment horizontal="left" vertical="top"/>
    </xf>
    <xf numFmtId="49" fontId="2" fillId="0" borderId="3" xfId="0" applyNumberFormat="1" applyFont="1" applyFill="1" applyBorder="1" applyAlignment="1">
      <alignment horizontal="left" vertical="top"/>
    </xf>
    <xf numFmtId="0" fontId="2" fillId="0" borderId="3" xfId="0" applyFont="1" applyFill="1" applyBorder="1" applyAlignment="1">
      <alignment horizontal="left" vertical="top"/>
    </xf>
    <xf numFmtId="49" fontId="2" fillId="0" borderId="2" xfId="0" applyNumberFormat="1" applyFont="1" applyFill="1" applyBorder="1" applyAlignment="1">
      <alignment horizontal="left" vertical="top" wrapText="1"/>
    </xf>
    <xf numFmtId="49" fontId="2" fillId="0" borderId="4" xfId="0" applyNumberFormat="1"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2" xfId="1" applyFont="1" applyFill="1" applyBorder="1" applyAlignment="1">
      <alignment horizontal="left" vertical="top" wrapText="1"/>
    </xf>
    <xf numFmtId="0" fontId="2" fillId="0" borderId="3" xfId="1" applyFont="1" applyFill="1" applyBorder="1" applyAlignment="1">
      <alignment horizontal="left" vertical="top" wrapText="1"/>
    </xf>
    <xf numFmtId="0" fontId="2" fillId="0" borderId="1" xfId="1"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4" xfId="1" applyFont="1" applyFill="1" applyBorder="1" applyAlignment="1">
      <alignment horizontal="left" vertical="top" wrapText="1"/>
    </xf>
    <xf numFmtId="49" fontId="2" fillId="0" borderId="3" xfId="0" applyNumberFormat="1" applyFont="1" applyFill="1" applyBorder="1" applyAlignment="1">
      <alignment horizontal="left" vertical="top" wrapText="1"/>
    </xf>
    <xf numFmtId="0" fontId="2" fillId="0" borderId="1" xfId="0" applyFont="1" applyFill="1" applyBorder="1" applyAlignment="1">
      <alignment horizontal="left" vertical="top" wrapText="1"/>
    </xf>
    <xf numFmtId="49" fontId="2" fillId="0" borderId="1" xfId="1" applyNumberFormat="1" applyFont="1" applyFill="1" applyBorder="1" applyAlignment="1">
      <alignment horizontal="left" vertical="top" wrapText="1"/>
    </xf>
    <xf numFmtId="49" fontId="2" fillId="0" borderId="1" xfId="0" applyNumberFormat="1" applyFont="1" applyFill="1" applyBorder="1" applyAlignment="1">
      <alignment horizontal="left" vertical="top" wrapText="1"/>
    </xf>
    <xf numFmtId="0" fontId="2" fillId="0" borderId="2" xfId="2" applyFont="1" applyFill="1" applyBorder="1" applyAlignment="1">
      <alignment horizontal="left" vertical="top" wrapText="1"/>
    </xf>
    <xf numFmtId="0" fontId="2" fillId="0" borderId="3" xfId="2" applyFont="1" applyFill="1" applyBorder="1" applyAlignment="1">
      <alignment horizontal="left" vertical="top" wrapText="1"/>
    </xf>
    <xf numFmtId="0" fontId="2" fillId="0" borderId="4" xfId="2" applyFont="1" applyFill="1" applyBorder="1" applyAlignment="1">
      <alignment horizontal="left" vertical="top" wrapText="1"/>
    </xf>
    <xf numFmtId="0" fontId="2" fillId="0" borderId="5" xfId="0" applyFont="1" applyFill="1" applyBorder="1" applyAlignment="1">
      <alignment vertical="top" wrapText="1"/>
    </xf>
    <xf numFmtId="0" fontId="2" fillId="0" borderId="6" xfId="0" applyFont="1" applyFill="1" applyBorder="1" applyAlignment="1">
      <alignment vertical="top" wrapText="1"/>
    </xf>
    <xf numFmtId="3" fontId="2" fillId="0" borderId="4" xfId="1" applyNumberFormat="1" applyFont="1" applyFill="1" applyBorder="1" applyAlignment="1">
      <alignment horizontal="left" vertical="top" wrapText="1"/>
    </xf>
    <xf numFmtId="49" fontId="2" fillId="0" borderId="11" xfId="0" applyNumberFormat="1" applyFont="1" applyFill="1" applyBorder="1" applyAlignment="1">
      <alignment vertical="top" wrapText="1"/>
    </xf>
    <xf numFmtId="49" fontId="2" fillId="0" borderId="4" xfId="0" applyNumberFormat="1" applyFont="1" applyFill="1" applyBorder="1" applyAlignment="1">
      <alignment horizontal="left" vertical="top"/>
    </xf>
    <xf numFmtId="0" fontId="2" fillId="0" borderId="4" xfId="0" applyFont="1" applyFill="1" applyBorder="1" applyAlignment="1">
      <alignment vertical="top" wrapText="1"/>
    </xf>
    <xf numFmtId="3" fontId="2" fillId="0" borderId="4" xfId="0" applyNumberFormat="1" applyFont="1" applyFill="1" applyBorder="1" applyAlignment="1">
      <alignment horizontal="left" vertical="top"/>
    </xf>
    <xf numFmtId="0" fontId="2" fillId="0" borderId="2" xfId="2" applyFont="1" applyFill="1" applyBorder="1" applyAlignment="1">
      <alignment vertical="top" wrapText="1"/>
    </xf>
    <xf numFmtId="3" fontId="2" fillId="0" borderId="2" xfId="2" applyNumberFormat="1" applyFont="1" applyFill="1" applyBorder="1" applyAlignment="1">
      <alignment horizontal="left" vertical="top" wrapText="1"/>
    </xf>
    <xf numFmtId="0" fontId="2" fillId="0" borderId="4" xfId="2" applyFont="1" applyFill="1" applyBorder="1" applyAlignment="1">
      <alignment vertical="top" wrapText="1"/>
    </xf>
    <xf numFmtId="3" fontId="2" fillId="0" borderId="4" xfId="2" applyNumberFormat="1" applyFont="1" applyFill="1" applyBorder="1" applyAlignment="1">
      <alignment horizontal="left" vertical="top" wrapText="1"/>
    </xf>
    <xf numFmtId="0" fontId="2" fillId="0" borderId="11" xfId="2" applyFont="1" applyFill="1" applyBorder="1" applyAlignment="1">
      <alignment vertical="top" wrapText="1"/>
    </xf>
    <xf numFmtId="49" fontId="2" fillId="0" borderId="2" xfId="2" applyNumberFormat="1" applyFont="1" applyFill="1" applyBorder="1" applyAlignment="1">
      <alignment vertical="top" wrapText="1"/>
    </xf>
    <xf numFmtId="49" fontId="2" fillId="0" borderId="3" xfId="0" applyNumberFormat="1" applyFont="1" applyFill="1" applyBorder="1" applyAlignment="1">
      <alignment vertical="top" wrapText="1"/>
    </xf>
    <xf numFmtId="0" fontId="2" fillId="0" borderId="3" xfId="2" applyFont="1" applyFill="1" applyBorder="1" applyAlignment="1">
      <alignment vertical="top" wrapText="1"/>
    </xf>
    <xf numFmtId="3" fontId="2" fillId="0" borderId="3" xfId="2" applyNumberFormat="1" applyFont="1" applyFill="1" applyBorder="1" applyAlignment="1">
      <alignment horizontal="left" vertical="top" wrapText="1"/>
    </xf>
    <xf numFmtId="0" fontId="2" fillId="0" borderId="11" xfId="0" applyFont="1" applyFill="1" applyBorder="1" applyAlignment="1">
      <alignment vertical="top" wrapText="1"/>
    </xf>
    <xf numFmtId="164" fontId="2" fillId="0" borderId="4" xfId="1" applyNumberFormat="1" applyFont="1" applyFill="1" applyBorder="1" applyAlignment="1">
      <alignment horizontal="left" vertical="top" wrapText="1"/>
    </xf>
    <xf numFmtId="3" fontId="2" fillId="0" borderId="11" xfId="0" applyNumberFormat="1" applyFont="1" applyFill="1" applyBorder="1" applyAlignment="1">
      <alignment horizontal="left" vertical="top" wrapText="1"/>
    </xf>
    <xf numFmtId="164" fontId="2" fillId="0" borderId="11" xfId="0" applyNumberFormat="1" applyFont="1" applyFill="1" applyBorder="1" applyAlignment="1">
      <alignment horizontal="left" vertical="top" wrapText="1"/>
    </xf>
    <xf numFmtId="1" fontId="2" fillId="0" borderId="11" xfId="0" applyNumberFormat="1" applyFont="1" applyFill="1" applyBorder="1" applyAlignment="1">
      <alignment horizontal="left" vertical="top" wrapText="1"/>
    </xf>
    <xf numFmtId="4" fontId="2" fillId="0" borderId="11" xfId="0" applyNumberFormat="1" applyFont="1" applyFill="1" applyBorder="1" applyAlignment="1">
      <alignment horizontal="left" vertical="top" wrapText="1"/>
    </xf>
    <xf numFmtId="0" fontId="2" fillId="0" borderId="4" xfId="1" applyFont="1" applyFill="1" applyBorder="1" applyAlignment="1">
      <alignment vertical="top" wrapText="1"/>
    </xf>
    <xf numFmtId="0" fontId="2" fillId="0" borderId="3" xfId="0" applyFont="1" applyFill="1" applyBorder="1" applyAlignment="1">
      <alignment vertical="top"/>
    </xf>
    <xf numFmtId="1" fontId="2" fillId="0" borderId="3" xfId="0" applyNumberFormat="1" applyFont="1" applyFill="1" applyBorder="1" applyAlignment="1">
      <alignment horizontal="left" vertical="top"/>
    </xf>
    <xf numFmtId="2" fontId="2" fillId="0" borderId="3" xfId="0" applyNumberFormat="1" applyFont="1" applyFill="1" applyBorder="1" applyAlignment="1">
      <alignment horizontal="left" vertical="top"/>
    </xf>
    <xf numFmtId="164" fontId="2" fillId="0" borderId="3" xfId="0" applyNumberFormat="1" applyFont="1" applyFill="1" applyBorder="1" applyAlignment="1">
      <alignment horizontal="left" vertical="top"/>
    </xf>
    <xf numFmtId="0" fontId="2" fillId="0" borderId="5" xfId="0" applyFont="1" applyFill="1" applyBorder="1" applyAlignment="1">
      <alignment vertical="top"/>
    </xf>
    <xf numFmtId="1" fontId="2" fillId="0" borderId="6" xfId="0" applyNumberFormat="1" applyFont="1" applyFill="1" applyBorder="1" applyAlignment="1">
      <alignment vertical="top"/>
    </xf>
    <xf numFmtId="0" fontId="2" fillId="0" borderId="6" xfId="0" applyFont="1" applyFill="1" applyBorder="1" applyAlignment="1">
      <alignment vertical="top"/>
    </xf>
    <xf numFmtId="0" fontId="2" fillId="0" borderId="3" xfId="1" applyFont="1" applyFill="1" applyBorder="1" applyAlignment="1">
      <alignment vertical="top" wrapText="1"/>
    </xf>
    <xf numFmtId="3" fontId="2" fillId="0" borderId="3" xfId="1" applyNumberFormat="1" applyFont="1" applyFill="1" applyBorder="1" applyAlignment="1">
      <alignment horizontal="left" vertical="top" wrapText="1"/>
    </xf>
    <xf numFmtId="14" fontId="2" fillId="0" borderId="2" xfId="1" applyNumberFormat="1" applyFont="1" applyFill="1" applyBorder="1" applyAlignment="1">
      <alignment vertical="top" wrapText="1"/>
    </xf>
    <xf numFmtId="14" fontId="2" fillId="0" borderId="5" xfId="1" applyNumberFormat="1" applyFont="1" applyFill="1" applyBorder="1" applyAlignment="1">
      <alignment vertical="top" wrapText="1"/>
    </xf>
    <xf numFmtId="14" fontId="2" fillId="0" borderId="6" xfId="1" applyNumberFormat="1" applyFont="1" applyFill="1" applyBorder="1" applyAlignment="1">
      <alignment vertical="top" wrapText="1"/>
    </xf>
    <xf numFmtId="16" fontId="2" fillId="0" borderId="5" xfId="1" applyNumberFormat="1" applyFont="1" applyFill="1" applyBorder="1" applyAlignment="1">
      <alignment vertical="top" wrapText="1"/>
    </xf>
    <xf numFmtId="0" fontId="2" fillId="0" borderId="5" xfId="1" applyFont="1" applyFill="1" applyBorder="1" applyAlignment="1">
      <alignment horizontal="left" vertical="top" wrapText="1"/>
    </xf>
    <xf numFmtId="0" fontId="2" fillId="0" borderId="6" xfId="1" applyFont="1" applyFill="1" applyBorder="1" applyAlignment="1">
      <alignment horizontal="left" vertical="top" wrapText="1"/>
    </xf>
    <xf numFmtId="0" fontId="2" fillId="0" borderId="1" xfId="0" applyFont="1" applyFill="1" applyBorder="1"/>
    <xf numFmtId="0" fontId="3" fillId="0" borderId="21" xfId="0" applyFont="1" applyFill="1" applyBorder="1" applyAlignment="1">
      <alignment horizontal="center" vertical="center" wrapText="1"/>
    </xf>
    <xf numFmtId="0" fontId="3" fillId="0" borderId="22" xfId="0" applyFont="1" applyFill="1" applyBorder="1" applyAlignment="1">
      <alignment horizontal="center" vertical="center" wrapText="1"/>
    </xf>
    <xf numFmtId="3" fontId="3" fillId="0" borderId="22" xfId="0" applyNumberFormat="1" applyFont="1" applyFill="1" applyBorder="1" applyAlignment="1">
      <alignment horizontal="center" vertical="center" wrapText="1"/>
    </xf>
    <xf numFmtId="164" fontId="3" fillId="0" borderId="22" xfId="0" applyNumberFormat="1" applyFont="1" applyFill="1" applyBorder="1" applyAlignment="1">
      <alignment horizontal="center" vertical="center" wrapText="1"/>
    </xf>
    <xf numFmtId="1" fontId="3" fillId="0" borderId="22" xfId="0" applyNumberFormat="1" applyFont="1" applyFill="1" applyBorder="1" applyAlignment="1">
      <alignment horizontal="center" vertical="center" wrapText="1"/>
    </xf>
    <xf numFmtId="4" fontId="3" fillId="0" borderId="22" xfId="0" applyNumberFormat="1" applyFont="1" applyFill="1" applyBorder="1" applyAlignment="1">
      <alignment horizontal="center" vertical="center" wrapText="1"/>
    </xf>
    <xf numFmtId="0" fontId="12" fillId="0" borderId="23" xfId="0" applyFont="1" applyBorder="1" applyAlignment="1">
      <alignment horizontal="center" vertical="center" wrapText="1"/>
    </xf>
    <xf numFmtId="0" fontId="2" fillId="0" borderId="7" xfId="0" applyFont="1" applyFill="1" applyBorder="1"/>
    <xf numFmtId="0" fontId="2" fillId="0" borderId="10" xfId="0" applyFont="1" applyFill="1" applyBorder="1"/>
    <xf numFmtId="49" fontId="2" fillId="0" borderId="21" xfId="0" applyNumberFormat="1" applyFont="1" applyFill="1" applyBorder="1" applyAlignment="1">
      <alignment vertical="top" wrapText="1"/>
    </xf>
    <xf numFmtId="0" fontId="2" fillId="0" borderId="4" xfId="0" applyFont="1" applyFill="1" applyBorder="1"/>
    <xf numFmtId="49" fontId="2" fillId="0" borderId="13" xfId="1" applyNumberFormat="1" applyFont="1" applyFill="1" applyBorder="1" applyAlignment="1">
      <alignment vertical="top" wrapText="1"/>
    </xf>
    <xf numFmtId="49" fontId="2" fillId="0" borderId="14" xfId="1" applyNumberFormat="1" applyFont="1" applyFill="1" applyBorder="1" applyAlignment="1">
      <alignment vertical="top" wrapText="1"/>
    </xf>
    <xf numFmtId="49" fontId="2" fillId="0" borderId="14" xfId="1" applyNumberFormat="1" applyFont="1" applyFill="1" applyBorder="1" applyAlignment="1">
      <alignment horizontal="left" vertical="top" wrapText="1"/>
    </xf>
    <xf numFmtId="3" fontId="2" fillId="0" borderId="14" xfId="1" applyNumberFormat="1" applyFont="1" applyFill="1" applyBorder="1" applyAlignment="1">
      <alignment horizontal="left" vertical="top" wrapText="1"/>
    </xf>
    <xf numFmtId="0" fontId="2" fillId="0" borderId="15" xfId="0" applyFont="1" applyFill="1" applyBorder="1"/>
    <xf numFmtId="0" fontId="2" fillId="0" borderId="2" xfId="0" applyFont="1" applyFill="1" applyBorder="1"/>
    <xf numFmtId="0" fontId="2" fillId="0" borderId="12" xfId="0" applyFont="1" applyFill="1" applyBorder="1"/>
    <xf numFmtId="0" fontId="8" fillId="0" borderId="7" xfId="0" applyFont="1" applyFill="1" applyBorder="1"/>
    <xf numFmtId="0" fontId="2" fillId="0" borderId="3" xfId="0" applyFont="1" applyFill="1" applyBorder="1"/>
    <xf numFmtId="4" fontId="2" fillId="0" borderId="0" xfId="0" applyNumberFormat="1" applyFont="1" applyFill="1" applyBorder="1" applyAlignment="1">
      <alignment horizontal="left" vertical="top" wrapText="1"/>
    </xf>
    <xf numFmtId="0" fontId="2" fillId="0" borderId="6" xfId="0" applyFont="1" applyFill="1" applyBorder="1" applyAlignment="1">
      <alignment horizontal="left" vertical="top"/>
    </xf>
    <xf numFmtId="49" fontId="2" fillId="0" borderId="4" xfId="2" applyNumberFormat="1" applyFont="1" applyFill="1" applyBorder="1" applyAlignment="1">
      <alignment vertical="top" wrapText="1"/>
    </xf>
    <xf numFmtId="0" fontId="9" fillId="0" borderId="4" xfId="0" applyFont="1" applyBorder="1" applyAlignment="1">
      <alignment horizontal="left" vertical="top" wrapText="1"/>
    </xf>
    <xf numFmtId="0" fontId="2" fillId="0" borderId="12" xfId="0" applyFont="1" applyFill="1" applyBorder="1" applyAlignment="1">
      <alignment vertical="top"/>
    </xf>
    <xf numFmtId="0" fontId="2" fillId="0" borderId="7" xfId="0" applyFont="1" applyFill="1" applyBorder="1" applyAlignment="1">
      <alignment vertical="top"/>
    </xf>
    <xf numFmtId="0" fontId="2" fillId="0" borderId="0" xfId="0" applyFont="1" applyAlignment="1">
      <alignment horizontal="left" vertical="top"/>
    </xf>
    <xf numFmtId="0" fontId="2" fillId="0" borderId="0" xfId="0" applyFont="1" applyFill="1" applyAlignment="1">
      <alignment vertical="top" wrapText="1"/>
    </xf>
    <xf numFmtId="49" fontId="2" fillId="0" borderId="8" xfId="0" applyNumberFormat="1" applyFont="1" applyFill="1" applyBorder="1" applyAlignment="1">
      <alignment horizontal="right" vertical="top" wrapText="1"/>
    </xf>
    <xf numFmtId="49" fontId="2" fillId="0" borderId="9" xfId="0" applyNumberFormat="1" applyFont="1" applyFill="1" applyBorder="1" applyAlignment="1">
      <alignment horizontal="right" vertical="top" wrapText="1"/>
    </xf>
    <xf numFmtId="0" fontId="2" fillId="0" borderId="8" xfId="1" applyFont="1" applyFill="1" applyBorder="1" applyAlignment="1">
      <alignment horizontal="right" vertical="top" wrapText="1"/>
    </xf>
    <xf numFmtId="0" fontId="2" fillId="0" borderId="9" xfId="1" applyFont="1" applyFill="1" applyBorder="1" applyAlignment="1">
      <alignment horizontal="right" vertical="top" wrapText="1"/>
    </xf>
    <xf numFmtId="0" fontId="2" fillId="0" borderId="2" xfId="1" applyFont="1" applyFill="1" applyBorder="1" applyAlignment="1">
      <alignment horizontal="right" vertical="top" wrapText="1"/>
    </xf>
    <xf numFmtId="49" fontId="2" fillId="0" borderId="1" xfId="0" applyNumberFormat="1" applyFont="1" applyFill="1" applyBorder="1" applyAlignment="1">
      <alignment horizontal="right" vertical="top" wrapText="1"/>
    </xf>
    <xf numFmtId="49" fontId="2" fillId="0" borderId="1" xfId="0" applyNumberFormat="1" applyFont="1" applyFill="1" applyBorder="1" applyAlignment="1">
      <alignment horizontal="left" vertical="top" wrapText="1"/>
    </xf>
    <xf numFmtId="0" fontId="2" fillId="0" borderId="1" xfId="0" applyFont="1" applyFill="1" applyBorder="1" applyAlignment="1">
      <alignment vertical="top" wrapText="1"/>
    </xf>
    <xf numFmtId="0" fontId="2" fillId="0" borderId="1" xfId="1" applyFont="1" applyFill="1" applyBorder="1" applyAlignment="1">
      <alignment horizontal="left" vertical="center" wrapText="1"/>
    </xf>
    <xf numFmtId="0" fontId="2" fillId="0" borderId="11" xfId="1" applyFont="1" applyFill="1" applyBorder="1" applyAlignment="1">
      <alignment horizontal="left" vertical="top" wrapText="1"/>
    </xf>
    <xf numFmtId="49" fontId="2" fillId="0" borderId="11" xfId="0" applyNumberFormat="1" applyFont="1" applyFill="1" applyBorder="1" applyAlignment="1">
      <alignment vertical="top" wrapText="1"/>
    </xf>
    <xf numFmtId="49" fontId="2" fillId="0" borderId="1" xfId="0" applyNumberFormat="1" applyFont="1" applyFill="1" applyBorder="1" applyAlignment="1">
      <alignment horizontal="left" vertical="center" wrapText="1"/>
    </xf>
    <xf numFmtId="0" fontId="2" fillId="0" borderId="11" xfId="0" applyFont="1" applyFill="1" applyBorder="1" applyAlignment="1">
      <alignment vertical="top" wrapText="1"/>
    </xf>
    <xf numFmtId="0" fontId="2" fillId="0" borderId="1" xfId="0" applyFont="1" applyFill="1" applyBorder="1" applyAlignment="1">
      <alignment horizontal="left" vertical="center" wrapText="1"/>
    </xf>
    <xf numFmtId="0" fontId="2" fillId="0" borderId="11" xfId="0" applyFont="1" applyFill="1" applyBorder="1" applyAlignment="1">
      <alignment horizontal="left" vertical="top" wrapText="1"/>
    </xf>
    <xf numFmtId="0" fontId="3" fillId="0" borderId="0" xfId="0" applyFont="1" applyFill="1" applyAlignment="1">
      <alignment vertical="top" wrapText="1"/>
    </xf>
    <xf numFmtId="0" fontId="3" fillId="0" borderId="0" xfId="0" applyFont="1" applyFill="1" applyAlignment="1">
      <alignment horizontal="center" vertical="top" wrapText="1"/>
    </xf>
    <xf numFmtId="0" fontId="2" fillId="0" borderId="1" xfId="0" applyFont="1" applyFill="1" applyBorder="1" applyAlignment="1">
      <alignment horizontal="left" vertical="top" wrapText="1"/>
    </xf>
    <xf numFmtId="0" fontId="2" fillId="0" borderId="1" xfId="2" applyFont="1" applyFill="1" applyBorder="1" applyAlignment="1">
      <alignment horizontal="left" vertical="top" wrapText="1"/>
    </xf>
    <xf numFmtId="0" fontId="2" fillId="0" borderId="11" xfId="2" applyFont="1" applyFill="1" applyBorder="1" applyAlignment="1">
      <alignment vertical="top" wrapText="1"/>
    </xf>
    <xf numFmtId="49" fontId="2" fillId="0" borderId="11" xfId="0" applyNumberFormat="1" applyFont="1" applyFill="1" applyBorder="1" applyAlignment="1">
      <alignment horizontal="left" vertical="top" wrapText="1"/>
    </xf>
    <xf numFmtId="49" fontId="2" fillId="0" borderId="11" xfId="1" applyNumberFormat="1" applyFont="1" applyFill="1" applyBorder="1" applyAlignment="1">
      <alignment vertical="top" wrapText="1"/>
    </xf>
    <xf numFmtId="0" fontId="2" fillId="0" borderId="1" xfId="1" applyFont="1" applyFill="1" applyBorder="1" applyAlignment="1">
      <alignment horizontal="right" vertical="top" wrapText="1"/>
    </xf>
    <xf numFmtId="4" fontId="2" fillId="0" borderId="11" xfId="0" applyNumberFormat="1" applyFont="1" applyFill="1" applyBorder="1" applyAlignment="1">
      <alignment vertical="top"/>
    </xf>
    <xf numFmtId="49" fontId="2" fillId="0" borderId="4" xfId="0" applyNumberFormat="1" applyFont="1" applyFill="1" applyBorder="1" applyAlignment="1">
      <alignment vertical="top" wrapText="1"/>
    </xf>
    <xf numFmtId="49" fontId="2" fillId="0" borderId="1" xfId="1" applyNumberFormat="1" applyFont="1" applyFill="1" applyBorder="1" applyAlignment="1">
      <alignment horizontal="left" vertical="top" wrapText="1"/>
    </xf>
    <xf numFmtId="49" fontId="2" fillId="0" borderId="11" xfId="3" applyNumberFormat="1" applyFont="1" applyFill="1" applyBorder="1" applyAlignment="1">
      <alignment vertical="top" wrapText="1"/>
    </xf>
    <xf numFmtId="49" fontId="2" fillId="0" borderId="1" xfId="3" applyNumberFormat="1" applyFont="1" applyFill="1" applyBorder="1" applyAlignment="1">
      <alignment horizontal="left" vertical="top" wrapText="1"/>
    </xf>
    <xf numFmtId="4" fontId="2" fillId="0" borderId="19" xfId="0" applyNumberFormat="1" applyFont="1" applyFill="1" applyBorder="1" applyAlignment="1">
      <alignment horizontal="left" vertical="top" wrapText="1"/>
    </xf>
    <xf numFmtId="4" fontId="2" fillId="0" borderId="20" xfId="0" applyNumberFormat="1" applyFont="1" applyFill="1" applyBorder="1" applyAlignment="1">
      <alignment horizontal="left" vertical="top" wrapText="1"/>
    </xf>
    <xf numFmtId="0" fontId="2" fillId="0" borderId="1" xfId="1" applyFont="1" applyFill="1" applyBorder="1" applyAlignment="1">
      <alignment horizontal="left" vertical="top" wrapText="1"/>
    </xf>
    <xf numFmtId="0" fontId="2" fillId="0" borderId="11" xfId="1" applyFont="1" applyFill="1" applyBorder="1" applyAlignment="1">
      <alignment vertical="top" wrapText="1"/>
    </xf>
    <xf numFmtId="4" fontId="2" fillId="0" borderId="19" xfId="0" applyNumberFormat="1" applyFont="1" applyFill="1" applyBorder="1" applyAlignment="1">
      <alignment horizontal="center" vertical="top" wrapText="1"/>
    </xf>
    <xf numFmtId="4" fontId="2" fillId="0" borderId="20" xfId="0" applyNumberFormat="1" applyFont="1" applyFill="1" applyBorder="1" applyAlignment="1">
      <alignment horizontal="center" vertical="top" wrapText="1"/>
    </xf>
    <xf numFmtId="0" fontId="2" fillId="0" borderId="11" xfId="0" applyFont="1" applyFill="1" applyBorder="1" applyAlignment="1">
      <alignment horizontal="left" vertical="top"/>
    </xf>
    <xf numFmtId="49" fontId="2" fillId="0" borderId="2" xfId="0" applyNumberFormat="1" applyFont="1" applyFill="1" applyBorder="1" applyAlignment="1">
      <alignment horizontal="right" vertical="top" wrapText="1"/>
    </xf>
    <xf numFmtId="0" fontId="2" fillId="0" borderId="12" xfId="0" applyFont="1" applyFill="1" applyBorder="1" applyAlignment="1">
      <alignment vertical="top" wrapText="1"/>
    </xf>
    <xf numFmtId="0" fontId="2" fillId="0" borderId="16" xfId="0" applyFont="1" applyFill="1" applyBorder="1" applyAlignment="1">
      <alignment vertical="top" wrapText="1"/>
    </xf>
    <xf numFmtId="0" fontId="2" fillId="0" borderId="17" xfId="0" applyFont="1" applyFill="1" applyBorder="1" applyAlignment="1">
      <alignment vertical="top" wrapText="1"/>
    </xf>
    <xf numFmtId="0" fontId="2" fillId="0" borderId="18" xfId="0" applyFont="1" applyFill="1" applyBorder="1" applyAlignment="1">
      <alignment vertical="top" wrapText="1"/>
    </xf>
    <xf numFmtId="49" fontId="2" fillId="0" borderId="1" xfId="0" applyNumberFormat="1" applyFont="1" applyFill="1" applyBorder="1" applyAlignment="1">
      <alignment vertical="top" wrapText="1"/>
    </xf>
    <xf numFmtId="0" fontId="2" fillId="0" borderId="11" xfId="2" applyFont="1" applyFill="1" applyBorder="1" applyAlignment="1">
      <alignment horizontal="left" vertical="top" wrapText="1"/>
    </xf>
    <xf numFmtId="0" fontId="2" fillId="0" borderId="11" xfId="0" applyFont="1" applyFill="1" applyBorder="1" applyAlignment="1">
      <alignment vertical="top"/>
    </xf>
    <xf numFmtId="49" fontId="2" fillId="0" borderId="11" xfId="5" applyNumberFormat="1" applyFont="1" applyFill="1" applyBorder="1" applyAlignment="1">
      <alignment vertical="top" wrapText="1"/>
    </xf>
  </cellXfs>
  <cellStyles count="8">
    <cellStyle name="Excel Built-in Normal 2" xfId="7"/>
    <cellStyle name="Normal" xfId="0" builtinId="0"/>
    <cellStyle name="Normal 14 2" xfId="2"/>
    <cellStyle name="Normal 2 2" xfId="1"/>
    <cellStyle name="Normal 3" xfId="5"/>
    <cellStyle name="Normal 5 5 2" xfId="6"/>
    <cellStyle name="Normal 7" xfId="3"/>
    <cellStyle name="Normal 8"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510"/>
  <sheetViews>
    <sheetView tabSelected="1" view="pageBreakPreview" topLeftCell="A72" zoomScaleNormal="85" zoomScaleSheetLayoutView="100" workbookViewId="0">
      <pane xSplit="1" topLeftCell="D1" activePane="topRight" state="frozen"/>
      <selection pane="topRight" activeCell="L89" sqref="L89"/>
    </sheetView>
  </sheetViews>
  <sheetFormatPr defaultColWidth="9.140625" defaultRowHeight="15" x14ac:dyDescent="0.25"/>
  <cols>
    <col min="1" max="1" width="9.140625" style="44"/>
    <col min="2" max="2" width="48.42578125" style="44" customWidth="1"/>
    <col min="3" max="3" width="87.28515625" style="2" customWidth="1"/>
    <col min="4" max="4" width="11.85546875" style="2" customWidth="1"/>
    <col min="5" max="5" width="13.7109375" style="1" customWidth="1"/>
    <col min="6" max="6" width="31.85546875" style="2" customWidth="1"/>
    <col min="7" max="7" width="17.85546875" style="3" customWidth="1"/>
    <col min="8" max="8" width="11.42578125" style="4" customWidth="1"/>
    <col min="9" max="9" width="19.42578125" style="3" customWidth="1"/>
    <col min="10" max="10" width="16.85546875" style="5" customWidth="1"/>
    <col min="11" max="11" width="15.85546875" style="5" customWidth="1"/>
    <col min="12" max="12" width="38.42578125" style="45" customWidth="1"/>
    <col min="13" max="16384" width="9.140625" style="45"/>
  </cols>
  <sheetData>
    <row r="2" spans="1:12" x14ac:dyDescent="0.25">
      <c r="A2" s="217"/>
      <c r="B2" s="217"/>
      <c r="F2" s="6"/>
    </row>
    <row r="3" spans="1:12" x14ac:dyDescent="0.25">
      <c r="A3" s="218" t="s">
        <v>1139</v>
      </c>
      <c r="B3" s="218"/>
      <c r="C3" s="218"/>
      <c r="D3" s="218"/>
      <c r="E3" s="218"/>
      <c r="F3" s="218"/>
      <c r="G3" s="218"/>
      <c r="H3" s="218"/>
      <c r="I3" s="218"/>
      <c r="J3" s="218"/>
    </row>
    <row r="4" spans="1:12" x14ac:dyDescent="0.25">
      <c r="F4" s="6"/>
    </row>
    <row r="5" spans="1:12" customFormat="1" x14ac:dyDescent="0.25">
      <c r="A5" s="200" t="s">
        <v>1056</v>
      </c>
      <c r="B5" s="200"/>
      <c r="C5" s="200"/>
      <c r="D5" s="200"/>
      <c r="E5" s="200"/>
      <c r="F5" s="200"/>
      <c r="G5" s="200"/>
      <c r="H5" s="200"/>
      <c r="I5" s="200"/>
      <c r="J5" s="200"/>
      <c r="K5" s="200"/>
      <c r="L5" s="62"/>
    </row>
    <row r="6" spans="1:12" x14ac:dyDescent="0.25">
      <c r="A6" s="201" t="s">
        <v>0</v>
      </c>
      <c r="B6" s="201"/>
      <c r="C6" s="201"/>
      <c r="D6" s="201"/>
      <c r="E6" s="201"/>
      <c r="F6" s="201"/>
      <c r="G6" s="201"/>
      <c r="H6" s="201"/>
      <c r="I6" s="201"/>
      <c r="J6" s="201"/>
      <c r="K6" s="201"/>
    </row>
    <row r="7" spans="1:12" x14ac:dyDescent="0.25">
      <c r="A7" s="201" t="s">
        <v>1</v>
      </c>
      <c r="B7" s="201"/>
      <c r="C7" s="201"/>
      <c r="D7" s="201"/>
      <c r="E7" s="201"/>
      <c r="F7" s="201"/>
      <c r="G7" s="201"/>
      <c r="H7" s="201"/>
      <c r="I7" s="201"/>
      <c r="J7" s="201"/>
      <c r="K7" s="201"/>
    </row>
    <row r="8" spans="1:12" ht="15.75" thickBot="1" x14ac:dyDescent="0.3"/>
    <row r="9" spans="1:12" ht="138.75" customHeight="1" thickBot="1" x14ac:dyDescent="0.3">
      <c r="A9" s="174" t="s">
        <v>2</v>
      </c>
      <c r="B9" s="175" t="s">
        <v>3</v>
      </c>
      <c r="C9" s="175" t="s">
        <v>4</v>
      </c>
      <c r="D9" s="175" t="s">
        <v>5</v>
      </c>
      <c r="E9" s="176" t="s">
        <v>1141</v>
      </c>
      <c r="F9" s="175" t="s">
        <v>6</v>
      </c>
      <c r="G9" s="177" t="s">
        <v>7</v>
      </c>
      <c r="H9" s="178" t="s">
        <v>8</v>
      </c>
      <c r="I9" s="177" t="s">
        <v>9</v>
      </c>
      <c r="J9" s="179" t="s">
        <v>10</v>
      </c>
      <c r="K9" s="179" t="s">
        <v>11</v>
      </c>
      <c r="L9" s="180" t="s">
        <v>1142</v>
      </c>
    </row>
    <row r="10" spans="1:12" ht="24.75" customHeight="1" x14ac:dyDescent="0.25">
      <c r="A10" s="135" t="s">
        <v>12</v>
      </c>
      <c r="B10" s="214" t="s">
        <v>13</v>
      </c>
      <c r="C10" s="214"/>
      <c r="D10" s="214"/>
      <c r="E10" s="214"/>
      <c r="F10" s="214"/>
      <c r="G10" s="214"/>
      <c r="H10" s="214"/>
      <c r="I10" s="214"/>
      <c r="J10" s="214"/>
      <c r="K10" s="214"/>
      <c r="L10" s="238"/>
    </row>
    <row r="11" spans="1:12" ht="60" customHeight="1" x14ac:dyDescent="0.25">
      <c r="A11" s="136" t="s">
        <v>14</v>
      </c>
      <c r="B11" s="11" t="s">
        <v>15</v>
      </c>
      <c r="C11" s="131" t="s">
        <v>1057</v>
      </c>
      <c r="D11" s="129" t="s">
        <v>38</v>
      </c>
      <c r="E11" s="7">
        <v>300</v>
      </c>
      <c r="F11" s="129"/>
      <c r="G11" s="8"/>
      <c r="H11" s="9"/>
      <c r="I11" s="8"/>
      <c r="J11" s="10"/>
      <c r="K11" s="10"/>
      <c r="L11" s="181"/>
    </row>
    <row r="12" spans="1:12" ht="60" customHeight="1" x14ac:dyDescent="0.25">
      <c r="A12" s="136" t="s">
        <v>16</v>
      </c>
      <c r="B12" s="11" t="s">
        <v>17</v>
      </c>
      <c r="C12" s="131" t="s">
        <v>1058</v>
      </c>
      <c r="D12" s="129" t="s">
        <v>38</v>
      </c>
      <c r="E12" s="7">
        <v>900</v>
      </c>
      <c r="F12" s="129"/>
      <c r="G12" s="8"/>
      <c r="H12" s="9"/>
      <c r="I12" s="8"/>
      <c r="J12" s="10"/>
      <c r="K12" s="10"/>
      <c r="L12" s="181"/>
    </row>
    <row r="13" spans="1:12" ht="60" customHeight="1" x14ac:dyDescent="0.25">
      <c r="A13" s="136" t="s">
        <v>18</v>
      </c>
      <c r="B13" s="11" t="s">
        <v>19</v>
      </c>
      <c r="C13" s="131" t="s">
        <v>20</v>
      </c>
      <c r="D13" s="129" t="s">
        <v>38</v>
      </c>
      <c r="E13" s="7">
        <v>600</v>
      </c>
      <c r="F13" s="129"/>
      <c r="G13" s="8"/>
      <c r="H13" s="9"/>
      <c r="I13" s="8"/>
      <c r="J13" s="10"/>
      <c r="K13" s="10"/>
      <c r="L13" s="181"/>
    </row>
    <row r="14" spans="1:12" ht="60" customHeight="1" x14ac:dyDescent="0.25">
      <c r="A14" s="136" t="s">
        <v>21</v>
      </c>
      <c r="B14" s="11" t="s">
        <v>22</v>
      </c>
      <c r="C14" s="131" t="s">
        <v>23</v>
      </c>
      <c r="D14" s="129" t="s">
        <v>38</v>
      </c>
      <c r="E14" s="7">
        <v>1800</v>
      </c>
      <c r="F14" s="129"/>
      <c r="G14" s="8"/>
      <c r="H14" s="9"/>
      <c r="I14" s="8"/>
      <c r="J14" s="10"/>
      <c r="K14" s="10"/>
      <c r="L14" s="181"/>
    </row>
    <row r="15" spans="1:12" ht="60" customHeight="1" x14ac:dyDescent="0.25">
      <c r="A15" s="136" t="s">
        <v>24</v>
      </c>
      <c r="B15" s="11" t="s">
        <v>25</v>
      </c>
      <c r="C15" s="131" t="s">
        <v>26</v>
      </c>
      <c r="D15" s="129" t="s">
        <v>38</v>
      </c>
      <c r="E15" s="7">
        <v>600</v>
      </c>
      <c r="F15" s="129"/>
      <c r="G15" s="8"/>
      <c r="H15" s="9"/>
      <c r="I15" s="8"/>
      <c r="J15" s="10"/>
      <c r="K15" s="10"/>
      <c r="L15" s="181"/>
    </row>
    <row r="16" spans="1:12" ht="60" customHeight="1" x14ac:dyDescent="0.25">
      <c r="A16" s="136" t="s">
        <v>27</v>
      </c>
      <c r="B16" s="11" t="s">
        <v>28</v>
      </c>
      <c r="C16" s="131" t="s">
        <v>1059</v>
      </c>
      <c r="D16" s="129" t="s">
        <v>38</v>
      </c>
      <c r="E16" s="7">
        <v>1000</v>
      </c>
      <c r="F16" s="129"/>
      <c r="G16" s="8"/>
      <c r="H16" s="9"/>
      <c r="I16" s="8"/>
      <c r="J16" s="10"/>
      <c r="K16" s="10"/>
      <c r="L16" s="181"/>
    </row>
    <row r="17" spans="1:12" ht="60" customHeight="1" x14ac:dyDescent="0.25">
      <c r="A17" s="136" t="s">
        <v>29</v>
      </c>
      <c r="B17" s="11" t="s">
        <v>30</v>
      </c>
      <c r="C17" s="131" t="s">
        <v>31</v>
      </c>
      <c r="D17" s="129" t="s">
        <v>38</v>
      </c>
      <c r="E17" s="7">
        <v>7000</v>
      </c>
      <c r="F17" s="129"/>
      <c r="G17" s="8"/>
      <c r="H17" s="9"/>
      <c r="I17" s="8"/>
      <c r="J17" s="10"/>
      <c r="K17" s="10"/>
      <c r="L17" s="181"/>
    </row>
    <row r="18" spans="1:12" ht="60" customHeight="1" x14ac:dyDescent="0.25">
      <c r="A18" s="136" t="s">
        <v>32</v>
      </c>
      <c r="B18" s="11" t="s">
        <v>33</v>
      </c>
      <c r="C18" s="131" t="s">
        <v>34</v>
      </c>
      <c r="D18" s="129" t="s">
        <v>38</v>
      </c>
      <c r="E18" s="7">
        <v>400</v>
      </c>
      <c r="F18" s="129"/>
      <c r="G18" s="8"/>
      <c r="H18" s="9"/>
      <c r="I18" s="8"/>
      <c r="J18" s="10"/>
      <c r="K18" s="10"/>
      <c r="L18" s="181"/>
    </row>
    <row r="19" spans="1:12" ht="60" customHeight="1" x14ac:dyDescent="0.25">
      <c r="A19" s="76" t="s">
        <v>35</v>
      </c>
      <c r="B19" s="11" t="s">
        <v>36</v>
      </c>
      <c r="C19" s="131" t="s">
        <v>37</v>
      </c>
      <c r="D19" s="129" t="s">
        <v>38</v>
      </c>
      <c r="E19" s="7">
        <v>4000</v>
      </c>
      <c r="F19" s="129"/>
      <c r="G19" s="8"/>
      <c r="H19" s="9"/>
      <c r="I19" s="8"/>
      <c r="J19" s="10"/>
      <c r="K19" s="10"/>
      <c r="L19" s="181"/>
    </row>
    <row r="20" spans="1:12" ht="60" customHeight="1" x14ac:dyDescent="0.25">
      <c r="A20" s="76" t="s">
        <v>39</v>
      </c>
      <c r="B20" s="11" t="s">
        <v>40</v>
      </c>
      <c r="C20" s="131" t="s">
        <v>41</v>
      </c>
      <c r="D20" s="129" t="s">
        <v>38</v>
      </c>
      <c r="E20" s="7">
        <v>4000</v>
      </c>
      <c r="F20" s="129"/>
      <c r="G20" s="8"/>
      <c r="H20" s="9"/>
      <c r="I20" s="8"/>
      <c r="J20" s="10"/>
      <c r="K20" s="10"/>
      <c r="L20" s="181"/>
    </row>
    <row r="21" spans="1:12" ht="60" customHeight="1" x14ac:dyDescent="0.25">
      <c r="A21" s="76" t="s">
        <v>42</v>
      </c>
      <c r="B21" s="11" t="s">
        <v>43</v>
      </c>
      <c r="C21" s="131" t="s">
        <v>1060</v>
      </c>
      <c r="D21" s="129" t="s">
        <v>38</v>
      </c>
      <c r="E21" s="7">
        <v>600</v>
      </c>
      <c r="F21" s="129"/>
      <c r="G21" s="8"/>
      <c r="H21" s="9"/>
      <c r="I21" s="8"/>
      <c r="J21" s="10"/>
      <c r="K21" s="10"/>
      <c r="L21" s="181"/>
    </row>
    <row r="22" spans="1:12" ht="60" customHeight="1" x14ac:dyDescent="0.25">
      <c r="A22" s="76" t="s">
        <v>44</v>
      </c>
      <c r="B22" s="11" t="s">
        <v>45</v>
      </c>
      <c r="C22" s="131" t="s">
        <v>1061</v>
      </c>
      <c r="D22" s="129" t="s">
        <v>38</v>
      </c>
      <c r="E22" s="7">
        <v>500</v>
      </c>
      <c r="F22" s="129"/>
      <c r="G22" s="8"/>
      <c r="H22" s="9"/>
      <c r="I22" s="8"/>
      <c r="J22" s="10"/>
      <c r="K22" s="10"/>
      <c r="L22" s="181"/>
    </row>
    <row r="23" spans="1:12" ht="60" customHeight="1" x14ac:dyDescent="0.25">
      <c r="A23" s="76" t="s">
        <v>46</v>
      </c>
      <c r="B23" s="11" t="s">
        <v>47</v>
      </c>
      <c r="C23" s="131" t="s">
        <v>48</v>
      </c>
      <c r="D23" s="129" t="s">
        <v>38</v>
      </c>
      <c r="E23" s="7">
        <v>800</v>
      </c>
      <c r="F23" s="129"/>
      <c r="G23" s="8"/>
      <c r="H23" s="9"/>
      <c r="I23" s="8"/>
      <c r="J23" s="10"/>
      <c r="K23" s="10"/>
      <c r="L23" s="181"/>
    </row>
    <row r="24" spans="1:12" ht="60" customHeight="1" x14ac:dyDescent="0.25">
      <c r="A24" s="76" t="s">
        <v>49</v>
      </c>
      <c r="B24" s="11" t="s">
        <v>50</v>
      </c>
      <c r="C24" s="131" t="s">
        <v>1062</v>
      </c>
      <c r="D24" s="129" t="s">
        <v>38</v>
      </c>
      <c r="E24" s="7">
        <v>200</v>
      </c>
      <c r="F24" s="129"/>
      <c r="G24" s="8"/>
      <c r="H24" s="9"/>
      <c r="I24" s="8"/>
      <c r="J24" s="10"/>
      <c r="K24" s="10"/>
      <c r="L24" s="181"/>
    </row>
    <row r="25" spans="1:12" ht="60" customHeight="1" x14ac:dyDescent="0.25">
      <c r="A25" s="76" t="s">
        <v>51</v>
      </c>
      <c r="B25" s="11" t="s">
        <v>52</v>
      </c>
      <c r="C25" s="131" t="s">
        <v>53</v>
      </c>
      <c r="D25" s="129" t="s">
        <v>38</v>
      </c>
      <c r="E25" s="7">
        <v>600</v>
      </c>
      <c r="F25" s="129"/>
      <c r="G25" s="8"/>
      <c r="H25" s="9"/>
      <c r="I25" s="8"/>
      <c r="J25" s="10"/>
      <c r="K25" s="10"/>
      <c r="L25" s="181"/>
    </row>
    <row r="26" spans="1:12" ht="60" customHeight="1" x14ac:dyDescent="0.25">
      <c r="A26" s="76" t="s">
        <v>54</v>
      </c>
      <c r="B26" s="11" t="s">
        <v>55</v>
      </c>
      <c r="C26" s="131" t="s">
        <v>56</v>
      </c>
      <c r="D26" s="129" t="s">
        <v>38</v>
      </c>
      <c r="E26" s="7">
        <v>800</v>
      </c>
      <c r="F26" s="129"/>
      <c r="G26" s="8"/>
      <c r="H26" s="9"/>
      <c r="I26" s="8"/>
      <c r="J26" s="10"/>
      <c r="K26" s="10"/>
      <c r="L26" s="181"/>
    </row>
    <row r="27" spans="1:12" ht="60" customHeight="1" x14ac:dyDescent="0.25">
      <c r="A27" s="76" t="s">
        <v>57</v>
      </c>
      <c r="B27" s="11" t="s">
        <v>58</v>
      </c>
      <c r="C27" s="131" t="s">
        <v>59</v>
      </c>
      <c r="D27" s="129" t="s">
        <v>38</v>
      </c>
      <c r="E27" s="7">
        <v>200</v>
      </c>
      <c r="F27" s="129"/>
      <c r="G27" s="8"/>
      <c r="H27" s="9"/>
      <c r="I27" s="8"/>
      <c r="J27" s="10"/>
      <c r="K27" s="10"/>
      <c r="L27" s="181"/>
    </row>
    <row r="28" spans="1:12" ht="60" customHeight="1" x14ac:dyDescent="0.25">
      <c r="A28" s="76" t="s">
        <v>60</v>
      </c>
      <c r="B28" s="11" t="s">
        <v>61</v>
      </c>
      <c r="C28" s="131" t="s">
        <v>62</v>
      </c>
      <c r="D28" s="131" t="s">
        <v>38</v>
      </c>
      <c r="E28" s="7">
        <v>200</v>
      </c>
      <c r="F28" s="129"/>
      <c r="G28" s="8"/>
      <c r="H28" s="9"/>
      <c r="I28" s="8"/>
      <c r="J28" s="10"/>
      <c r="K28" s="10"/>
      <c r="L28" s="181"/>
    </row>
    <row r="29" spans="1:12" ht="60" customHeight="1" x14ac:dyDescent="0.25">
      <c r="A29" s="76" t="s">
        <v>63</v>
      </c>
      <c r="B29" s="11" t="s">
        <v>64</v>
      </c>
      <c r="C29" s="131" t="s">
        <v>65</v>
      </c>
      <c r="D29" s="131" t="s">
        <v>38</v>
      </c>
      <c r="E29" s="7">
        <v>800</v>
      </c>
      <c r="F29" s="129"/>
      <c r="G29" s="8"/>
      <c r="H29" s="9"/>
      <c r="I29" s="8"/>
      <c r="J29" s="10"/>
      <c r="K29" s="10"/>
      <c r="L29" s="181"/>
    </row>
    <row r="30" spans="1:12" ht="60" customHeight="1" x14ac:dyDescent="0.25">
      <c r="A30" s="76" t="s">
        <v>66</v>
      </c>
      <c r="B30" s="11" t="s">
        <v>67</v>
      </c>
      <c r="C30" s="131" t="s">
        <v>68</v>
      </c>
      <c r="D30" s="131" t="s">
        <v>38</v>
      </c>
      <c r="E30" s="7">
        <v>300</v>
      </c>
      <c r="F30" s="129"/>
      <c r="G30" s="8"/>
      <c r="H30" s="9"/>
      <c r="I30" s="8"/>
      <c r="J30" s="10"/>
      <c r="K30" s="10"/>
      <c r="L30" s="181"/>
    </row>
    <row r="31" spans="1:12" ht="60" customHeight="1" x14ac:dyDescent="0.25">
      <c r="A31" s="76" t="s">
        <v>69</v>
      </c>
      <c r="B31" s="11" t="s">
        <v>70</v>
      </c>
      <c r="C31" s="131" t="s">
        <v>71</v>
      </c>
      <c r="D31" s="131" t="s">
        <v>38</v>
      </c>
      <c r="E31" s="7">
        <v>100</v>
      </c>
      <c r="F31" s="129"/>
      <c r="G31" s="8"/>
      <c r="H31" s="9"/>
      <c r="I31" s="8"/>
      <c r="J31" s="10"/>
      <c r="K31" s="10"/>
      <c r="L31" s="181"/>
    </row>
    <row r="32" spans="1:12" ht="60" customHeight="1" x14ac:dyDescent="0.25">
      <c r="A32" s="76" t="s">
        <v>72</v>
      </c>
      <c r="B32" s="11" t="s">
        <v>73</v>
      </c>
      <c r="C32" s="131" t="s">
        <v>74</v>
      </c>
      <c r="D32" s="131" t="s">
        <v>38</v>
      </c>
      <c r="E32" s="7">
        <v>4500</v>
      </c>
      <c r="F32" s="129"/>
      <c r="G32" s="8"/>
      <c r="H32" s="9"/>
      <c r="I32" s="8"/>
      <c r="J32" s="10"/>
      <c r="K32" s="10"/>
      <c r="L32" s="181"/>
    </row>
    <row r="33" spans="1:12" ht="15.75" thickBot="1" x14ac:dyDescent="0.3">
      <c r="A33" s="204" t="s">
        <v>1063</v>
      </c>
      <c r="B33" s="205"/>
      <c r="C33" s="205"/>
      <c r="D33" s="205"/>
      <c r="E33" s="205"/>
      <c r="F33" s="205"/>
      <c r="G33" s="205"/>
      <c r="H33" s="205"/>
      <c r="I33" s="205"/>
      <c r="J33" s="77"/>
      <c r="K33" s="230"/>
      <c r="L33" s="231"/>
    </row>
    <row r="34" spans="1:12" ht="26.25" customHeight="1" x14ac:dyDescent="0.25">
      <c r="A34" s="183" t="s">
        <v>75</v>
      </c>
      <c r="B34" s="239" t="s">
        <v>76</v>
      </c>
      <c r="C34" s="240"/>
      <c r="D34" s="240"/>
      <c r="E34" s="240"/>
      <c r="F34" s="240"/>
      <c r="G34" s="240"/>
      <c r="H34" s="240"/>
      <c r="I34" s="240"/>
      <c r="J34" s="240"/>
      <c r="K34" s="240"/>
      <c r="L34" s="241"/>
    </row>
    <row r="35" spans="1:12" ht="84.75" customHeight="1" x14ac:dyDescent="0.25">
      <c r="A35" s="76" t="s">
        <v>77</v>
      </c>
      <c r="B35" s="11" t="s">
        <v>78</v>
      </c>
      <c r="C35" s="131" t="s">
        <v>79</v>
      </c>
      <c r="D35" s="131" t="s">
        <v>80</v>
      </c>
      <c r="E35" s="7">
        <v>40</v>
      </c>
      <c r="F35" s="131"/>
      <c r="G35" s="8"/>
      <c r="H35" s="9"/>
      <c r="I35" s="8"/>
      <c r="J35" s="10"/>
      <c r="K35" s="10"/>
      <c r="L35" s="181"/>
    </row>
    <row r="36" spans="1:12" ht="20.100000000000001" customHeight="1" x14ac:dyDescent="0.25">
      <c r="A36" s="76" t="s">
        <v>81</v>
      </c>
      <c r="B36" s="209" t="s">
        <v>82</v>
      </c>
      <c r="C36" s="209"/>
      <c r="D36" s="209"/>
      <c r="E36" s="209"/>
      <c r="F36" s="209"/>
      <c r="G36" s="209"/>
      <c r="H36" s="209"/>
      <c r="I36" s="209"/>
      <c r="J36" s="209"/>
      <c r="K36" s="209"/>
      <c r="L36" s="181"/>
    </row>
    <row r="37" spans="1:12" ht="20.100000000000001" customHeight="1" x14ac:dyDescent="0.25">
      <c r="A37" s="76" t="s">
        <v>83</v>
      </c>
      <c r="B37" s="11" t="s">
        <v>84</v>
      </c>
      <c r="C37" s="208" t="s">
        <v>85</v>
      </c>
      <c r="D37" s="131" t="s">
        <v>38</v>
      </c>
      <c r="E37" s="7">
        <v>90</v>
      </c>
      <c r="F37" s="131"/>
      <c r="G37" s="8"/>
      <c r="H37" s="9"/>
      <c r="I37" s="8"/>
      <c r="J37" s="10"/>
      <c r="K37" s="10"/>
      <c r="L37" s="181"/>
    </row>
    <row r="38" spans="1:12" ht="20.100000000000001" customHeight="1" x14ac:dyDescent="0.25">
      <c r="A38" s="76" t="s">
        <v>86</v>
      </c>
      <c r="B38" s="11" t="s">
        <v>87</v>
      </c>
      <c r="C38" s="208"/>
      <c r="D38" s="131" t="s">
        <v>38</v>
      </c>
      <c r="E38" s="7">
        <v>60</v>
      </c>
      <c r="F38" s="131"/>
      <c r="G38" s="8"/>
      <c r="H38" s="9"/>
      <c r="I38" s="8"/>
      <c r="J38" s="10"/>
      <c r="K38" s="10"/>
      <c r="L38" s="181"/>
    </row>
    <row r="39" spans="1:12" ht="20.100000000000001" customHeight="1" x14ac:dyDescent="0.25">
      <c r="A39" s="76" t="s">
        <v>88</v>
      </c>
      <c r="B39" s="11" t="s">
        <v>89</v>
      </c>
      <c r="C39" s="208"/>
      <c r="D39" s="131" t="s">
        <v>38</v>
      </c>
      <c r="E39" s="7">
        <v>60</v>
      </c>
      <c r="F39" s="131"/>
      <c r="G39" s="8"/>
      <c r="H39" s="9"/>
      <c r="I39" s="8"/>
      <c r="J39" s="10"/>
      <c r="K39" s="10"/>
      <c r="L39" s="181"/>
    </row>
    <row r="40" spans="1:12" ht="20.100000000000001" customHeight="1" x14ac:dyDescent="0.25">
      <c r="A40" s="76" t="s">
        <v>90</v>
      </c>
      <c r="B40" s="11" t="s">
        <v>91</v>
      </c>
      <c r="C40" s="208"/>
      <c r="D40" s="131" t="s">
        <v>38</v>
      </c>
      <c r="E40" s="7">
        <v>60</v>
      </c>
      <c r="F40" s="131"/>
      <c r="G40" s="8"/>
      <c r="H40" s="9"/>
      <c r="I40" s="8"/>
      <c r="J40" s="10"/>
      <c r="K40" s="10"/>
      <c r="L40" s="181"/>
    </row>
    <row r="41" spans="1:12" ht="20.100000000000001" customHeight="1" x14ac:dyDescent="0.25">
      <c r="A41" s="76" t="s">
        <v>92</v>
      </c>
      <c r="B41" s="11" t="s">
        <v>93</v>
      </c>
      <c r="C41" s="208"/>
      <c r="D41" s="131" t="s">
        <v>38</v>
      </c>
      <c r="E41" s="7">
        <v>30</v>
      </c>
      <c r="F41" s="131"/>
      <c r="G41" s="8"/>
      <c r="H41" s="9"/>
      <c r="I41" s="8"/>
      <c r="J41" s="10"/>
      <c r="K41" s="10"/>
      <c r="L41" s="181"/>
    </row>
    <row r="42" spans="1:12" ht="20.25" customHeight="1" x14ac:dyDescent="0.25">
      <c r="A42" s="76" t="s">
        <v>94</v>
      </c>
      <c r="B42" s="242" t="s">
        <v>95</v>
      </c>
      <c r="C42" s="242"/>
      <c r="D42" s="242"/>
      <c r="E42" s="242"/>
      <c r="F42" s="242"/>
      <c r="G42" s="242"/>
      <c r="H42" s="242"/>
      <c r="I42" s="242"/>
      <c r="J42" s="242"/>
      <c r="K42" s="242"/>
      <c r="L42" s="181"/>
    </row>
    <row r="43" spans="1:12" ht="20.100000000000001" customHeight="1" x14ac:dyDescent="0.25">
      <c r="A43" s="76" t="s">
        <v>97</v>
      </c>
      <c r="B43" s="11" t="s">
        <v>929</v>
      </c>
      <c r="C43" s="208" t="s">
        <v>96</v>
      </c>
      <c r="D43" s="131" t="s">
        <v>38</v>
      </c>
      <c r="E43" s="7">
        <v>30</v>
      </c>
      <c r="F43" s="131"/>
      <c r="G43" s="8"/>
      <c r="H43" s="9"/>
      <c r="I43" s="8"/>
      <c r="J43" s="10"/>
      <c r="K43" s="10"/>
      <c r="L43" s="181"/>
    </row>
    <row r="44" spans="1:12" ht="20.100000000000001" customHeight="1" x14ac:dyDescent="0.25">
      <c r="A44" s="76" t="s">
        <v>98</v>
      </c>
      <c r="B44" s="11" t="s">
        <v>930</v>
      </c>
      <c r="C44" s="208"/>
      <c r="D44" s="131" t="s">
        <v>38</v>
      </c>
      <c r="E44" s="7">
        <v>40</v>
      </c>
      <c r="F44" s="131"/>
      <c r="G44" s="8"/>
      <c r="H44" s="9"/>
      <c r="I44" s="8"/>
      <c r="J44" s="10"/>
      <c r="K44" s="10"/>
      <c r="L44" s="181"/>
    </row>
    <row r="45" spans="1:12" ht="20.100000000000001" customHeight="1" x14ac:dyDescent="0.25">
      <c r="A45" s="76" t="s">
        <v>99</v>
      </c>
      <c r="B45" s="11" t="s">
        <v>931</v>
      </c>
      <c r="C45" s="208"/>
      <c r="D45" s="131" t="s">
        <v>38</v>
      </c>
      <c r="E45" s="7">
        <v>40</v>
      </c>
      <c r="F45" s="131"/>
      <c r="G45" s="8"/>
      <c r="H45" s="9"/>
      <c r="I45" s="8"/>
      <c r="J45" s="10"/>
      <c r="K45" s="10"/>
      <c r="L45" s="181"/>
    </row>
    <row r="46" spans="1:12" ht="20.100000000000001" customHeight="1" x14ac:dyDescent="0.25">
      <c r="A46" s="76" t="s">
        <v>100</v>
      </c>
      <c r="B46" s="11" t="s">
        <v>932</v>
      </c>
      <c r="C46" s="208"/>
      <c r="D46" s="131" t="s">
        <v>38</v>
      </c>
      <c r="E46" s="7">
        <v>30</v>
      </c>
      <c r="F46" s="131"/>
      <c r="G46" s="8"/>
      <c r="H46" s="9"/>
      <c r="I46" s="8"/>
      <c r="J46" s="10"/>
      <c r="K46" s="10"/>
      <c r="L46" s="181"/>
    </row>
    <row r="47" spans="1:12" ht="20.100000000000001" customHeight="1" x14ac:dyDescent="0.25">
      <c r="A47" s="76" t="s">
        <v>101</v>
      </c>
      <c r="B47" s="242" t="s">
        <v>102</v>
      </c>
      <c r="C47" s="242"/>
      <c r="D47" s="242"/>
      <c r="E47" s="242"/>
      <c r="F47" s="242"/>
      <c r="G47" s="242"/>
      <c r="H47" s="242"/>
      <c r="I47" s="242"/>
      <c r="J47" s="242"/>
      <c r="K47" s="242"/>
      <c r="L47" s="181"/>
    </row>
    <row r="48" spans="1:12" ht="20.100000000000001" customHeight="1" x14ac:dyDescent="0.25">
      <c r="A48" s="76" t="s">
        <v>104</v>
      </c>
      <c r="B48" s="11" t="s">
        <v>929</v>
      </c>
      <c r="C48" s="208" t="s">
        <v>103</v>
      </c>
      <c r="D48" s="131" t="s">
        <v>38</v>
      </c>
      <c r="E48" s="7">
        <v>30</v>
      </c>
      <c r="F48" s="131"/>
      <c r="G48" s="8"/>
      <c r="H48" s="9"/>
      <c r="I48" s="8"/>
      <c r="J48" s="10"/>
      <c r="K48" s="10"/>
      <c r="L48" s="181"/>
    </row>
    <row r="49" spans="1:12" ht="20.100000000000001" customHeight="1" x14ac:dyDescent="0.25">
      <c r="A49" s="76" t="s">
        <v>105</v>
      </c>
      <c r="B49" s="11" t="s">
        <v>930</v>
      </c>
      <c r="C49" s="208"/>
      <c r="D49" s="131" t="s">
        <v>38</v>
      </c>
      <c r="E49" s="7">
        <v>30</v>
      </c>
      <c r="F49" s="131"/>
      <c r="G49" s="8"/>
      <c r="H49" s="9"/>
      <c r="I49" s="8"/>
      <c r="J49" s="10"/>
      <c r="K49" s="10"/>
      <c r="L49" s="181"/>
    </row>
    <row r="50" spans="1:12" ht="20.100000000000001" customHeight="1" x14ac:dyDescent="0.25">
      <c r="A50" s="76" t="s">
        <v>106</v>
      </c>
      <c r="B50" s="242" t="s">
        <v>107</v>
      </c>
      <c r="C50" s="242"/>
      <c r="D50" s="242"/>
      <c r="E50" s="242"/>
      <c r="F50" s="242"/>
      <c r="G50" s="242"/>
      <c r="H50" s="242"/>
      <c r="I50" s="242"/>
      <c r="J50" s="242"/>
      <c r="K50" s="242"/>
      <c r="L50" s="181"/>
    </row>
    <row r="51" spans="1:12" ht="20.100000000000001" customHeight="1" x14ac:dyDescent="0.25">
      <c r="A51" s="76" t="s">
        <v>108</v>
      </c>
      <c r="B51" s="11" t="s">
        <v>109</v>
      </c>
      <c r="C51" s="208" t="s">
        <v>110</v>
      </c>
      <c r="D51" s="131" t="s">
        <v>38</v>
      </c>
      <c r="E51" s="7">
        <v>20</v>
      </c>
      <c r="F51" s="131"/>
      <c r="G51" s="8"/>
      <c r="H51" s="9"/>
      <c r="I51" s="8"/>
      <c r="J51" s="10"/>
      <c r="K51" s="10"/>
      <c r="L51" s="181"/>
    </row>
    <row r="52" spans="1:12" ht="20.100000000000001" customHeight="1" x14ac:dyDescent="0.25">
      <c r="A52" s="76" t="s">
        <v>111</v>
      </c>
      <c r="B52" s="11" t="s">
        <v>112</v>
      </c>
      <c r="C52" s="208"/>
      <c r="D52" s="131" t="s">
        <v>38</v>
      </c>
      <c r="E52" s="7">
        <v>20</v>
      </c>
      <c r="F52" s="131"/>
      <c r="G52" s="8"/>
      <c r="H52" s="9"/>
      <c r="I52" s="8"/>
      <c r="J52" s="10"/>
      <c r="K52" s="10"/>
      <c r="L52" s="181"/>
    </row>
    <row r="53" spans="1:12" ht="20.100000000000001" customHeight="1" x14ac:dyDescent="0.25">
      <c r="A53" s="76" t="s">
        <v>113</v>
      </c>
      <c r="B53" s="11" t="s">
        <v>114</v>
      </c>
      <c r="C53" s="208"/>
      <c r="D53" s="131" t="s">
        <v>38</v>
      </c>
      <c r="E53" s="7">
        <v>20</v>
      </c>
      <c r="F53" s="131"/>
      <c r="G53" s="8"/>
      <c r="H53" s="9"/>
      <c r="I53" s="8"/>
      <c r="J53" s="10"/>
      <c r="K53" s="10"/>
      <c r="L53" s="181"/>
    </row>
    <row r="54" spans="1:12" ht="20.100000000000001" customHeight="1" x14ac:dyDescent="0.25">
      <c r="A54" s="76" t="s">
        <v>115</v>
      </c>
      <c r="B54" s="11" t="s">
        <v>116</v>
      </c>
      <c r="C54" s="208"/>
      <c r="D54" s="131" t="s">
        <v>38</v>
      </c>
      <c r="E54" s="7">
        <v>20</v>
      </c>
      <c r="F54" s="131"/>
      <c r="G54" s="8"/>
      <c r="H54" s="9"/>
      <c r="I54" s="8"/>
      <c r="J54" s="10"/>
      <c r="K54" s="10"/>
      <c r="L54" s="181"/>
    </row>
    <row r="55" spans="1:12" ht="20.100000000000001" customHeight="1" x14ac:dyDescent="0.25">
      <c r="A55" s="76" t="s">
        <v>117</v>
      </c>
      <c r="B55" s="11" t="s">
        <v>118</v>
      </c>
      <c r="C55" s="208"/>
      <c r="D55" s="131" t="s">
        <v>38</v>
      </c>
      <c r="E55" s="7">
        <v>40</v>
      </c>
      <c r="F55" s="131"/>
      <c r="G55" s="8"/>
      <c r="H55" s="9"/>
      <c r="I55" s="8"/>
      <c r="J55" s="10"/>
      <c r="K55" s="10"/>
      <c r="L55" s="181"/>
    </row>
    <row r="56" spans="1:12" ht="20.100000000000001" customHeight="1" x14ac:dyDescent="0.25">
      <c r="A56" s="76" t="s">
        <v>119</v>
      </c>
      <c r="B56" s="11" t="s">
        <v>120</v>
      </c>
      <c r="C56" s="208"/>
      <c r="D56" s="131" t="s">
        <v>38</v>
      </c>
      <c r="E56" s="7">
        <v>40</v>
      </c>
      <c r="F56" s="131"/>
      <c r="G56" s="8"/>
      <c r="H56" s="9"/>
      <c r="I56" s="8"/>
      <c r="J56" s="10"/>
      <c r="K56" s="10"/>
      <c r="L56" s="181"/>
    </row>
    <row r="57" spans="1:12" ht="20.100000000000001" customHeight="1" x14ac:dyDescent="0.25">
      <c r="A57" s="76" t="s">
        <v>121</v>
      </c>
      <c r="B57" s="11" t="s">
        <v>122</v>
      </c>
      <c r="C57" s="208"/>
      <c r="D57" s="131" t="s">
        <v>38</v>
      </c>
      <c r="E57" s="7">
        <v>20</v>
      </c>
      <c r="F57" s="131"/>
      <c r="G57" s="8"/>
      <c r="H57" s="9"/>
      <c r="I57" s="8"/>
      <c r="J57" s="10"/>
      <c r="K57" s="10"/>
      <c r="L57" s="181"/>
    </row>
    <row r="58" spans="1:12" ht="20.100000000000001" customHeight="1" thickBot="1" x14ac:dyDescent="0.3">
      <c r="A58" s="202" t="s">
        <v>1064</v>
      </c>
      <c r="B58" s="203"/>
      <c r="C58" s="203"/>
      <c r="D58" s="203"/>
      <c r="E58" s="203"/>
      <c r="F58" s="203"/>
      <c r="G58" s="203"/>
      <c r="H58" s="203"/>
      <c r="I58" s="203"/>
      <c r="J58" s="77"/>
      <c r="K58" s="77"/>
      <c r="L58" s="182"/>
    </row>
    <row r="59" spans="1:12" ht="50.25" customHeight="1" thickBot="1" x14ac:dyDescent="0.3">
      <c r="A59" s="185" t="s">
        <v>123</v>
      </c>
      <c r="B59" s="186" t="s">
        <v>124</v>
      </c>
      <c r="C59" s="187" t="s">
        <v>125</v>
      </c>
      <c r="D59" s="187" t="s">
        <v>38</v>
      </c>
      <c r="E59" s="188">
        <v>60</v>
      </c>
      <c r="F59" s="103"/>
      <c r="G59" s="104"/>
      <c r="H59" s="105"/>
      <c r="I59" s="104"/>
      <c r="J59" s="106"/>
      <c r="K59" s="106"/>
      <c r="L59" s="189"/>
    </row>
    <row r="60" spans="1:12" ht="90.75" thickBot="1" x14ac:dyDescent="0.3">
      <c r="A60" s="107" t="s">
        <v>126</v>
      </c>
      <c r="B60" s="186" t="s">
        <v>750</v>
      </c>
      <c r="C60" s="187" t="s">
        <v>867</v>
      </c>
      <c r="D60" s="187" t="s">
        <v>38</v>
      </c>
      <c r="E60" s="188">
        <v>200</v>
      </c>
      <c r="F60" s="103"/>
      <c r="G60" s="104"/>
      <c r="H60" s="105"/>
      <c r="I60" s="104"/>
      <c r="J60" s="106"/>
      <c r="K60" s="106"/>
      <c r="L60" s="189"/>
    </row>
    <row r="61" spans="1:12" ht="36" customHeight="1" x14ac:dyDescent="0.25">
      <c r="A61" s="70" t="s">
        <v>127</v>
      </c>
      <c r="B61" s="70" t="s">
        <v>128</v>
      </c>
      <c r="C61" s="120" t="s">
        <v>129</v>
      </c>
      <c r="D61" s="120" t="s">
        <v>38</v>
      </c>
      <c r="E61" s="71">
        <v>100</v>
      </c>
      <c r="F61" s="120"/>
      <c r="G61" s="72"/>
      <c r="H61" s="73"/>
      <c r="I61" s="72"/>
      <c r="J61" s="74"/>
      <c r="K61" s="74"/>
      <c r="L61" s="184"/>
    </row>
    <row r="62" spans="1:12" ht="38.25" customHeight="1" x14ac:dyDescent="0.25">
      <c r="A62" s="11" t="s">
        <v>130</v>
      </c>
      <c r="B62" s="11" t="s">
        <v>131</v>
      </c>
      <c r="C62" s="131" t="s">
        <v>132</v>
      </c>
      <c r="D62" s="131" t="s">
        <v>38</v>
      </c>
      <c r="E62" s="7">
        <v>10</v>
      </c>
      <c r="F62" s="131"/>
      <c r="G62" s="8"/>
      <c r="H62" s="9"/>
      <c r="I62" s="8"/>
      <c r="J62" s="10"/>
      <c r="K62" s="10"/>
      <c r="L62" s="173"/>
    </row>
    <row r="63" spans="1:12" ht="25.5" customHeight="1" thickBot="1" x14ac:dyDescent="0.3">
      <c r="A63" s="65" t="s">
        <v>133</v>
      </c>
      <c r="B63" s="65" t="s">
        <v>134</v>
      </c>
      <c r="C63" s="119" t="s">
        <v>135</v>
      </c>
      <c r="D63" s="119" t="s">
        <v>38</v>
      </c>
      <c r="E63" s="66">
        <v>300</v>
      </c>
      <c r="F63" s="119"/>
      <c r="G63" s="67"/>
      <c r="H63" s="68"/>
      <c r="I63" s="67"/>
      <c r="J63" s="69"/>
      <c r="K63" s="69"/>
      <c r="L63" s="190"/>
    </row>
    <row r="64" spans="1:12" x14ac:dyDescent="0.25">
      <c r="A64" s="75" t="s">
        <v>136</v>
      </c>
      <c r="B64" s="212" t="s">
        <v>137</v>
      </c>
      <c r="C64" s="212"/>
      <c r="D64" s="212"/>
      <c r="E64" s="212"/>
      <c r="F64" s="212"/>
      <c r="G64" s="212"/>
      <c r="H64" s="212"/>
      <c r="I64" s="212"/>
      <c r="J64" s="212"/>
      <c r="K64" s="212"/>
      <c r="L64" s="191"/>
    </row>
    <row r="65" spans="1:12" x14ac:dyDescent="0.25">
      <c r="A65" s="76" t="s">
        <v>138</v>
      </c>
      <c r="B65" s="11" t="s">
        <v>139</v>
      </c>
      <c r="C65" s="131" t="s">
        <v>868</v>
      </c>
      <c r="D65" s="131" t="s">
        <v>38</v>
      </c>
      <c r="E65" s="7">
        <v>100</v>
      </c>
      <c r="F65" s="131"/>
      <c r="G65" s="8"/>
      <c r="H65" s="9"/>
      <c r="I65" s="8"/>
      <c r="J65" s="10"/>
      <c r="K65" s="10"/>
      <c r="L65" s="181"/>
    </row>
    <row r="66" spans="1:12" x14ac:dyDescent="0.25">
      <c r="A66" s="76" t="s">
        <v>140</v>
      </c>
      <c r="B66" s="11" t="s">
        <v>141</v>
      </c>
      <c r="C66" s="131" t="s">
        <v>736</v>
      </c>
      <c r="D66" s="131" t="s">
        <v>38</v>
      </c>
      <c r="E66" s="7">
        <v>100</v>
      </c>
      <c r="F66" s="131"/>
      <c r="G66" s="8"/>
      <c r="H66" s="9"/>
      <c r="I66" s="8"/>
      <c r="J66" s="10"/>
      <c r="K66" s="10"/>
      <c r="L66" s="181"/>
    </row>
    <row r="67" spans="1:12" x14ac:dyDescent="0.25">
      <c r="A67" s="76" t="s">
        <v>142</v>
      </c>
      <c r="B67" s="11" t="s">
        <v>143</v>
      </c>
      <c r="C67" s="131" t="s">
        <v>737</v>
      </c>
      <c r="D67" s="131" t="s">
        <v>38</v>
      </c>
      <c r="E67" s="7">
        <v>100</v>
      </c>
      <c r="F67" s="131"/>
      <c r="G67" s="8"/>
      <c r="H67" s="9"/>
      <c r="I67" s="8"/>
      <c r="J67" s="10"/>
      <c r="K67" s="10"/>
      <c r="L67" s="181"/>
    </row>
    <row r="68" spans="1:12" x14ac:dyDescent="0.25">
      <c r="A68" s="76" t="s">
        <v>144</v>
      </c>
      <c r="B68" s="11" t="s">
        <v>145</v>
      </c>
      <c r="C68" s="131" t="s">
        <v>738</v>
      </c>
      <c r="D68" s="131" t="s">
        <v>38</v>
      </c>
      <c r="E68" s="7">
        <v>100</v>
      </c>
      <c r="F68" s="131"/>
      <c r="G68" s="8"/>
      <c r="H68" s="9"/>
      <c r="I68" s="8"/>
      <c r="J68" s="10"/>
      <c r="K68" s="10"/>
      <c r="L68" s="181"/>
    </row>
    <row r="69" spans="1:12" ht="15.75" thickBot="1" x14ac:dyDescent="0.3">
      <c r="A69" s="204" t="s">
        <v>1065</v>
      </c>
      <c r="B69" s="205"/>
      <c r="C69" s="205"/>
      <c r="D69" s="205"/>
      <c r="E69" s="205"/>
      <c r="F69" s="205"/>
      <c r="G69" s="205"/>
      <c r="H69" s="205"/>
      <c r="I69" s="205"/>
      <c r="J69" s="77"/>
      <c r="K69" s="230"/>
      <c r="L69" s="231"/>
    </row>
    <row r="70" spans="1:12" x14ac:dyDescent="0.25">
      <c r="A70" s="75" t="s">
        <v>146</v>
      </c>
      <c r="B70" s="138" t="s">
        <v>147</v>
      </c>
      <c r="C70" s="222" t="s">
        <v>148</v>
      </c>
      <c r="D70" s="222"/>
      <c r="E70" s="222"/>
      <c r="F70" s="222"/>
      <c r="G70" s="222"/>
      <c r="H70" s="222"/>
      <c r="I70" s="222"/>
      <c r="J70" s="222"/>
      <c r="K70" s="222"/>
      <c r="L70" s="191"/>
    </row>
    <row r="71" spans="1:12" x14ac:dyDescent="0.25">
      <c r="A71" s="76" t="s">
        <v>149</v>
      </c>
      <c r="B71" s="11" t="s">
        <v>139</v>
      </c>
      <c r="C71" s="131" t="s">
        <v>868</v>
      </c>
      <c r="D71" s="131" t="s">
        <v>38</v>
      </c>
      <c r="E71" s="7">
        <v>100</v>
      </c>
      <c r="F71" s="131"/>
      <c r="G71" s="8"/>
      <c r="H71" s="9"/>
      <c r="I71" s="8"/>
      <c r="J71" s="10"/>
      <c r="K71" s="10"/>
      <c r="L71" s="181"/>
    </row>
    <row r="72" spans="1:12" x14ac:dyDescent="0.25">
      <c r="A72" s="76" t="s">
        <v>150</v>
      </c>
      <c r="B72" s="11" t="s">
        <v>141</v>
      </c>
      <c r="C72" s="131" t="s">
        <v>736</v>
      </c>
      <c r="D72" s="131" t="s">
        <v>38</v>
      </c>
      <c r="E72" s="7">
        <v>100</v>
      </c>
      <c r="F72" s="131"/>
      <c r="G72" s="8"/>
      <c r="H72" s="9"/>
      <c r="I72" s="8"/>
      <c r="J72" s="10"/>
      <c r="K72" s="10"/>
      <c r="L72" s="181"/>
    </row>
    <row r="73" spans="1:12" x14ac:dyDescent="0.25">
      <c r="A73" s="76" t="s">
        <v>151</v>
      </c>
      <c r="B73" s="11" t="s">
        <v>143</v>
      </c>
      <c r="C73" s="131" t="s">
        <v>737</v>
      </c>
      <c r="D73" s="131" t="s">
        <v>38</v>
      </c>
      <c r="E73" s="7">
        <v>300</v>
      </c>
      <c r="F73" s="131"/>
      <c r="G73" s="8"/>
      <c r="H73" s="9"/>
      <c r="I73" s="8"/>
      <c r="J73" s="10"/>
      <c r="K73" s="10"/>
      <c r="L73" s="181"/>
    </row>
    <row r="74" spans="1:12" ht="15.75" customHeight="1" x14ac:dyDescent="0.25">
      <c r="A74" s="76" t="s">
        <v>152</v>
      </c>
      <c r="B74" s="11" t="s">
        <v>145</v>
      </c>
      <c r="C74" s="131" t="s">
        <v>738</v>
      </c>
      <c r="D74" s="131" t="s">
        <v>38</v>
      </c>
      <c r="E74" s="7">
        <v>200</v>
      </c>
      <c r="F74" s="131"/>
      <c r="G74" s="8"/>
      <c r="H74" s="9"/>
      <c r="I74" s="8"/>
      <c r="J74" s="10"/>
      <c r="K74" s="10"/>
      <c r="L74" s="181"/>
    </row>
    <row r="75" spans="1:12" ht="15.75" thickBot="1" x14ac:dyDescent="0.3">
      <c r="A75" s="204" t="s">
        <v>1066</v>
      </c>
      <c r="B75" s="205"/>
      <c r="C75" s="205"/>
      <c r="D75" s="205"/>
      <c r="E75" s="205"/>
      <c r="F75" s="205"/>
      <c r="G75" s="205"/>
      <c r="H75" s="205"/>
      <c r="I75" s="205"/>
      <c r="J75" s="77"/>
      <c r="K75" s="230"/>
      <c r="L75" s="231"/>
    </row>
    <row r="76" spans="1:12" ht="23.45" customHeight="1" x14ac:dyDescent="0.25">
      <c r="A76" s="75" t="s">
        <v>153</v>
      </c>
      <c r="B76" s="212" t="s">
        <v>154</v>
      </c>
      <c r="C76" s="212"/>
      <c r="D76" s="212"/>
      <c r="E76" s="212"/>
      <c r="F76" s="212"/>
      <c r="G76" s="212"/>
      <c r="H76" s="212"/>
      <c r="I76" s="212"/>
      <c r="J76" s="212"/>
      <c r="K76" s="212"/>
      <c r="L76" s="191"/>
    </row>
    <row r="77" spans="1:12" ht="23.45" customHeight="1" x14ac:dyDescent="0.25">
      <c r="A77" s="76" t="s">
        <v>155</v>
      </c>
      <c r="B77" s="11" t="s">
        <v>156</v>
      </c>
      <c r="C77" s="208" t="s">
        <v>869</v>
      </c>
      <c r="D77" s="131" t="s">
        <v>38</v>
      </c>
      <c r="E77" s="7">
        <v>300</v>
      </c>
      <c r="F77" s="131"/>
      <c r="G77" s="8"/>
      <c r="H77" s="9"/>
      <c r="I77" s="8"/>
      <c r="J77" s="10"/>
      <c r="K77" s="10"/>
      <c r="L77" s="181"/>
    </row>
    <row r="78" spans="1:12" ht="23.45" customHeight="1" x14ac:dyDescent="0.25">
      <c r="A78" s="76" t="s">
        <v>157</v>
      </c>
      <c r="B78" s="11" t="s">
        <v>158</v>
      </c>
      <c r="C78" s="208"/>
      <c r="D78" s="131" t="s">
        <v>38</v>
      </c>
      <c r="E78" s="7">
        <v>6000</v>
      </c>
      <c r="F78" s="131"/>
      <c r="G78" s="8"/>
      <c r="H78" s="9"/>
      <c r="I78" s="8"/>
      <c r="J78" s="10"/>
      <c r="K78" s="10"/>
      <c r="L78" s="181"/>
    </row>
    <row r="79" spans="1:12" ht="23.45" customHeight="1" x14ac:dyDescent="0.25">
      <c r="A79" s="76" t="s">
        <v>159</v>
      </c>
      <c r="B79" s="11" t="s">
        <v>160</v>
      </c>
      <c r="C79" s="208"/>
      <c r="D79" s="131" t="s">
        <v>38</v>
      </c>
      <c r="E79" s="7">
        <v>10000</v>
      </c>
      <c r="F79" s="131"/>
      <c r="G79" s="8"/>
      <c r="H79" s="9"/>
      <c r="I79" s="8"/>
      <c r="J79" s="10"/>
      <c r="K79" s="10"/>
      <c r="L79" s="181"/>
    </row>
    <row r="80" spans="1:12" ht="23.45" customHeight="1" x14ac:dyDescent="0.25">
      <c r="A80" s="76" t="s">
        <v>161</v>
      </c>
      <c r="B80" s="11" t="s">
        <v>162</v>
      </c>
      <c r="C80" s="208"/>
      <c r="D80" s="131" t="s">
        <v>38</v>
      </c>
      <c r="E80" s="7">
        <v>2000</v>
      </c>
      <c r="F80" s="131"/>
      <c r="G80" s="8"/>
      <c r="H80" s="9"/>
      <c r="I80" s="8"/>
      <c r="J80" s="10"/>
      <c r="K80" s="10"/>
      <c r="L80" s="181"/>
    </row>
    <row r="81" spans="1:12" ht="32.25" customHeight="1" x14ac:dyDescent="0.25">
      <c r="A81" s="76" t="s">
        <v>163</v>
      </c>
      <c r="B81" s="11" t="s">
        <v>164</v>
      </c>
      <c r="C81" s="208"/>
      <c r="D81" s="131" t="s">
        <v>38</v>
      </c>
      <c r="E81" s="7">
        <v>2000</v>
      </c>
      <c r="F81" s="131"/>
      <c r="G81" s="8"/>
      <c r="H81" s="9"/>
      <c r="I81" s="8"/>
      <c r="J81" s="10"/>
      <c r="K81" s="10"/>
      <c r="L81" s="181"/>
    </row>
    <row r="82" spans="1:12" ht="15.75" thickBot="1" x14ac:dyDescent="0.3">
      <c r="A82" s="204" t="s">
        <v>1067</v>
      </c>
      <c r="B82" s="205"/>
      <c r="C82" s="205"/>
      <c r="D82" s="205"/>
      <c r="E82" s="205"/>
      <c r="F82" s="205"/>
      <c r="G82" s="205"/>
      <c r="H82" s="205"/>
      <c r="I82" s="205"/>
      <c r="J82" s="77"/>
      <c r="K82" s="230"/>
      <c r="L82" s="231"/>
    </row>
    <row r="83" spans="1:12" x14ac:dyDescent="0.25">
      <c r="A83" s="75" t="s">
        <v>165</v>
      </c>
      <c r="B83" s="212" t="s">
        <v>265</v>
      </c>
      <c r="C83" s="212"/>
      <c r="D83" s="212"/>
      <c r="E83" s="212"/>
      <c r="F83" s="212"/>
      <c r="G83" s="212"/>
      <c r="H83" s="212"/>
      <c r="I83" s="212"/>
      <c r="J83" s="212"/>
      <c r="K83" s="212"/>
      <c r="L83" s="191"/>
    </row>
    <row r="84" spans="1:12" ht="31.5" customHeight="1" x14ac:dyDescent="0.25">
      <c r="A84" s="76" t="s">
        <v>751</v>
      </c>
      <c r="B84" s="11" t="s">
        <v>266</v>
      </c>
      <c r="C84" s="208" t="s">
        <v>739</v>
      </c>
      <c r="D84" s="131" t="s">
        <v>38</v>
      </c>
      <c r="E84" s="7">
        <v>200</v>
      </c>
      <c r="F84" s="131"/>
      <c r="G84" s="8"/>
      <c r="H84" s="9"/>
      <c r="I84" s="8"/>
      <c r="J84" s="10"/>
      <c r="K84" s="10"/>
      <c r="L84" s="181"/>
    </row>
    <row r="85" spans="1:12" x14ac:dyDescent="0.25">
      <c r="A85" s="76" t="s">
        <v>752</v>
      </c>
      <c r="B85" s="11" t="s">
        <v>158</v>
      </c>
      <c r="C85" s="208"/>
      <c r="D85" s="131" t="s">
        <v>38</v>
      </c>
      <c r="E85" s="7">
        <v>5000</v>
      </c>
      <c r="F85" s="131"/>
      <c r="G85" s="8"/>
      <c r="H85" s="9"/>
      <c r="I85" s="8"/>
      <c r="J85" s="10"/>
      <c r="K85" s="10"/>
      <c r="L85" s="181"/>
    </row>
    <row r="86" spans="1:12" x14ac:dyDescent="0.25">
      <c r="A86" s="76" t="s">
        <v>753</v>
      </c>
      <c r="B86" s="11" t="s">
        <v>267</v>
      </c>
      <c r="C86" s="208"/>
      <c r="D86" s="131" t="s">
        <v>38</v>
      </c>
      <c r="E86" s="7">
        <v>5000</v>
      </c>
      <c r="F86" s="131"/>
      <c r="G86" s="8"/>
      <c r="H86" s="9"/>
      <c r="I86" s="8"/>
      <c r="J86" s="10"/>
      <c r="K86" s="10"/>
      <c r="L86" s="181"/>
    </row>
    <row r="87" spans="1:12" ht="15.75" thickBot="1" x14ac:dyDescent="0.3">
      <c r="A87" s="204" t="s">
        <v>1068</v>
      </c>
      <c r="B87" s="205"/>
      <c r="C87" s="205"/>
      <c r="D87" s="205"/>
      <c r="E87" s="205"/>
      <c r="F87" s="205"/>
      <c r="G87" s="205"/>
      <c r="H87" s="205"/>
      <c r="I87" s="205"/>
      <c r="J87" s="77"/>
      <c r="K87" s="230"/>
      <c r="L87" s="231"/>
    </row>
    <row r="88" spans="1:12" ht="75" customHeight="1" x14ac:dyDescent="0.25">
      <c r="A88" s="70" t="s">
        <v>168</v>
      </c>
      <c r="B88" s="70" t="s">
        <v>166</v>
      </c>
      <c r="C88" s="120" t="s">
        <v>740</v>
      </c>
      <c r="D88" s="120" t="s">
        <v>167</v>
      </c>
      <c r="E88" s="71">
        <v>100</v>
      </c>
      <c r="F88" s="120" t="s">
        <v>1143</v>
      </c>
      <c r="G88" s="72">
        <v>0.4</v>
      </c>
      <c r="H88" s="73">
        <v>5</v>
      </c>
      <c r="I88" s="72">
        <f>G88*1.05</f>
        <v>0.42000000000000004</v>
      </c>
      <c r="J88" s="74">
        <f>E88*G88</f>
        <v>40</v>
      </c>
      <c r="K88" s="74">
        <f>E88*I88</f>
        <v>42.000000000000007</v>
      </c>
      <c r="L88" s="184" t="s">
        <v>1144</v>
      </c>
    </row>
    <row r="89" spans="1:12" ht="71.25" customHeight="1" x14ac:dyDescent="0.25">
      <c r="A89" s="11" t="s">
        <v>173</v>
      </c>
      <c r="B89" s="11" t="s">
        <v>501</v>
      </c>
      <c r="C89" s="131" t="s">
        <v>502</v>
      </c>
      <c r="D89" s="131" t="s">
        <v>38</v>
      </c>
      <c r="E89" s="7">
        <v>6000</v>
      </c>
      <c r="F89" s="131" t="s">
        <v>1146</v>
      </c>
      <c r="G89" s="8">
        <v>4.2000000000000003E-2</v>
      </c>
      <c r="H89" s="9">
        <v>5</v>
      </c>
      <c r="I89" s="8">
        <f>G89*1.05</f>
        <v>4.4100000000000007E-2</v>
      </c>
      <c r="J89" s="10">
        <f>E89*G89</f>
        <v>252.00000000000003</v>
      </c>
      <c r="K89" s="10">
        <f>E89*I89</f>
        <v>264.60000000000002</v>
      </c>
      <c r="L89" s="173" t="s">
        <v>1145</v>
      </c>
    </row>
    <row r="90" spans="1:12" ht="69.75" customHeight="1" x14ac:dyDescent="0.25">
      <c r="A90" s="11" t="s">
        <v>176</v>
      </c>
      <c r="B90" s="11" t="s">
        <v>503</v>
      </c>
      <c r="C90" s="131" t="s">
        <v>504</v>
      </c>
      <c r="D90" s="131" t="s">
        <v>38</v>
      </c>
      <c r="E90" s="7">
        <v>90000</v>
      </c>
      <c r="F90" s="131" t="s">
        <v>1147</v>
      </c>
      <c r="G90" s="8">
        <v>0.04</v>
      </c>
      <c r="H90" s="9">
        <v>5</v>
      </c>
      <c r="I90" s="8">
        <f>G90*1.05</f>
        <v>4.2000000000000003E-2</v>
      </c>
      <c r="J90" s="10">
        <f>E90*G90</f>
        <v>3600</v>
      </c>
      <c r="K90" s="10">
        <f>E90*I90</f>
        <v>3780.0000000000005</v>
      </c>
      <c r="L90" s="173" t="s">
        <v>1145</v>
      </c>
    </row>
    <row r="91" spans="1:12" ht="50.25" customHeight="1" x14ac:dyDescent="0.25">
      <c r="A91" s="28" t="s">
        <v>179</v>
      </c>
      <c r="B91" s="129" t="s">
        <v>580</v>
      </c>
      <c r="C91" s="129" t="s">
        <v>734</v>
      </c>
      <c r="D91" s="28" t="s">
        <v>38</v>
      </c>
      <c r="E91" s="27">
        <v>60</v>
      </c>
      <c r="F91" s="27"/>
      <c r="G91" s="8"/>
      <c r="H91" s="9"/>
      <c r="I91" s="8"/>
      <c r="J91" s="10"/>
      <c r="K91" s="10"/>
      <c r="L91" s="173"/>
    </row>
    <row r="92" spans="1:12" ht="43.5" customHeight="1" thickBot="1" x14ac:dyDescent="0.3">
      <c r="A92" s="65" t="s">
        <v>187</v>
      </c>
      <c r="B92" s="65" t="s">
        <v>221</v>
      </c>
      <c r="C92" s="119" t="s">
        <v>222</v>
      </c>
      <c r="D92" s="119" t="s">
        <v>38</v>
      </c>
      <c r="E92" s="66">
        <v>60</v>
      </c>
      <c r="F92" s="119"/>
      <c r="G92" s="67"/>
      <c r="H92" s="68"/>
      <c r="I92" s="67"/>
      <c r="J92" s="69"/>
      <c r="K92" s="69"/>
      <c r="L92" s="190"/>
    </row>
    <row r="93" spans="1:12" ht="24" customHeight="1" x14ac:dyDescent="0.25">
      <c r="A93" s="75" t="s">
        <v>189</v>
      </c>
      <c r="B93" s="212" t="s">
        <v>169</v>
      </c>
      <c r="C93" s="212"/>
      <c r="D93" s="212"/>
      <c r="E93" s="212"/>
      <c r="F93" s="212"/>
      <c r="G93" s="212"/>
      <c r="H93" s="212"/>
      <c r="I93" s="212"/>
      <c r="J93" s="212"/>
      <c r="K93" s="212"/>
      <c r="L93" s="191"/>
    </row>
    <row r="94" spans="1:12" ht="19.5" customHeight="1" x14ac:dyDescent="0.25">
      <c r="A94" s="76" t="s">
        <v>754</v>
      </c>
      <c r="B94" s="11" t="s">
        <v>170</v>
      </c>
      <c r="C94" s="208" t="s">
        <v>744</v>
      </c>
      <c r="D94" s="131" t="s">
        <v>38</v>
      </c>
      <c r="E94" s="7">
        <v>150</v>
      </c>
      <c r="F94" s="131"/>
      <c r="G94" s="8"/>
      <c r="H94" s="9"/>
      <c r="I94" s="8"/>
      <c r="J94" s="10"/>
      <c r="K94" s="10"/>
      <c r="L94" s="181"/>
    </row>
    <row r="95" spans="1:12" ht="20.25" customHeight="1" x14ac:dyDescent="0.25">
      <c r="A95" s="76" t="s">
        <v>755</v>
      </c>
      <c r="B95" s="11" t="s">
        <v>171</v>
      </c>
      <c r="C95" s="208"/>
      <c r="D95" s="131" t="s">
        <v>38</v>
      </c>
      <c r="E95" s="7">
        <v>500</v>
      </c>
      <c r="F95" s="131"/>
      <c r="G95" s="8"/>
      <c r="H95" s="9"/>
      <c r="I95" s="8"/>
      <c r="J95" s="10"/>
      <c r="K95" s="10"/>
      <c r="L95" s="181"/>
    </row>
    <row r="96" spans="1:12" ht="24.75" customHeight="1" x14ac:dyDescent="0.25">
      <c r="A96" s="76" t="s">
        <v>756</v>
      </c>
      <c r="B96" s="11" t="s">
        <v>172</v>
      </c>
      <c r="C96" s="208"/>
      <c r="D96" s="131" t="s">
        <v>38</v>
      </c>
      <c r="E96" s="7">
        <v>20</v>
      </c>
      <c r="F96" s="131"/>
      <c r="G96" s="8"/>
      <c r="H96" s="9"/>
      <c r="I96" s="8"/>
      <c r="J96" s="10"/>
      <c r="K96" s="10"/>
      <c r="L96" s="181"/>
    </row>
    <row r="97" spans="1:12" ht="15.75" thickBot="1" x14ac:dyDescent="0.3">
      <c r="A97" s="204" t="s">
        <v>1069</v>
      </c>
      <c r="B97" s="205"/>
      <c r="C97" s="205"/>
      <c r="D97" s="205"/>
      <c r="E97" s="205"/>
      <c r="F97" s="205"/>
      <c r="G97" s="205"/>
      <c r="H97" s="205"/>
      <c r="I97" s="205"/>
      <c r="J97" s="77"/>
      <c r="K97" s="230"/>
      <c r="L97" s="231"/>
    </row>
    <row r="98" spans="1:12" ht="43.5" customHeight="1" x14ac:dyDescent="0.25">
      <c r="A98" s="139" t="s">
        <v>192</v>
      </c>
      <c r="B98" s="140" t="s">
        <v>692</v>
      </c>
      <c r="C98" s="122" t="s">
        <v>693</v>
      </c>
      <c r="D98" s="111" t="s">
        <v>38</v>
      </c>
      <c r="E98" s="141">
        <v>50</v>
      </c>
      <c r="F98" s="141"/>
      <c r="G98" s="72"/>
      <c r="H98" s="73"/>
      <c r="I98" s="72"/>
      <c r="J98" s="74"/>
      <c r="K98" s="74"/>
      <c r="L98" s="184"/>
    </row>
    <row r="99" spans="1:12" ht="79.5" customHeight="1" x14ac:dyDescent="0.25">
      <c r="A99" s="14" t="s">
        <v>202</v>
      </c>
      <c r="B99" s="14" t="s">
        <v>174</v>
      </c>
      <c r="C99" s="55" t="s">
        <v>175</v>
      </c>
      <c r="D99" s="55" t="s">
        <v>38</v>
      </c>
      <c r="E99" s="15">
        <v>100</v>
      </c>
      <c r="F99" s="55"/>
      <c r="G99" s="8"/>
      <c r="H99" s="9"/>
      <c r="I99" s="8"/>
      <c r="J99" s="10"/>
      <c r="K99" s="10"/>
      <c r="L99" s="173"/>
    </row>
    <row r="100" spans="1:12" ht="45.75" thickBot="1" x14ac:dyDescent="0.3">
      <c r="A100" s="142" t="s">
        <v>208</v>
      </c>
      <c r="B100" s="142" t="s">
        <v>177</v>
      </c>
      <c r="C100" s="132" t="s">
        <v>178</v>
      </c>
      <c r="D100" s="132" t="s">
        <v>38</v>
      </c>
      <c r="E100" s="143">
        <v>100</v>
      </c>
      <c r="F100" s="132"/>
      <c r="G100" s="67"/>
      <c r="H100" s="68"/>
      <c r="I100" s="67"/>
      <c r="J100" s="69"/>
      <c r="K100" s="69"/>
      <c r="L100" s="190"/>
    </row>
    <row r="101" spans="1:12" ht="21.75" customHeight="1" x14ac:dyDescent="0.25">
      <c r="A101" s="110" t="s">
        <v>211</v>
      </c>
      <c r="B101" s="146" t="s">
        <v>854</v>
      </c>
      <c r="C101" s="243" t="s">
        <v>180</v>
      </c>
      <c r="D101" s="243"/>
      <c r="E101" s="243"/>
      <c r="F101" s="243"/>
      <c r="G101" s="243"/>
      <c r="H101" s="243"/>
      <c r="I101" s="243"/>
      <c r="J101" s="243"/>
      <c r="K101" s="243"/>
      <c r="L101" s="191"/>
    </row>
    <row r="102" spans="1:12" x14ac:dyDescent="0.25">
      <c r="A102" s="102" t="s">
        <v>757</v>
      </c>
      <c r="B102" s="14" t="s">
        <v>181</v>
      </c>
      <c r="C102" s="55" t="s">
        <v>182</v>
      </c>
      <c r="D102" s="55" t="s">
        <v>38</v>
      </c>
      <c r="E102" s="15">
        <v>100</v>
      </c>
      <c r="F102" s="55"/>
      <c r="G102" s="8"/>
      <c r="H102" s="9"/>
      <c r="I102" s="8"/>
      <c r="J102" s="10"/>
      <c r="K102" s="10"/>
      <c r="L102" s="181"/>
    </row>
    <row r="103" spans="1:12" x14ac:dyDescent="0.25">
      <c r="A103" s="102" t="s">
        <v>758</v>
      </c>
      <c r="B103" s="14" t="s">
        <v>183</v>
      </c>
      <c r="C103" s="55" t="s">
        <v>184</v>
      </c>
      <c r="D103" s="55" t="s">
        <v>38</v>
      </c>
      <c r="E103" s="15">
        <v>300</v>
      </c>
      <c r="F103" s="55"/>
      <c r="G103" s="8"/>
      <c r="H103" s="9"/>
      <c r="I103" s="8"/>
      <c r="J103" s="10"/>
      <c r="K103" s="10"/>
      <c r="L103" s="181"/>
    </row>
    <row r="104" spans="1:12" x14ac:dyDescent="0.25">
      <c r="A104" s="102" t="s">
        <v>759</v>
      </c>
      <c r="B104" s="14" t="s">
        <v>185</v>
      </c>
      <c r="C104" s="55" t="s">
        <v>186</v>
      </c>
      <c r="D104" s="55" t="s">
        <v>38</v>
      </c>
      <c r="E104" s="15">
        <v>100</v>
      </c>
      <c r="F104" s="55"/>
      <c r="G104" s="8"/>
      <c r="H104" s="9"/>
      <c r="I104" s="8"/>
      <c r="J104" s="10"/>
      <c r="K104" s="10"/>
      <c r="L104" s="181"/>
    </row>
    <row r="105" spans="1:12" ht="15.75" thickBot="1" x14ac:dyDescent="0.3">
      <c r="A105" s="204" t="s">
        <v>1070</v>
      </c>
      <c r="B105" s="205"/>
      <c r="C105" s="205"/>
      <c r="D105" s="205"/>
      <c r="E105" s="205"/>
      <c r="F105" s="205"/>
      <c r="G105" s="205"/>
      <c r="H105" s="205"/>
      <c r="I105" s="205"/>
      <c r="J105" s="77"/>
      <c r="K105" s="230"/>
      <c r="L105" s="231"/>
    </row>
    <row r="106" spans="1:12" ht="60" x14ac:dyDescent="0.25">
      <c r="A106" s="144" t="s">
        <v>214</v>
      </c>
      <c r="B106" s="144" t="s">
        <v>188</v>
      </c>
      <c r="C106" s="134" t="s">
        <v>743</v>
      </c>
      <c r="D106" s="134" t="s">
        <v>38</v>
      </c>
      <c r="E106" s="145">
        <v>50</v>
      </c>
      <c r="F106" s="134"/>
      <c r="G106" s="72"/>
      <c r="H106" s="73"/>
      <c r="I106" s="72"/>
      <c r="J106" s="74"/>
      <c r="K106" s="74"/>
      <c r="L106" s="184"/>
    </row>
    <row r="107" spans="1:12" ht="30.75" thickBot="1" x14ac:dyDescent="0.3">
      <c r="A107" s="147" t="s">
        <v>217</v>
      </c>
      <c r="B107" s="142" t="s">
        <v>401</v>
      </c>
      <c r="C107" s="132" t="s">
        <v>402</v>
      </c>
      <c r="D107" s="132" t="s">
        <v>38</v>
      </c>
      <c r="E107" s="143">
        <v>200</v>
      </c>
      <c r="F107" s="132"/>
      <c r="G107" s="67"/>
      <c r="H107" s="68"/>
      <c r="I107" s="67"/>
      <c r="J107" s="69"/>
      <c r="K107" s="69"/>
      <c r="L107" s="190"/>
    </row>
    <row r="108" spans="1:12" ht="21" customHeight="1" x14ac:dyDescent="0.25">
      <c r="A108" s="84" t="s">
        <v>220</v>
      </c>
      <c r="B108" s="216" t="s">
        <v>1131</v>
      </c>
      <c r="C108" s="216"/>
      <c r="D108" s="216"/>
      <c r="E108" s="216"/>
      <c r="F108" s="216"/>
      <c r="G108" s="216"/>
      <c r="H108" s="216"/>
      <c r="I108" s="216"/>
      <c r="J108" s="216"/>
      <c r="K108" s="216"/>
      <c r="L108" s="191"/>
    </row>
    <row r="109" spans="1:12" ht="21.75" customHeight="1" x14ac:dyDescent="0.25">
      <c r="A109" s="85" t="s">
        <v>760</v>
      </c>
      <c r="B109" s="129" t="s">
        <v>722</v>
      </c>
      <c r="C109" s="129" t="s">
        <v>723</v>
      </c>
      <c r="D109" s="129" t="s">
        <v>38</v>
      </c>
      <c r="E109" s="7">
        <v>100</v>
      </c>
      <c r="F109" s="7"/>
      <c r="G109" s="8"/>
      <c r="H109" s="9"/>
      <c r="I109" s="8"/>
      <c r="J109" s="10"/>
      <c r="K109" s="10"/>
      <c r="L109" s="181"/>
    </row>
    <row r="110" spans="1:12" ht="21.75" customHeight="1" x14ac:dyDescent="0.25">
      <c r="A110" s="85" t="s">
        <v>761</v>
      </c>
      <c r="B110" s="129" t="s">
        <v>724</v>
      </c>
      <c r="C110" s="129" t="s">
        <v>725</v>
      </c>
      <c r="D110" s="129" t="s">
        <v>38</v>
      </c>
      <c r="E110" s="7">
        <v>200</v>
      </c>
      <c r="F110" s="7"/>
      <c r="G110" s="8"/>
      <c r="H110" s="9"/>
      <c r="I110" s="8"/>
      <c r="J110" s="10"/>
      <c r="K110" s="10"/>
      <c r="L110" s="181"/>
    </row>
    <row r="111" spans="1:12" ht="15.75" thickBot="1" x14ac:dyDescent="0.3">
      <c r="A111" s="204" t="s">
        <v>1071</v>
      </c>
      <c r="B111" s="205"/>
      <c r="C111" s="205"/>
      <c r="D111" s="205"/>
      <c r="E111" s="205"/>
      <c r="F111" s="205"/>
      <c r="G111" s="205"/>
      <c r="H111" s="205"/>
      <c r="I111" s="205"/>
      <c r="J111" s="77"/>
      <c r="K111" s="230"/>
      <c r="L111" s="231"/>
    </row>
    <row r="112" spans="1:12" ht="18.75" customHeight="1" x14ac:dyDescent="0.25">
      <c r="A112" s="95" t="s">
        <v>223</v>
      </c>
      <c r="B112" s="223" t="s">
        <v>726</v>
      </c>
      <c r="C112" s="223"/>
      <c r="D112" s="223"/>
      <c r="E112" s="223"/>
      <c r="F112" s="223"/>
      <c r="G112" s="223"/>
      <c r="H112" s="223"/>
      <c r="I112" s="223"/>
      <c r="J112" s="223"/>
      <c r="K112" s="223"/>
      <c r="L112" s="191"/>
    </row>
    <row r="113" spans="1:12" ht="64.5" customHeight="1" x14ac:dyDescent="0.25">
      <c r="A113" s="96" t="s">
        <v>762</v>
      </c>
      <c r="B113" s="12" t="s">
        <v>727</v>
      </c>
      <c r="C113" s="130" t="s">
        <v>728</v>
      </c>
      <c r="D113" s="130" t="s">
        <v>38</v>
      </c>
      <c r="E113" s="13">
        <v>10</v>
      </c>
      <c r="F113" s="131"/>
      <c r="G113" s="8"/>
      <c r="H113" s="9"/>
      <c r="I113" s="8"/>
      <c r="J113" s="10"/>
      <c r="K113" s="10"/>
      <c r="L113" s="181"/>
    </row>
    <row r="114" spans="1:12" ht="24.75" customHeight="1" x14ac:dyDescent="0.25">
      <c r="A114" s="96" t="s">
        <v>763</v>
      </c>
      <c r="B114" s="12" t="s">
        <v>729</v>
      </c>
      <c r="C114" s="130" t="s">
        <v>730</v>
      </c>
      <c r="D114" s="130" t="s">
        <v>731</v>
      </c>
      <c r="E114" s="13">
        <v>10</v>
      </c>
      <c r="F114" s="131"/>
      <c r="G114" s="8"/>
      <c r="H114" s="9"/>
      <c r="I114" s="8"/>
      <c r="J114" s="10"/>
      <c r="K114" s="10"/>
      <c r="L114" s="181"/>
    </row>
    <row r="115" spans="1:12" ht="15.75" thickBot="1" x14ac:dyDescent="0.3">
      <c r="A115" s="204" t="s">
        <v>1072</v>
      </c>
      <c r="B115" s="205"/>
      <c r="C115" s="205"/>
      <c r="D115" s="205"/>
      <c r="E115" s="205"/>
      <c r="F115" s="205"/>
      <c r="G115" s="205"/>
      <c r="H115" s="205"/>
      <c r="I115" s="205"/>
      <c r="J115" s="77"/>
      <c r="K115" s="230"/>
      <c r="L115" s="231"/>
    </row>
    <row r="116" spans="1:12" ht="21" customHeight="1" x14ac:dyDescent="0.25">
      <c r="A116" s="75" t="s">
        <v>225</v>
      </c>
      <c r="B116" s="222" t="s">
        <v>254</v>
      </c>
      <c r="C116" s="222"/>
      <c r="D116" s="222"/>
      <c r="E116" s="222"/>
      <c r="F116" s="222"/>
      <c r="G116" s="222"/>
      <c r="H116" s="222"/>
      <c r="I116" s="222"/>
      <c r="J116" s="222"/>
      <c r="K116" s="222"/>
      <c r="L116" s="191"/>
    </row>
    <row r="117" spans="1:12" ht="165" x14ac:dyDescent="0.25">
      <c r="A117" s="76" t="s">
        <v>1140</v>
      </c>
      <c r="B117" s="11" t="s">
        <v>256</v>
      </c>
      <c r="C117" s="131" t="s">
        <v>745</v>
      </c>
      <c r="D117" s="131" t="s">
        <v>206</v>
      </c>
      <c r="E117" s="7">
        <v>6</v>
      </c>
      <c r="F117" s="131"/>
      <c r="G117" s="8"/>
      <c r="H117" s="9"/>
      <c r="I117" s="8"/>
      <c r="J117" s="10"/>
      <c r="K117" s="10"/>
      <c r="L117" s="181"/>
    </row>
    <row r="118" spans="1:12" ht="165" x14ac:dyDescent="0.25">
      <c r="A118" s="76" t="s">
        <v>764</v>
      </c>
      <c r="B118" s="11" t="s">
        <v>258</v>
      </c>
      <c r="C118" s="131" t="s">
        <v>746</v>
      </c>
      <c r="D118" s="131" t="s">
        <v>206</v>
      </c>
      <c r="E118" s="7">
        <v>6</v>
      </c>
      <c r="F118" s="131"/>
      <c r="G118" s="8"/>
      <c r="H118" s="9"/>
      <c r="I118" s="8"/>
      <c r="J118" s="10"/>
      <c r="K118" s="10"/>
      <c r="L118" s="181"/>
    </row>
    <row r="119" spans="1:12" ht="165" x14ac:dyDescent="0.25">
      <c r="A119" s="76" t="s">
        <v>765</v>
      </c>
      <c r="B119" s="11" t="s">
        <v>260</v>
      </c>
      <c r="C119" s="131" t="s">
        <v>747</v>
      </c>
      <c r="D119" s="131" t="s">
        <v>261</v>
      </c>
      <c r="E119" s="7">
        <v>20</v>
      </c>
      <c r="F119" s="131"/>
      <c r="G119" s="8"/>
      <c r="H119" s="9"/>
      <c r="I119" s="8"/>
      <c r="J119" s="10"/>
      <c r="K119" s="10"/>
      <c r="L119" s="181"/>
    </row>
    <row r="120" spans="1:12" ht="150" x14ac:dyDescent="0.25">
      <c r="A120" s="76" t="s">
        <v>766</v>
      </c>
      <c r="B120" s="11" t="s">
        <v>262</v>
      </c>
      <c r="C120" s="131" t="s">
        <v>749</v>
      </c>
      <c r="D120" s="131" t="s">
        <v>206</v>
      </c>
      <c r="E120" s="7">
        <v>15</v>
      </c>
      <c r="F120" s="131"/>
      <c r="G120" s="8"/>
      <c r="H120" s="9"/>
      <c r="I120" s="8"/>
      <c r="J120" s="10"/>
      <c r="K120" s="10"/>
      <c r="L120" s="181"/>
    </row>
    <row r="121" spans="1:12" ht="150" x14ac:dyDescent="0.25">
      <c r="A121" s="76" t="s">
        <v>767</v>
      </c>
      <c r="B121" s="11" t="s">
        <v>263</v>
      </c>
      <c r="C121" s="131" t="s">
        <v>748</v>
      </c>
      <c r="D121" s="131" t="s">
        <v>206</v>
      </c>
      <c r="E121" s="7">
        <v>5</v>
      </c>
      <c r="F121" s="131"/>
      <c r="G121" s="8"/>
      <c r="H121" s="9"/>
      <c r="I121" s="8"/>
      <c r="J121" s="10"/>
      <c r="K121" s="10"/>
      <c r="L121" s="181"/>
    </row>
    <row r="122" spans="1:12" s="46" customFormat="1" ht="128.25" customHeight="1" x14ac:dyDescent="0.25">
      <c r="A122" s="76" t="s">
        <v>856</v>
      </c>
      <c r="B122" s="11" t="s">
        <v>855</v>
      </c>
      <c r="C122" s="131" t="s">
        <v>870</v>
      </c>
      <c r="D122" s="131" t="s">
        <v>206</v>
      </c>
      <c r="E122" s="7">
        <v>10</v>
      </c>
      <c r="F122" s="131"/>
      <c r="G122" s="8"/>
      <c r="H122" s="9"/>
      <c r="I122" s="8"/>
      <c r="J122" s="10"/>
      <c r="K122" s="10"/>
      <c r="L122" s="192"/>
    </row>
    <row r="123" spans="1:12" ht="15.75" thickBot="1" x14ac:dyDescent="0.3">
      <c r="A123" s="204" t="s">
        <v>1073</v>
      </c>
      <c r="B123" s="205"/>
      <c r="C123" s="205"/>
      <c r="D123" s="205"/>
      <c r="E123" s="205"/>
      <c r="F123" s="205"/>
      <c r="G123" s="205"/>
      <c r="H123" s="205"/>
      <c r="I123" s="205"/>
      <c r="J123" s="77"/>
      <c r="K123" s="230"/>
      <c r="L123" s="231"/>
    </row>
    <row r="124" spans="1:12" ht="30" customHeight="1" x14ac:dyDescent="0.25">
      <c r="A124" s="75" t="s">
        <v>228</v>
      </c>
      <c r="B124" s="214" t="s">
        <v>203</v>
      </c>
      <c r="C124" s="214"/>
      <c r="D124" s="214"/>
      <c r="E124" s="214"/>
      <c r="F124" s="214"/>
      <c r="G124" s="214"/>
      <c r="H124" s="214"/>
      <c r="I124" s="214"/>
      <c r="J124" s="214"/>
      <c r="K124" s="214"/>
      <c r="L124" s="191"/>
    </row>
    <row r="125" spans="1:12" ht="38.25" customHeight="1" x14ac:dyDescent="0.25">
      <c r="A125" s="76" t="s">
        <v>231</v>
      </c>
      <c r="B125" s="11" t="s">
        <v>205</v>
      </c>
      <c r="C125" s="208" t="s">
        <v>204</v>
      </c>
      <c r="D125" s="131" t="s">
        <v>206</v>
      </c>
      <c r="E125" s="7">
        <v>10</v>
      </c>
      <c r="F125" s="131"/>
      <c r="G125" s="8"/>
      <c r="H125" s="9"/>
      <c r="I125" s="8"/>
      <c r="J125" s="10"/>
      <c r="K125" s="10"/>
      <c r="L125" s="181"/>
    </row>
    <row r="126" spans="1:12" ht="35.25" customHeight="1" x14ac:dyDescent="0.25">
      <c r="A126" s="76" t="s">
        <v>233</v>
      </c>
      <c r="B126" s="11" t="s">
        <v>207</v>
      </c>
      <c r="C126" s="208"/>
      <c r="D126" s="131" t="s">
        <v>206</v>
      </c>
      <c r="E126" s="7">
        <v>10</v>
      </c>
      <c r="F126" s="131"/>
      <c r="G126" s="8"/>
      <c r="H126" s="9"/>
      <c r="I126" s="8"/>
      <c r="J126" s="10"/>
      <c r="K126" s="10"/>
      <c r="L126" s="181"/>
    </row>
    <row r="127" spans="1:12" ht="15.75" thickBot="1" x14ac:dyDescent="0.3">
      <c r="A127" s="204" t="s">
        <v>1074</v>
      </c>
      <c r="B127" s="205"/>
      <c r="C127" s="205"/>
      <c r="D127" s="205"/>
      <c r="E127" s="205"/>
      <c r="F127" s="205"/>
      <c r="G127" s="205"/>
      <c r="H127" s="205"/>
      <c r="I127" s="205"/>
      <c r="J127" s="77"/>
      <c r="K127" s="230"/>
      <c r="L127" s="231"/>
    </row>
    <row r="128" spans="1:12" ht="82.5" customHeight="1" thickBot="1" x14ac:dyDescent="0.3">
      <c r="A128" s="148" t="s">
        <v>235</v>
      </c>
      <c r="B128" s="148" t="s">
        <v>318</v>
      </c>
      <c r="C128" s="128" t="s">
        <v>1075</v>
      </c>
      <c r="D128" s="128" t="s">
        <v>38</v>
      </c>
      <c r="E128" s="112">
        <v>60</v>
      </c>
      <c r="F128" s="128"/>
      <c r="G128" s="90"/>
      <c r="H128" s="91"/>
      <c r="I128" s="90"/>
      <c r="J128" s="92"/>
      <c r="K128" s="92"/>
      <c r="L128" s="193"/>
    </row>
    <row r="129" spans="1:12" ht="18.75" customHeight="1" x14ac:dyDescent="0.25">
      <c r="A129" s="110" t="s">
        <v>237</v>
      </c>
      <c r="B129" s="221" t="s">
        <v>387</v>
      </c>
      <c r="C129" s="221"/>
      <c r="D129" s="221"/>
      <c r="E129" s="221"/>
      <c r="F129" s="221"/>
      <c r="G129" s="221"/>
      <c r="H129" s="221"/>
      <c r="I129" s="221"/>
      <c r="J129" s="221"/>
      <c r="K129" s="221"/>
      <c r="L129" s="191"/>
    </row>
    <row r="130" spans="1:12" x14ac:dyDescent="0.25">
      <c r="A130" s="102" t="s">
        <v>239</v>
      </c>
      <c r="B130" s="14" t="s">
        <v>390</v>
      </c>
      <c r="C130" s="220" t="s">
        <v>388</v>
      </c>
      <c r="D130" s="55" t="s">
        <v>38</v>
      </c>
      <c r="E130" s="15">
        <v>10</v>
      </c>
      <c r="F130" s="55"/>
      <c r="G130" s="8"/>
      <c r="H130" s="9"/>
      <c r="I130" s="8"/>
      <c r="J130" s="10"/>
      <c r="K130" s="10"/>
      <c r="L130" s="181"/>
    </row>
    <row r="131" spans="1:12" x14ac:dyDescent="0.25">
      <c r="A131" s="102" t="s">
        <v>241</v>
      </c>
      <c r="B131" s="14" t="s">
        <v>392</v>
      </c>
      <c r="C131" s="220"/>
      <c r="D131" s="55" t="s">
        <v>38</v>
      </c>
      <c r="E131" s="15">
        <v>10</v>
      </c>
      <c r="F131" s="55"/>
      <c r="G131" s="8"/>
      <c r="H131" s="9"/>
      <c r="I131" s="8"/>
      <c r="J131" s="10"/>
      <c r="K131" s="10"/>
      <c r="L131" s="181"/>
    </row>
    <row r="132" spans="1:12" x14ac:dyDescent="0.25">
      <c r="A132" s="102" t="s">
        <v>243</v>
      </c>
      <c r="B132" s="14" t="s">
        <v>394</v>
      </c>
      <c r="C132" s="220"/>
      <c r="D132" s="55" t="s">
        <v>38</v>
      </c>
      <c r="E132" s="15">
        <v>10</v>
      </c>
      <c r="F132" s="55"/>
      <c r="G132" s="8"/>
      <c r="H132" s="9"/>
      <c r="I132" s="8"/>
      <c r="J132" s="10"/>
      <c r="K132" s="10"/>
      <c r="L132" s="181"/>
    </row>
    <row r="133" spans="1:12" x14ac:dyDescent="0.25">
      <c r="A133" s="102" t="s">
        <v>245</v>
      </c>
      <c r="B133" s="14" t="s">
        <v>396</v>
      </c>
      <c r="C133" s="220"/>
      <c r="D133" s="55" t="s">
        <v>38</v>
      </c>
      <c r="E133" s="15">
        <v>10</v>
      </c>
      <c r="F133" s="55"/>
      <c r="G133" s="8"/>
      <c r="H133" s="9"/>
      <c r="I133" s="8"/>
      <c r="J133" s="10"/>
      <c r="K133" s="10"/>
      <c r="L133" s="181"/>
    </row>
    <row r="134" spans="1:12" ht="15.75" thickBot="1" x14ac:dyDescent="0.3">
      <c r="A134" s="204" t="s">
        <v>1076</v>
      </c>
      <c r="B134" s="205"/>
      <c r="C134" s="205"/>
      <c r="D134" s="205"/>
      <c r="E134" s="205"/>
      <c r="F134" s="205"/>
      <c r="G134" s="205"/>
      <c r="H134" s="205"/>
      <c r="I134" s="205"/>
      <c r="J134" s="77"/>
      <c r="K134" s="230"/>
      <c r="L134" s="231"/>
    </row>
    <row r="135" spans="1:12" ht="45" x14ac:dyDescent="0.25">
      <c r="A135" s="70" t="s">
        <v>250</v>
      </c>
      <c r="B135" s="70" t="s">
        <v>339</v>
      </c>
      <c r="C135" s="120" t="s">
        <v>340</v>
      </c>
      <c r="D135" s="120" t="s">
        <v>38</v>
      </c>
      <c r="E135" s="71">
        <v>20</v>
      </c>
      <c r="F135" s="120"/>
      <c r="G135" s="72"/>
      <c r="H135" s="73"/>
      <c r="I135" s="72"/>
      <c r="J135" s="74"/>
      <c r="K135" s="74"/>
      <c r="L135" s="184"/>
    </row>
    <row r="136" spans="1:12" ht="37.5" customHeight="1" thickBot="1" x14ac:dyDescent="0.3">
      <c r="A136" s="65" t="s">
        <v>252</v>
      </c>
      <c r="B136" s="65" t="s">
        <v>363</v>
      </c>
      <c r="C136" s="119" t="s">
        <v>364</v>
      </c>
      <c r="D136" s="119" t="s">
        <v>206</v>
      </c>
      <c r="E136" s="66">
        <v>20</v>
      </c>
      <c r="F136" s="119"/>
      <c r="G136" s="67"/>
      <c r="H136" s="68"/>
      <c r="I136" s="67"/>
      <c r="J136" s="69"/>
      <c r="K136" s="69"/>
      <c r="L136" s="190"/>
    </row>
    <row r="137" spans="1:12" ht="21.75" customHeight="1" x14ac:dyDescent="0.25">
      <c r="A137" s="75" t="s">
        <v>253</v>
      </c>
      <c r="B137" s="138" t="s">
        <v>366</v>
      </c>
      <c r="C137" s="222" t="s">
        <v>367</v>
      </c>
      <c r="D137" s="222"/>
      <c r="E137" s="222"/>
      <c r="F137" s="222"/>
      <c r="G137" s="222"/>
      <c r="H137" s="222"/>
      <c r="I137" s="222"/>
      <c r="J137" s="222"/>
      <c r="K137" s="222"/>
      <c r="L137" s="191"/>
    </row>
    <row r="138" spans="1:12" x14ac:dyDescent="0.25">
      <c r="A138" s="76" t="s">
        <v>255</v>
      </c>
      <c r="B138" s="11" t="s">
        <v>368</v>
      </c>
      <c r="C138" s="131" t="s">
        <v>369</v>
      </c>
      <c r="D138" s="131" t="s">
        <v>38</v>
      </c>
      <c r="E138" s="7">
        <v>25</v>
      </c>
      <c r="F138" s="16"/>
      <c r="G138" s="8"/>
      <c r="H138" s="9"/>
      <c r="I138" s="8"/>
      <c r="J138" s="10"/>
      <c r="K138" s="10"/>
      <c r="L138" s="181"/>
    </row>
    <row r="139" spans="1:12" x14ac:dyDescent="0.25">
      <c r="A139" s="76" t="s">
        <v>257</v>
      </c>
      <c r="B139" s="11" t="s">
        <v>370</v>
      </c>
      <c r="C139" s="131" t="s">
        <v>371</v>
      </c>
      <c r="D139" s="131" t="s">
        <v>38</v>
      </c>
      <c r="E139" s="7">
        <v>25</v>
      </c>
      <c r="F139" s="16"/>
      <c r="G139" s="8"/>
      <c r="H139" s="9"/>
      <c r="I139" s="8"/>
      <c r="J139" s="10"/>
      <c r="K139" s="10"/>
      <c r="L139" s="181"/>
    </row>
    <row r="140" spans="1:12" ht="30" x14ac:dyDescent="0.25">
      <c r="A140" s="76" t="s">
        <v>259</v>
      </c>
      <c r="B140" s="11" t="s">
        <v>372</v>
      </c>
      <c r="C140" s="131" t="s">
        <v>373</v>
      </c>
      <c r="D140" s="131" t="s">
        <v>38</v>
      </c>
      <c r="E140" s="7">
        <v>25</v>
      </c>
      <c r="F140" s="16"/>
      <c r="G140" s="8"/>
      <c r="H140" s="9"/>
      <c r="I140" s="8"/>
      <c r="J140" s="10"/>
      <c r="K140" s="194"/>
      <c r="L140" s="181"/>
    </row>
    <row r="141" spans="1:12" ht="15.75" thickBot="1" x14ac:dyDescent="0.3">
      <c r="A141" s="204" t="s">
        <v>1077</v>
      </c>
      <c r="B141" s="205"/>
      <c r="C141" s="205"/>
      <c r="D141" s="205"/>
      <c r="E141" s="205"/>
      <c r="F141" s="205"/>
      <c r="G141" s="205"/>
      <c r="H141" s="205"/>
      <c r="I141" s="205"/>
      <c r="J141" s="77"/>
      <c r="K141" s="230"/>
      <c r="L141" s="231"/>
    </row>
    <row r="142" spans="1:12" ht="42" customHeight="1" thickBot="1" x14ac:dyDescent="0.3">
      <c r="A142" s="149" t="s">
        <v>264</v>
      </c>
      <c r="B142" s="149" t="s">
        <v>410</v>
      </c>
      <c r="C142" s="133" t="s">
        <v>411</v>
      </c>
      <c r="D142" s="133" t="s">
        <v>350</v>
      </c>
      <c r="E142" s="150">
        <v>20</v>
      </c>
      <c r="F142" s="133"/>
      <c r="G142" s="90"/>
      <c r="H142" s="91"/>
      <c r="I142" s="90"/>
      <c r="J142" s="92"/>
      <c r="K142" s="92"/>
      <c r="L142" s="193"/>
    </row>
    <row r="143" spans="1:12" ht="23.25" customHeight="1" x14ac:dyDescent="0.25">
      <c r="A143" s="93" t="s">
        <v>268</v>
      </c>
      <c r="B143" s="151" t="s">
        <v>694</v>
      </c>
      <c r="C143" s="216" t="s">
        <v>695</v>
      </c>
      <c r="D143" s="216"/>
      <c r="E143" s="216"/>
      <c r="F143" s="216"/>
      <c r="G143" s="216"/>
      <c r="H143" s="216"/>
      <c r="I143" s="216"/>
      <c r="J143" s="216"/>
      <c r="K143" s="216"/>
      <c r="L143" s="191"/>
    </row>
    <row r="144" spans="1:12" x14ac:dyDescent="0.25">
      <c r="A144" s="94" t="s">
        <v>270</v>
      </c>
      <c r="B144" s="50" t="s">
        <v>696</v>
      </c>
      <c r="C144" s="129" t="s">
        <v>697</v>
      </c>
      <c r="D144" s="129" t="s">
        <v>38</v>
      </c>
      <c r="E144" s="7">
        <v>6</v>
      </c>
      <c r="F144" s="7"/>
      <c r="G144" s="8"/>
      <c r="H144" s="9"/>
      <c r="I144" s="8"/>
      <c r="J144" s="10"/>
      <c r="K144" s="10"/>
      <c r="L144" s="181"/>
    </row>
    <row r="145" spans="1:12" x14ac:dyDescent="0.25">
      <c r="A145" s="94" t="s">
        <v>273</v>
      </c>
      <c r="B145" s="50" t="s">
        <v>698</v>
      </c>
      <c r="C145" s="129" t="s">
        <v>699</v>
      </c>
      <c r="D145" s="129" t="s">
        <v>38</v>
      </c>
      <c r="E145" s="7">
        <v>6</v>
      </c>
      <c r="F145" s="7"/>
      <c r="G145" s="8"/>
      <c r="H145" s="9"/>
      <c r="I145" s="8"/>
      <c r="J145" s="10"/>
      <c r="K145" s="10"/>
      <c r="L145" s="181"/>
    </row>
    <row r="146" spans="1:12" x14ac:dyDescent="0.25">
      <c r="A146" s="94" t="s">
        <v>768</v>
      </c>
      <c r="B146" s="50" t="s">
        <v>700</v>
      </c>
      <c r="C146" s="129" t="s">
        <v>701</v>
      </c>
      <c r="D146" s="129" t="s">
        <v>38</v>
      </c>
      <c r="E146" s="7">
        <v>6</v>
      </c>
      <c r="F146" s="7"/>
      <c r="G146" s="8"/>
      <c r="H146" s="9"/>
      <c r="I146" s="8"/>
      <c r="J146" s="10"/>
      <c r="K146" s="10"/>
      <c r="L146" s="181"/>
    </row>
    <row r="147" spans="1:12" ht="18.75" customHeight="1" thickBot="1" x14ac:dyDescent="0.3">
      <c r="A147" s="204" t="s">
        <v>1078</v>
      </c>
      <c r="B147" s="205"/>
      <c r="C147" s="205"/>
      <c r="D147" s="205"/>
      <c r="E147" s="205"/>
      <c r="F147" s="205"/>
      <c r="G147" s="205"/>
      <c r="H147" s="205"/>
      <c r="I147" s="205"/>
      <c r="J147" s="77"/>
      <c r="K147" s="230"/>
      <c r="L147" s="231"/>
    </row>
    <row r="148" spans="1:12" ht="18.75" customHeight="1" x14ac:dyDescent="0.25">
      <c r="A148" s="135" t="s">
        <v>275</v>
      </c>
      <c r="B148" s="221" t="s">
        <v>517</v>
      </c>
      <c r="C148" s="221"/>
      <c r="D148" s="221"/>
      <c r="E148" s="221"/>
      <c r="F148" s="221"/>
      <c r="G148" s="221"/>
      <c r="H148" s="221"/>
      <c r="I148" s="221"/>
      <c r="J148" s="221"/>
      <c r="K148" s="221"/>
      <c r="L148" s="191"/>
    </row>
    <row r="149" spans="1:12" ht="50.1" customHeight="1" x14ac:dyDescent="0.25">
      <c r="A149" s="136" t="s">
        <v>769</v>
      </c>
      <c r="B149" s="14" t="s">
        <v>518</v>
      </c>
      <c r="C149" s="129" t="s">
        <v>519</v>
      </c>
      <c r="D149" s="41" t="s">
        <v>38</v>
      </c>
      <c r="E149" s="7">
        <v>160</v>
      </c>
      <c r="F149" s="129"/>
      <c r="G149" s="8"/>
      <c r="H149" s="56"/>
      <c r="I149" s="8"/>
      <c r="J149" s="10"/>
      <c r="K149" s="10"/>
      <c r="L149" s="181"/>
    </row>
    <row r="150" spans="1:12" ht="18" customHeight="1" x14ac:dyDescent="0.25">
      <c r="A150" s="136" t="s">
        <v>770</v>
      </c>
      <c r="B150" s="14" t="s">
        <v>520</v>
      </c>
      <c r="C150" s="129" t="s">
        <v>521</v>
      </c>
      <c r="D150" s="41" t="s">
        <v>38</v>
      </c>
      <c r="E150" s="7">
        <v>160</v>
      </c>
      <c r="F150" s="129"/>
      <c r="G150" s="8"/>
      <c r="H150" s="56"/>
      <c r="I150" s="8"/>
      <c r="J150" s="10"/>
      <c r="K150" s="10"/>
      <c r="L150" s="181"/>
    </row>
    <row r="151" spans="1:12" ht="23.25" customHeight="1" x14ac:dyDescent="0.25">
      <c r="A151" s="136" t="s">
        <v>771</v>
      </c>
      <c r="B151" s="14" t="s">
        <v>522</v>
      </c>
      <c r="C151" s="129" t="s">
        <v>523</v>
      </c>
      <c r="D151" s="41" t="s">
        <v>38</v>
      </c>
      <c r="E151" s="7">
        <v>160</v>
      </c>
      <c r="F151" s="129"/>
      <c r="G151" s="8"/>
      <c r="H151" s="56"/>
      <c r="I151" s="8"/>
      <c r="J151" s="10"/>
      <c r="K151" s="10"/>
      <c r="L151" s="181"/>
    </row>
    <row r="152" spans="1:12" ht="50.1" customHeight="1" x14ac:dyDescent="0.25">
      <c r="A152" s="136" t="s">
        <v>772</v>
      </c>
      <c r="B152" s="14" t="s">
        <v>524</v>
      </c>
      <c r="C152" s="129" t="s">
        <v>525</v>
      </c>
      <c r="D152" s="41" t="s">
        <v>38</v>
      </c>
      <c r="E152" s="7">
        <v>120</v>
      </c>
      <c r="F152" s="129"/>
      <c r="G152" s="8"/>
      <c r="H152" s="56"/>
      <c r="I152" s="8"/>
      <c r="J152" s="10"/>
      <c r="K152" s="10"/>
      <c r="L152" s="181"/>
    </row>
    <row r="153" spans="1:12" ht="27.75" customHeight="1" x14ac:dyDescent="0.25">
      <c r="A153" s="136" t="s">
        <v>773</v>
      </c>
      <c r="B153" s="14" t="s">
        <v>526</v>
      </c>
      <c r="C153" s="129" t="s">
        <v>527</v>
      </c>
      <c r="D153" s="41" t="s">
        <v>38</v>
      </c>
      <c r="E153" s="7">
        <v>300</v>
      </c>
      <c r="F153" s="129"/>
      <c r="G153" s="8"/>
      <c r="H153" s="56"/>
      <c r="I153" s="8"/>
      <c r="J153" s="10"/>
      <c r="K153" s="10"/>
      <c r="L153" s="181"/>
    </row>
    <row r="154" spans="1:12" ht="27.75" customHeight="1" x14ac:dyDescent="0.25">
      <c r="A154" s="136" t="s">
        <v>774</v>
      </c>
      <c r="B154" s="14" t="s">
        <v>528</v>
      </c>
      <c r="C154" s="129" t="s">
        <v>529</v>
      </c>
      <c r="D154" s="41" t="s">
        <v>38</v>
      </c>
      <c r="E154" s="7">
        <v>30</v>
      </c>
      <c r="F154" s="129"/>
      <c r="G154" s="8"/>
      <c r="H154" s="56"/>
      <c r="I154" s="8"/>
      <c r="J154" s="10"/>
      <c r="K154" s="10"/>
      <c r="L154" s="181"/>
    </row>
    <row r="155" spans="1:12" ht="15.75" thickBot="1" x14ac:dyDescent="0.3">
      <c r="A155" s="204" t="s">
        <v>1079</v>
      </c>
      <c r="B155" s="205"/>
      <c r="C155" s="205"/>
      <c r="D155" s="205"/>
      <c r="E155" s="205"/>
      <c r="F155" s="205"/>
      <c r="G155" s="205"/>
      <c r="H155" s="205"/>
      <c r="I155" s="205"/>
      <c r="J155" s="77"/>
      <c r="K155" s="230"/>
      <c r="L155" s="231"/>
    </row>
    <row r="156" spans="1:12" ht="15" customHeight="1" x14ac:dyDescent="0.25">
      <c r="A156" s="93" t="s">
        <v>276</v>
      </c>
      <c r="B156" s="216" t="s">
        <v>550</v>
      </c>
      <c r="C156" s="216"/>
      <c r="D156" s="216"/>
      <c r="E156" s="216"/>
      <c r="F156" s="216"/>
      <c r="G156" s="216"/>
      <c r="H156" s="216"/>
      <c r="I156" s="216"/>
      <c r="J156" s="216"/>
      <c r="K156" s="216"/>
      <c r="L156" s="191"/>
    </row>
    <row r="157" spans="1:12" ht="16.5" customHeight="1" x14ac:dyDescent="0.25">
      <c r="A157" s="94" t="s">
        <v>279</v>
      </c>
      <c r="B157" s="129" t="s">
        <v>552</v>
      </c>
      <c r="C157" s="219" t="s">
        <v>551</v>
      </c>
      <c r="D157" s="129" t="s">
        <v>38</v>
      </c>
      <c r="E157" s="7">
        <v>3</v>
      </c>
      <c r="F157" s="7"/>
      <c r="G157" s="8"/>
      <c r="H157" s="9"/>
      <c r="I157" s="8"/>
      <c r="J157" s="10"/>
      <c r="K157" s="10"/>
      <c r="L157" s="181"/>
    </row>
    <row r="158" spans="1:12" x14ac:dyDescent="0.25">
      <c r="A158" s="94" t="s">
        <v>280</v>
      </c>
      <c r="B158" s="129" t="s">
        <v>553</v>
      </c>
      <c r="C158" s="219"/>
      <c r="D158" s="129" t="s">
        <v>38</v>
      </c>
      <c r="E158" s="7">
        <v>3</v>
      </c>
      <c r="F158" s="7"/>
      <c r="G158" s="8"/>
      <c r="H158" s="9"/>
      <c r="I158" s="8"/>
      <c r="J158" s="10"/>
      <c r="K158" s="10"/>
      <c r="L158" s="181"/>
    </row>
    <row r="159" spans="1:12" x14ac:dyDescent="0.25">
      <c r="A159" s="94" t="s">
        <v>281</v>
      </c>
      <c r="B159" s="129" t="s">
        <v>554</v>
      </c>
      <c r="C159" s="219"/>
      <c r="D159" s="129" t="s">
        <v>38</v>
      </c>
      <c r="E159" s="7">
        <v>3</v>
      </c>
      <c r="F159" s="7"/>
      <c r="G159" s="8"/>
      <c r="H159" s="9"/>
      <c r="I159" s="8"/>
      <c r="J159" s="10"/>
      <c r="K159" s="10"/>
      <c r="L159" s="181"/>
    </row>
    <row r="160" spans="1:12" ht="15.75" thickBot="1" x14ac:dyDescent="0.3">
      <c r="A160" s="204" t="s">
        <v>1080</v>
      </c>
      <c r="B160" s="205"/>
      <c r="C160" s="205"/>
      <c r="D160" s="205"/>
      <c r="E160" s="205"/>
      <c r="F160" s="205"/>
      <c r="G160" s="205"/>
      <c r="H160" s="205"/>
      <c r="I160" s="205"/>
      <c r="J160" s="77"/>
      <c r="K160" s="230"/>
      <c r="L160" s="231"/>
    </row>
    <row r="161" spans="1:12" ht="21" customHeight="1" x14ac:dyDescent="0.25">
      <c r="A161" s="93" t="s">
        <v>282</v>
      </c>
      <c r="B161" s="115" t="s">
        <v>556</v>
      </c>
      <c r="C161" s="216" t="s">
        <v>557</v>
      </c>
      <c r="D161" s="216"/>
      <c r="E161" s="216"/>
      <c r="F161" s="216"/>
      <c r="G161" s="216"/>
      <c r="H161" s="216"/>
      <c r="I161" s="216"/>
      <c r="J161" s="216"/>
      <c r="K161" s="216"/>
      <c r="L161" s="191"/>
    </row>
    <row r="162" spans="1:12" x14ac:dyDescent="0.25">
      <c r="A162" s="94" t="s">
        <v>284</v>
      </c>
      <c r="B162" s="129" t="s">
        <v>559</v>
      </c>
      <c r="C162" s="129" t="s">
        <v>560</v>
      </c>
      <c r="D162" s="129" t="s">
        <v>38</v>
      </c>
      <c r="E162" s="7">
        <v>30</v>
      </c>
      <c r="F162" s="7"/>
      <c r="G162" s="8"/>
      <c r="H162" s="9"/>
      <c r="I162" s="8"/>
      <c r="J162" s="10"/>
      <c r="K162" s="10"/>
      <c r="L162" s="181"/>
    </row>
    <row r="163" spans="1:12" x14ac:dyDescent="0.25">
      <c r="A163" s="94" t="s">
        <v>287</v>
      </c>
      <c r="B163" s="129" t="s">
        <v>562</v>
      </c>
      <c r="C163" s="129" t="s">
        <v>563</v>
      </c>
      <c r="D163" s="129" t="s">
        <v>38</v>
      </c>
      <c r="E163" s="7">
        <v>30</v>
      </c>
      <c r="F163" s="7"/>
      <c r="G163" s="8"/>
      <c r="H163" s="9"/>
      <c r="I163" s="8"/>
      <c r="J163" s="10"/>
      <c r="K163" s="10"/>
      <c r="L163" s="181"/>
    </row>
    <row r="164" spans="1:12" x14ac:dyDescent="0.25">
      <c r="A164" s="94" t="s">
        <v>289</v>
      </c>
      <c r="B164" s="129" t="s">
        <v>564</v>
      </c>
      <c r="C164" s="129" t="s">
        <v>565</v>
      </c>
      <c r="D164" s="129" t="s">
        <v>38</v>
      </c>
      <c r="E164" s="7">
        <v>30</v>
      </c>
      <c r="F164" s="7"/>
      <c r="G164" s="8"/>
      <c r="H164" s="9"/>
      <c r="I164" s="8"/>
      <c r="J164" s="10"/>
      <c r="K164" s="10"/>
      <c r="L164" s="181"/>
    </row>
    <row r="165" spans="1:12" x14ac:dyDescent="0.25">
      <c r="A165" s="94" t="s">
        <v>775</v>
      </c>
      <c r="B165" s="129" t="s">
        <v>566</v>
      </c>
      <c r="C165" s="129" t="s">
        <v>567</v>
      </c>
      <c r="D165" s="129" t="s">
        <v>38</v>
      </c>
      <c r="E165" s="7">
        <v>50</v>
      </c>
      <c r="F165" s="7"/>
      <c r="G165" s="8"/>
      <c r="H165" s="9"/>
      <c r="I165" s="8"/>
      <c r="J165" s="10"/>
      <c r="K165" s="10"/>
      <c r="L165" s="181"/>
    </row>
    <row r="166" spans="1:12" ht="15.75" thickBot="1" x14ac:dyDescent="0.3">
      <c r="A166" s="204" t="s">
        <v>1081</v>
      </c>
      <c r="B166" s="205"/>
      <c r="C166" s="205"/>
      <c r="D166" s="205"/>
      <c r="E166" s="205"/>
      <c r="F166" s="205"/>
      <c r="G166" s="205"/>
      <c r="H166" s="205"/>
      <c r="I166" s="205"/>
      <c r="J166" s="77"/>
      <c r="K166" s="230"/>
      <c r="L166" s="231"/>
    </row>
    <row r="167" spans="1:12" ht="79.5" customHeight="1" x14ac:dyDescent="0.25">
      <c r="A167" s="127" t="s">
        <v>292</v>
      </c>
      <c r="B167" s="127" t="s">
        <v>656</v>
      </c>
      <c r="C167" s="127" t="s">
        <v>657</v>
      </c>
      <c r="D167" s="127" t="s">
        <v>206</v>
      </c>
      <c r="E167" s="137">
        <v>60</v>
      </c>
      <c r="F167" s="137"/>
      <c r="G167" s="152"/>
      <c r="H167" s="73"/>
      <c r="I167" s="72"/>
      <c r="J167" s="74"/>
      <c r="K167" s="74"/>
      <c r="L167" s="184"/>
    </row>
    <row r="168" spans="1:12" ht="63" customHeight="1" x14ac:dyDescent="0.25">
      <c r="A168" s="125" t="s">
        <v>295</v>
      </c>
      <c r="B168" s="129" t="s">
        <v>659</v>
      </c>
      <c r="C168" s="129" t="s">
        <v>660</v>
      </c>
      <c r="D168" s="28" t="s">
        <v>38</v>
      </c>
      <c r="E168" s="7">
        <v>10</v>
      </c>
      <c r="F168" s="7"/>
      <c r="G168" s="8"/>
      <c r="H168" s="9"/>
      <c r="I168" s="8"/>
      <c r="J168" s="10"/>
      <c r="K168" s="10"/>
      <c r="L168" s="173"/>
    </row>
    <row r="169" spans="1:12" ht="60" x14ac:dyDescent="0.25">
      <c r="A169" s="125" t="s">
        <v>297</v>
      </c>
      <c r="B169" s="129" t="s">
        <v>662</v>
      </c>
      <c r="C169" s="129" t="s">
        <v>663</v>
      </c>
      <c r="D169" s="28" t="s">
        <v>38</v>
      </c>
      <c r="E169" s="7">
        <v>150</v>
      </c>
      <c r="F169" s="7"/>
      <c r="G169" s="8"/>
      <c r="H169" s="9"/>
      <c r="I169" s="8"/>
      <c r="J169" s="10"/>
      <c r="K169" s="10"/>
      <c r="L169" s="173"/>
    </row>
    <row r="170" spans="1:12" ht="90" x14ac:dyDescent="0.25">
      <c r="A170" s="14" t="s">
        <v>298</v>
      </c>
      <c r="B170" s="14" t="s">
        <v>398</v>
      </c>
      <c r="C170" s="55" t="s">
        <v>399</v>
      </c>
      <c r="D170" s="55" t="s">
        <v>350</v>
      </c>
      <c r="E170" s="15">
        <v>300</v>
      </c>
      <c r="F170" s="55"/>
      <c r="G170" s="8"/>
      <c r="H170" s="9"/>
      <c r="I170" s="8"/>
      <c r="J170" s="10"/>
      <c r="K170" s="10"/>
      <c r="L170" s="173"/>
    </row>
    <row r="171" spans="1:12" ht="40.5" customHeight="1" x14ac:dyDescent="0.25">
      <c r="A171" s="11" t="s">
        <v>302</v>
      </c>
      <c r="B171" s="11" t="s">
        <v>190</v>
      </c>
      <c r="C171" s="131" t="s">
        <v>191</v>
      </c>
      <c r="D171" s="131" t="s">
        <v>38</v>
      </c>
      <c r="E171" s="7">
        <v>10000</v>
      </c>
      <c r="F171" s="131"/>
      <c r="G171" s="8"/>
      <c r="H171" s="9"/>
      <c r="I171" s="8"/>
      <c r="J171" s="10"/>
      <c r="K171" s="10"/>
      <c r="L171" s="173"/>
    </row>
    <row r="172" spans="1:12" ht="64.5" customHeight="1" x14ac:dyDescent="0.25">
      <c r="A172" s="11" t="s">
        <v>305</v>
      </c>
      <c r="B172" s="11" t="s">
        <v>209</v>
      </c>
      <c r="C172" s="131" t="s">
        <v>210</v>
      </c>
      <c r="D172" s="131" t="s">
        <v>38</v>
      </c>
      <c r="E172" s="7">
        <v>3000</v>
      </c>
      <c r="F172" s="131"/>
      <c r="G172" s="8"/>
      <c r="H172" s="9"/>
      <c r="I172" s="8"/>
      <c r="J172" s="10"/>
      <c r="K172" s="10"/>
      <c r="L172" s="173"/>
    </row>
    <row r="173" spans="1:12" ht="45.75" thickBot="1" x14ac:dyDescent="0.3">
      <c r="A173" s="65" t="s">
        <v>308</v>
      </c>
      <c r="B173" s="65" t="s">
        <v>887</v>
      </c>
      <c r="C173" s="119" t="s">
        <v>378</v>
      </c>
      <c r="D173" s="119" t="s">
        <v>38</v>
      </c>
      <c r="E173" s="66">
        <v>2000</v>
      </c>
      <c r="F173" s="119"/>
      <c r="G173" s="67"/>
      <c r="H173" s="68"/>
      <c r="I173" s="67"/>
      <c r="J173" s="69"/>
      <c r="K173" s="69"/>
      <c r="L173" s="190"/>
    </row>
    <row r="174" spans="1:12" ht="24.75" customHeight="1" x14ac:dyDescent="0.25">
      <c r="A174" s="110" t="s">
        <v>312</v>
      </c>
      <c r="B174" s="221" t="s">
        <v>492</v>
      </c>
      <c r="C174" s="221"/>
      <c r="D174" s="221"/>
      <c r="E174" s="221"/>
      <c r="F174" s="221"/>
      <c r="G174" s="221"/>
      <c r="H174" s="221"/>
      <c r="I174" s="221"/>
      <c r="J174" s="221"/>
      <c r="K174" s="221"/>
      <c r="L174" s="191"/>
    </row>
    <row r="175" spans="1:12" ht="105" x14ac:dyDescent="0.25">
      <c r="A175" s="102" t="s">
        <v>315</v>
      </c>
      <c r="B175" s="14" t="s">
        <v>494</v>
      </c>
      <c r="C175" s="55" t="s">
        <v>495</v>
      </c>
      <c r="D175" s="55" t="s">
        <v>38</v>
      </c>
      <c r="E175" s="15">
        <v>300</v>
      </c>
      <c r="F175" s="55"/>
      <c r="G175" s="8"/>
      <c r="H175" s="9"/>
      <c r="I175" s="8"/>
      <c r="J175" s="10"/>
      <c r="K175" s="10"/>
      <c r="L175" s="181"/>
    </row>
    <row r="176" spans="1:12" ht="60" x14ac:dyDescent="0.25">
      <c r="A176" s="102" t="s">
        <v>316</v>
      </c>
      <c r="B176" s="14" t="s">
        <v>497</v>
      </c>
      <c r="C176" s="55" t="s">
        <v>498</v>
      </c>
      <c r="D176" s="55" t="s">
        <v>38</v>
      </c>
      <c r="E176" s="15">
        <v>300</v>
      </c>
      <c r="F176" s="55"/>
      <c r="G176" s="8"/>
      <c r="H176" s="9"/>
      <c r="I176" s="8"/>
      <c r="J176" s="10"/>
      <c r="K176" s="10"/>
      <c r="L176" s="181"/>
    </row>
    <row r="177" spans="1:12" ht="90" x14ac:dyDescent="0.25">
      <c r="A177" s="102" t="s">
        <v>776</v>
      </c>
      <c r="B177" s="14" t="s">
        <v>499</v>
      </c>
      <c r="C177" s="55" t="s">
        <v>500</v>
      </c>
      <c r="D177" s="55" t="s">
        <v>38</v>
      </c>
      <c r="E177" s="15">
        <v>300</v>
      </c>
      <c r="F177" s="55"/>
      <c r="G177" s="8"/>
      <c r="H177" s="9"/>
      <c r="I177" s="8"/>
      <c r="J177" s="10"/>
      <c r="K177" s="10"/>
      <c r="L177" s="181"/>
    </row>
    <row r="178" spans="1:12" ht="15.75" thickBot="1" x14ac:dyDescent="0.3">
      <c r="A178" s="204" t="s">
        <v>1082</v>
      </c>
      <c r="B178" s="205"/>
      <c r="C178" s="205"/>
      <c r="D178" s="205"/>
      <c r="E178" s="205"/>
      <c r="F178" s="205"/>
      <c r="G178" s="205"/>
      <c r="H178" s="205"/>
      <c r="I178" s="205"/>
      <c r="J178" s="77"/>
      <c r="K178" s="230"/>
      <c r="L178" s="231"/>
    </row>
    <row r="179" spans="1:12" ht="30" x14ac:dyDescent="0.25">
      <c r="A179" s="144" t="s">
        <v>317</v>
      </c>
      <c r="B179" s="144" t="s">
        <v>420</v>
      </c>
      <c r="C179" s="134" t="s">
        <v>421</v>
      </c>
      <c r="D179" s="134" t="s">
        <v>38</v>
      </c>
      <c r="E179" s="145">
        <v>90</v>
      </c>
      <c r="F179" s="134"/>
      <c r="G179" s="72"/>
      <c r="H179" s="73"/>
      <c r="I179" s="72"/>
      <c r="J179" s="74"/>
      <c r="K179" s="74"/>
      <c r="L179" s="184"/>
    </row>
    <row r="180" spans="1:12" ht="30" x14ac:dyDescent="0.25">
      <c r="A180" s="11" t="s">
        <v>319</v>
      </c>
      <c r="B180" s="11" t="s">
        <v>212</v>
      </c>
      <c r="C180" s="131" t="s">
        <v>213</v>
      </c>
      <c r="D180" s="131" t="s">
        <v>38</v>
      </c>
      <c r="E180" s="7">
        <v>100</v>
      </c>
      <c r="F180" s="131"/>
      <c r="G180" s="8"/>
      <c r="H180" s="9"/>
      <c r="I180" s="8"/>
      <c r="J180" s="10"/>
      <c r="K180" s="10"/>
      <c r="L180" s="173"/>
    </row>
    <row r="181" spans="1:12" ht="36.75" customHeight="1" x14ac:dyDescent="0.25">
      <c r="A181" s="11" t="s">
        <v>324</v>
      </c>
      <c r="B181" s="11" t="s">
        <v>215</v>
      </c>
      <c r="C181" s="131" t="s">
        <v>216</v>
      </c>
      <c r="D181" s="131" t="s">
        <v>38</v>
      </c>
      <c r="E181" s="7">
        <v>60</v>
      </c>
      <c r="F181" s="131"/>
      <c r="G181" s="8"/>
      <c r="H181" s="9"/>
      <c r="I181" s="8"/>
      <c r="J181" s="10"/>
      <c r="K181" s="10"/>
      <c r="L181" s="173"/>
    </row>
    <row r="182" spans="1:12" ht="31.5" customHeight="1" thickBot="1" x14ac:dyDescent="0.3">
      <c r="A182" s="65" t="s">
        <v>329</v>
      </c>
      <c r="B182" s="65" t="s">
        <v>218</v>
      </c>
      <c r="C182" s="119" t="s">
        <v>219</v>
      </c>
      <c r="D182" s="119" t="s">
        <v>38</v>
      </c>
      <c r="E182" s="66">
        <v>10</v>
      </c>
      <c r="F182" s="119"/>
      <c r="G182" s="67"/>
      <c r="H182" s="68"/>
      <c r="I182" s="67"/>
      <c r="J182" s="69"/>
      <c r="K182" s="69"/>
      <c r="L182" s="190"/>
    </row>
    <row r="183" spans="1:12" x14ac:dyDescent="0.25">
      <c r="A183" s="75" t="s">
        <v>332</v>
      </c>
      <c r="B183" s="212" t="s">
        <v>299</v>
      </c>
      <c r="C183" s="212"/>
      <c r="D183" s="212"/>
      <c r="E183" s="212"/>
      <c r="F183" s="212"/>
      <c r="G183" s="212"/>
      <c r="H183" s="212"/>
      <c r="I183" s="212"/>
      <c r="J183" s="212"/>
      <c r="K183" s="212"/>
      <c r="L183" s="191"/>
    </row>
    <row r="184" spans="1:12" x14ac:dyDescent="0.25">
      <c r="A184" s="76" t="s">
        <v>777</v>
      </c>
      <c r="B184" s="11" t="s">
        <v>301</v>
      </c>
      <c r="C184" s="213" t="s">
        <v>300</v>
      </c>
      <c r="D184" s="131" t="s">
        <v>38</v>
      </c>
      <c r="E184" s="7">
        <v>50</v>
      </c>
      <c r="F184" s="131"/>
      <c r="G184" s="8"/>
      <c r="H184" s="9"/>
      <c r="I184" s="8"/>
      <c r="J184" s="10"/>
      <c r="K184" s="10"/>
      <c r="L184" s="181"/>
    </row>
    <row r="185" spans="1:12" x14ac:dyDescent="0.25">
      <c r="A185" s="76" t="s">
        <v>778</v>
      </c>
      <c r="B185" s="11" t="s">
        <v>266</v>
      </c>
      <c r="C185" s="213"/>
      <c r="D185" s="131" t="s">
        <v>38</v>
      </c>
      <c r="E185" s="7">
        <v>60</v>
      </c>
      <c r="F185" s="131"/>
      <c r="G185" s="8"/>
      <c r="H185" s="9"/>
      <c r="I185" s="8"/>
      <c r="J185" s="10"/>
      <c r="K185" s="10"/>
      <c r="L185" s="181"/>
    </row>
    <row r="186" spans="1:12" x14ac:dyDescent="0.25">
      <c r="A186" s="76" t="s">
        <v>779</v>
      </c>
      <c r="B186" s="11" t="s">
        <v>158</v>
      </c>
      <c r="C186" s="213"/>
      <c r="D186" s="131" t="s">
        <v>38</v>
      </c>
      <c r="E186" s="7">
        <v>10</v>
      </c>
      <c r="F186" s="131"/>
      <c r="G186" s="8"/>
      <c r="H186" s="9"/>
      <c r="I186" s="8"/>
      <c r="J186" s="10"/>
      <c r="K186" s="10"/>
      <c r="L186" s="181"/>
    </row>
    <row r="187" spans="1:12" ht="15.75" thickBot="1" x14ac:dyDescent="0.3">
      <c r="A187" s="204" t="s">
        <v>1083</v>
      </c>
      <c r="B187" s="205"/>
      <c r="C187" s="205"/>
      <c r="D187" s="205"/>
      <c r="E187" s="205"/>
      <c r="F187" s="205"/>
      <c r="G187" s="205"/>
      <c r="H187" s="205"/>
      <c r="I187" s="205"/>
      <c r="J187" s="77"/>
      <c r="K187" s="230"/>
      <c r="L187" s="231"/>
    </row>
    <row r="188" spans="1:12" x14ac:dyDescent="0.25">
      <c r="A188" s="75" t="s">
        <v>335</v>
      </c>
      <c r="B188" s="212" t="s">
        <v>309</v>
      </c>
      <c r="C188" s="212"/>
      <c r="D188" s="212"/>
      <c r="E188" s="212"/>
      <c r="F188" s="212"/>
      <c r="G188" s="212"/>
      <c r="H188" s="212"/>
      <c r="I188" s="212"/>
      <c r="J188" s="212"/>
      <c r="K188" s="212"/>
      <c r="L188" s="191"/>
    </row>
    <row r="189" spans="1:12" ht="78.75" customHeight="1" x14ac:dyDescent="0.25">
      <c r="A189" s="76" t="s">
        <v>780</v>
      </c>
      <c r="B189" s="11" t="s">
        <v>310</v>
      </c>
      <c r="C189" s="208" t="s">
        <v>888</v>
      </c>
      <c r="D189" s="131" t="s">
        <v>38</v>
      </c>
      <c r="E189" s="7">
        <v>10</v>
      </c>
      <c r="F189" s="131"/>
      <c r="G189" s="8"/>
      <c r="H189" s="9"/>
      <c r="I189" s="8"/>
      <c r="J189" s="10"/>
      <c r="K189" s="10"/>
      <c r="L189" s="181"/>
    </row>
    <row r="190" spans="1:12" ht="42.75" customHeight="1" x14ac:dyDescent="0.25">
      <c r="A190" s="76" t="s">
        <v>781</v>
      </c>
      <c r="B190" s="11" t="s">
        <v>311</v>
      </c>
      <c r="C190" s="219"/>
      <c r="D190" s="131" t="s">
        <v>38</v>
      </c>
      <c r="E190" s="7">
        <v>5</v>
      </c>
      <c r="F190" s="131"/>
      <c r="G190" s="8"/>
      <c r="H190" s="9"/>
      <c r="I190" s="8"/>
      <c r="J190" s="10"/>
      <c r="K190" s="10"/>
      <c r="L190" s="181"/>
    </row>
    <row r="191" spans="1:12" ht="15.75" thickBot="1" x14ac:dyDescent="0.3">
      <c r="A191" s="204" t="s">
        <v>1084</v>
      </c>
      <c r="B191" s="205"/>
      <c r="C191" s="205"/>
      <c r="D191" s="205"/>
      <c r="E191" s="205"/>
      <c r="F191" s="205"/>
      <c r="G191" s="205"/>
      <c r="H191" s="205"/>
      <c r="I191" s="205"/>
      <c r="J191" s="77"/>
      <c r="K191" s="230"/>
      <c r="L191" s="231"/>
    </row>
    <row r="192" spans="1:12" ht="21.75" customHeight="1" x14ac:dyDescent="0.25">
      <c r="A192" s="75" t="s">
        <v>338</v>
      </c>
      <c r="B192" s="212" t="s">
        <v>313</v>
      </c>
      <c r="C192" s="212"/>
      <c r="D192" s="212"/>
      <c r="E192" s="212"/>
      <c r="F192" s="212"/>
      <c r="G192" s="212"/>
      <c r="H192" s="212"/>
      <c r="I192" s="212"/>
      <c r="J192" s="212"/>
      <c r="K192" s="212"/>
      <c r="L192" s="191"/>
    </row>
    <row r="193" spans="1:12" ht="30" customHeight="1" x14ac:dyDescent="0.25">
      <c r="A193" s="76" t="s">
        <v>782</v>
      </c>
      <c r="B193" s="11" t="s">
        <v>162</v>
      </c>
      <c r="C193" s="208" t="s">
        <v>314</v>
      </c>
      <c r="D193" s="131" t="s">
        <v>38</v>
      </c>
      <c r="E193" s="7">
        <v>20</v>
      </c>
      <c r="F193" s="131"/>
      <c r="G193" s="8"/>
      <c r="H193" s="9"/>
      <c r="I193" s="8"/>
      <c r="J193" s="10"/>
      <c r="K193" s="10"/>
      <c r="L193" s="181"/>
    </row>
    <row r="194" spans="1:12" x14ac:dyDescent="0.25">
      <c r="A194" s="76" t="s">
        <v>783</v>
      </c>
      <c r="B194" s="11" t="s">
        <v>164</v>
      </c>
      <c r="C194" s="208"/>
      <c r="D194" s="131" t="s">
        <v>38</v>
      </c>
      <c r="E194" s="7">
        <v>20</v>
      </c>
      <c r="F194" s="131"/>
      <c r="G194" s="8"/>
      <c r="H194" s="9"/>
      <c r="I194" s="8"/>
      <c r="J194" s="10"/>
      <c r="K194" s="10"/>
      <c r="L194" s="181"/>
    </row>
    <row r="195" spans="1:12" ht="15.75" thickBot="1" x14ac:dyDescent="0.3">
      <c r="A195" s="204" t="s">
        <v>1085</v>
      </c>
      <c r="B195" s="205"/>
      <c r="C195" s="205"/>
      <c r="D195" s="205"/>
      <c r="E195" s="205"/>
      <c r="F195" s="205"/>
      <c r="G195" s="205"/>
      <c r="H195" s="205"/>
      <c r="I195" s="205"/>
      <c r="J195" s="77"/>
      <c r="K195" s="230"/>
      <c r="L195" s="231"/>
    </row>
    <row r="196" spans="1:12" ht="48.75" customHeight="1" x14ac:dyDescent="0.25">
      <c r="A196" s="111" t="s">
        <v>341</v>
      </c>
      <c r="B196" s="122" t="s">
        <v>707</v>
      </c>
      <c r="C196" s="122" t="s">
        <v>889</v>
      </c>
      <c r="D196" s="111" t="s">
        <v>38</v>
      </c>
      <c r="E196" s="141">
        <v>12</v>
      </c>
      <c r="F196" s="141"/>
      <c r="G196" s="72"/>
      <c r="H196" s="73"/>
      <c r="I196" s="72"/>
      <c r="J196" s="74"/>
      <c r="K196" s="74"/>
      <c r="L196" s="184"/>
    </row>
    <row r="197" spans="1:12" ht="31.5" customHeight="1" x14ac:dyDescent="0.25">
      <c r="A197" s="37" t="s">
        <v>347</v>
      </c>
      <c r="B197" s="38" t="s">
        <v>732</v>
      </c>
      <c r="C197" s="42" t="s">
        <v>733</v>
      </c>
      <c r="D197" s="42" t="s">
        <v>38</v>
      </c>
      <c r="E197" s="39">
        <v>10</v>
      </c>
      <c r="F197" s="39"/>
      <c r="G197" s="40"/>
      <c r="H197" s="9"/>
      <c r="I197" s="8"/>
      <c r="J197" s="10"/>
      <c r="K197" s="10"/>
      <c r="L197" s="173"/>
    </row>
    <row r="198" spans="1:12" ht="21" customHeight="1" x14ac:dyDescent="0.25">
      <c r="A198" s="14" t="s">
        <v>784</v>
      </c>
      <c r="B198" s="14" t="s">
        <v>417</v>
      </c>
      <c r="C198" s="55" t="s">
        <v>418</v>
      </c>
      <c r="D198" s="55" t="s">
        <v>38</v>
      </c>
      <c r="E198" s="15">
        <v>50</v>
      </c>
      <c r="F198" s="55"/>
      <c r="G198" s="8"/>
      <c r="H198" s="9"/>
      <c r="I198" s="8"/>
      <c r="J198" s="10"/>
      <c r="K198" s="10"/>
      <c r="L198" s="173"/>
    </row>
    <row r="199" spans="1:12" ht="46.5" customHeight="1" x14ac:dyDescent="0.25">
      <c r="A199" s="28" t="s">
        <v>354</v>
      </c>
      <c r="B199" s="28" t="s">
        <v>588</v>
      </c>
      <c r="C199" s="129" t="s">
        <v>589</v>
      </c>
      <c r="D199" s="28" t="s">
        <v>38</v>
      </c>
      <c r="E199" s="27">
        <v>300</v>
      </c>
      <c r="F199" s="27"/>
      <c r="G199" s="8"/>
      <c r="H199" s="9"/>
      <c r="I199" s="8"/>
      <c r="J199" s="10"/>
      <c r="K199" s="10"/>
      <c r="L199" s="173"/>
    </row>
    <row r="200" spans="1:12" ht="54.75" customHeight="1" x14ac:dyDescent="0.25">
      <c r="A200" s="17" t="s">
        <v>358</v>
      </c>
      <c r="B200" s="17" t="s">
        <v>407</v>
      </c>
      <c r="C200" s="18" t="s">
        <v>408</v>
      </c>
      <c r="D200" s="18" t="s">
        <v>38</v>
      </c>
      <c r="E200" s="15">
        <v>50</v>
      </c>
      <c r="F200" s="18"/>
      <c r="G200" s="8"/>
      <c r="H200" s="9"/>
      <c r="I200" s="8"/>
      <c r="J200" s="10"/>
      <c r="K200" s="10"/>
      <c r="L200" s="173"/>
    </row>
    <row r="201" spans="1:12" ht="46.5" customHeight="1" x14ac:dyDescent="0.25">
      <c r="A201" s="131" t="s">
        <v>362</v>
      </c>
      <c r="B201" s="129" t="s">
        <v>616</v>
      </c>
      <c r="C201" s="129" t="s">
        <v>890</v>
      </c>
      <c r="D201" s="129" t="s">
        <v>38</v>
      </c>
      <c r="E201" s="7">
        <v>100</v>
      </c>
      <c r="F201" s="7"/>
      <c r="G201" s="8"/>
      <c r="H201" s="9"/>
      <c r="I201" s="8"/>
      <c r="J201" s="10"/>
      <c r="K201" s="10"/>
      <c r="L201" s="173"/>
    </row>
    <row r="202" spans="1:12" ht="29.25" customHeight="1" x14ac:dyDescent="0.25">
      <c r="A202" s="51" t="s">
        <v>365</v>
      </c>
      <c r="B202" s="51" t="s">
        <v>853</v>
      </c>
      <c r="C202" s="125" t="s">
        <v>735</v>
      </c>
      <c r="D202" s="125" t="s">
        <v>38</v>
      </c>
      <c r="E202" s="13">
        <v>1000</v>
      </c>
      <c r="F202" s="125"/>
      <c r="G202" s="8"/>
      <c r="H202" s="9"/>
      <c r="I202" s="8"/>
      <c r="J202" s="10"/>
      <c r="K202" s="10"/>
      <c r="L202" s="173"/>
    </row>
    <row r="203" spans="1:12" ht="25.5" customHeight="1" thickBot="1" x14ac:dyDescent="0.3">
      <c r="A203" s="99" t="s">
        <v>374</v>
      </c>
      <c r="B203" s="99" t="s">
        <v>473</v>
      </c>
      <c r="C203" s="123" t="s">
        <v>474</v>
      </c>
      <c r="D203" s="123" t="s">
        <v>38</v>
      </c>
      <c r="E203" s="100">
        <v>300</v>
      </c>
      <c r="F203" s="123"/>
      <c r="G203" s="67"/>
      <c r="H203" s="68"/>
      <c r="I203" s="67"/>
      <c r="J203" s="69"/>
      <c r="K203" s="69"/>
      <c r="L203" s="190"/>
    </row>
    <row r="204" spans="1:12" x14ac:dyDescent="0.25">
      <c r="A204" s="75" t="s">
        <v>377</v>
      </c>
      <c r="B204" s="212" t="s">
        <v>342</v>
      </c>
      <c r="C204" s="212"/>
      <c r="D204" s="212"/>
      <c r="E204" s="212"/>
      <c r="F204" s="212"/>
      <c r="G204" s="212"/>
      <c r="H204" s="212"/>
      <c r="I204" s="212"/>
      <c r="J204" s="212"/>
      <c r="K204" s="212"/>
      <c r="L204" s="191"/>
    </row>
    <row r="205" spans="1:12" x14ac:dyDescent="0.25">
      <c r="A205" s="76" t="s">
        <v>785</v>
      </c>
      <c r="B205" s="11" t="s">
        <v>344</v>
      </c>
      <c r="C205" s="213" t="s">
        <v>343</v>
      </c>
      <c r="D205" s="131" t="s">
        <v>38</v>
      </c>
      <c r="E205" s="7">
        <v>10000</v>
      </c>
      <c r="F205" s="131"/>
      <c r="G205" s="8"/>
      <c r="H205" s="9"/>
      <c r="I205" s="8"/>
      <c r="J205" s="10"/>
      <c r="K205" s="10"/>
      <c r="L205" s="181"/>
    </row>
    <row r="206" spans="1:12" x14ac:dyDescent="0.25">
      <c r="A206" s="76" t="s">
        <v>786</v>
      </c>
      <c r="B206" s="11" t="s">
        <v>345</v>
      </c>
      <c r="C206" s="213"/>
      <c r="D206" s="131" t="s">
        <v>38</v>
      </c>
      <c r="E206" s="7">
        <v>50000</v>
      </c>
      <c r="F206" s="131"/>
      <c r="G206" s="8"/>
      <c r="H206" s="9"/>
      <c r="I206" s="8"/>
      <c r="J206" s="10"/>
      <c r="K206" s="10"/>
      <c r="L206" s="181"/>
    </row>
    <row r="207" spans="1:12" x14ac:dyDescent="0.25">
      <c r="A207" s="76" t="s">
        <v>787</v>
      </c>
      <c r="B207" s="11" t="s">
        <v>346</v>
      </c>
      <c r="C207" s="213"/>
      <c r="D207" s="131" t="s">
        <v>38</v>
      </c>
      <c r="E207" s="7">
        <v>100000</v>
      </c>
      <c r="F207" s="131"/>
      <c r="G207" s="8"/>
      <c r="H207" s="9"/>
      <c r="I207" s="8"/>
      <c r="J207" s="10"/>
      <c r="K207" s="10"/>
      <c r="L207" s="181"/>
    </row>
    <row r="208" spans="1:12" ht="15.75" thickBot="1" x14ac:dyDescent="0.3">
      <c r="A208" s="204" t="s">
        <v>1086</v>
      </c>
      <c r="B208" s="205"/>
      <c r="C208" s="205"/>
      <c r="D208" s="205"/>
      <c r="E208" s="205"/>
      <c r="F208" s="205"/>
      <c r="G208" s="205"/>
      <c r="H208" s="205"/>
      <c r="I208" s="205"/>
      <c r="J208" s="77"/>
      <c r="K208" s="230"/>
      <c r="L208" s="231"/>
    </row>
    <row r="209" spans="1:12" ht="15" customHeight="1" x14ac:dyDescent="0.25">
      <c r="A209" s="75" t="s">
        <v>379</v>
      </c>
      <c r="B209" s="212" t="s">
        <v>348</v>
      </c>
      <c r="C209" s="212"/>
      <c r="D209" s="212"/>
      <c r="E209" s="212"/>
      <c r="F209" s="212"/>
      <c r="G209" s="212"/>
      <c r="H209" s="212"/>
      <c r="I209" s="212"/>
      <c r="J209" s="212"/>
      <c r="K209" s="212"/>
      <c r="L209" s="191"/>
    </row>
    <row r="210" spans="1:12" ht="18.75" customHeight="1" x14ac:dyDescent="0.25">
      <c r="A210" s="76" t="s">
        <v>788</v>
      </c>
      <c r="B210" s="11" t="s">
        <v>158</v>
      </c>
      <c r="C210" s="213" t="s">
        <v>349</v>
      </c>
      <c r="D210" s="131" t="s">
        <v>350</v>
      </c>
      <c r="E210" s="7">
        <v>200</v>
      </c>
      <c r="F210" s="131"/>
      <c r="G210" s="8"/>
      <c r="H210" s="9"/>
      <c r="I210" s="8"/>
      <c r="J210" s="10"/>
      <c r="K210" s="10"/>
      <c r="L210" s="181"/>
    </row>
    <row r="211" spans="1:12" x14ac:dyDescent="0.25">
      <c r="A211" s="76" t="s">
        <v>789</v>
      </c>
      <c r="B211" s="11" t="s">
        <v>267</v>
      </c>
      <c r="C211" s="213"/>
      <c r="D211" s="131" t="s">
        <v>350</v>
      </c>
      <c r="E211" s="7">
        <v>1200</v>
      </c>
      <c r="F211" s="131"/>
      <c r="G211" s="8"/>
      <c r="H211" s="9"/>
      <c r="I211" s="8"/>
      <c r="J211" s="10"/>
      <c r="K211" s="10"/>
      <c r="L211" s="181"/>
    </row>
    <row r="212" spans="1:12" x14ac:dyDescent="0.25">
      <c r="A212" s="76" t="s">
        <v>790</v>
      </c>
      <c r="B212" s="11" t="s">
        <v>351</v>
      </c>
      <c r="C212" s="213"/>
      <c r="D212" s="131" t="s">
        <v>350</v>
      </c>
      <c r="E212" s="7">
        <v>1800</v>
      </c>
      <c r="F212" s="131"/>
      <c r="G212" s="8"/>
      <c r="H212" s="9"/>
      <c r="I212" s="8"/>
      <c r="J212" s="10"/>
      <c r="K212" s="10"/>
      <c r="L212" s="181"/>
    </row>
    <row r="213" spans="1:12" x14ac:dyDescent="0.25">
      <c r="A213" s="76" t="s">
        <v>791</v>
      </c>
      <c r="B213" s="11" t="s">
        <v>164</v>
      </c>
      <c r="C213" s="213"/>
      <c r="D213" s="131" t="s">
        <v>350</v>
      </c>
      <c r="E213" s="7">
        <v>1800</v>
      </c>
      <c r="F213" s="131"/>
      <c r="G213" s="8"/>
      <c r="H213" s="9"/>
      <c r="I213" s="8"/>
      <c r="J213" s="10"/>
      <c r="K213" s="10"/>
      <c r="L213" s="181"/>
    </row>
    <row r="214" spans="1:12" x14ac:dyDescent="0.25">
      <c r="A214" s="76" t="s">
        <v>792</v>
      </c>
      <c r="B214" s="11" t="s">
        <v>352</v>
      </c>
      <c r="C214" s="213"/>
      <c r="D214" s="131" t="s">
        <v>350</v>
      </c>
      <c r="E214" s="7">
        <v>1000</v>
      </c>
      <c r="F214" s="131"/>
      <c r="G214" s="8"/>
      <c r="H214" s="9"/>
      <c r="I214" s="8"/>
      <c r="J214" s="10"/>
      <c r="K214" s="10"/>
      <c r="L214" s="181"/>
    </row>
    <row r="215" spans="1:12" x14ac:dyDescent="0.25">
      <c r="A215" s="76" t="s">
        <v>793</v>
      </c>
      <c r="B215" s="11" t="s">
        <v>353</v>
      </c>
      <c r="C215" s="213"/>
      <c r="D215" s="131" t="s">
        <v>350</v>
      </c>
      <c r="E215" s="7">
        <v>600</v>
      </c>
      <c r="F215" s="131"/>
      <c r="G215" s="8"/>
      <c r="H215" s="9"/>
      <c r="I215" s="8"/>
      <c r="J215" s="10"/>
      <c r="K215" s="10"/>
      <c r="L215" s="181"/>
    </row>
    <row r="216" spans="1:12" ht="15.75" thickBot="1" x14ac:dyDescent="0.3">
      <c r="A216" s="204" t="s">
        <v>1087</v>
      </c>
      <c r="B216" s="205"/>
      <c r="C216" s="205"/>
      <c r="D216" s="205"/>
      <c r="E216" s="205"/>
      <c r="F216" s="205"/>
      <c r="G216" s="205"/>
      <c r="H216" s="205"/>
      <c r="I216" s="205"/>
      <c r="J216" s="77"/>
      <c r="K216" s="230"/>
      <c r="L216" s="231"/>
    </row>
    <row r="217" spans="1:12" ht="15" customHeight="1" x14ac:dyDescent="0.25">
      <c r="A217" s="75" t="s">
        <v>382</v>
      </c>
      <c r="B217" s="212" t="s">
        <v>355</v>
      </c>
      <c r="C217" s="212"/>
      <c r="D217" s="212"/>
      <c r="E217" s="212"/>
      <c r="F217" s="212"/>
      <c r="G217" s="212"/>
      <c r="H217" s="212"/>
      <c r="I217" s="212"/>
      <c r="J217" s="212"/>
      <c r="K217" s="212"/>
      <c r="L217" s="191"/>
    </row>
    <row r="218" spans="1:12" ht="18" customHeight="1" x14ac:dyDescent="0.25">
      <c r="A218" s="76" t="s">
        <v>794</v>
      </c>
      <c r="B218" s="11" t="s">
        <v>356</v>
      </c>
      <c r="C218" s="213" t="s">
        <v>349</v>
      </c>
      <c r="D218" s="131" t="s">
        <v>350</v>
      </c>
      <c r="E218" s="7">
        <v>200</v>
      </c>
      <c r="F218" s="131"/>
      <c r="G218" s="8"/>
      <c r="H218" s="9"/>
      <c r="I218" s="8"/>
      <c r="J218" s="10"/>
      <c r="K218" s="10"/>
      <c r="L218" s="181"/>
    </row>
    <row r="219" spans="1:12" x14ac:dyDescent="0.25">
      <c r="A219" s="76" t="s">
        <v>795</v>
      </c>
      <c r="B219" s="11" t="s">
        <v>357</v>
      </c>
      <c r="C219" s="213"/>
      <c r="D219" s="131" t="s">
        <v>350</v>
      </c>
      <c r="E219" s="7">
        <v>200</v>
      </c>
      <c r="F219" s="131"/>
      <c r="G219" s="8"/>
      <c r="H219" s="9"/>
      <c r="I219" s="8"/>
      <c r="J219" s="10"/>
      <c r="K219" s="10"/>
      <c r="L219" s="181"/>
    </row>
    <row r="220" spans="1:12" x14ac:dyDescent="0.25">
      <c r="A220" s="76" t="s">
        <v>796</v>
      </c>
      <c r="B220" s="11" t="s">
        <v>351</v>
      </c>
      <c r="C220" s="213"/>
      <c r="D220" s="131" t="s">
        <v>350</v>
      </c>
      <c r="E220" s="7">
        <v>200</v>
      </c>
      <c r="F220" s="131"/>
      <c r="G220" s="8"/>
      <c r="H220" s="9"/>
      <c r="I220" s="8"/>
      <c r="J220" s="10"/>
      <c r="K220" s="10"/>
      <c r="L220" s="181"/>
    </row>
    <row r="221" spans="1:12" x14ac:dyDescent="0.25">
      <c r="A221" s="76" t="s">
        <v>797</v>
      </c>
      <c r="B221" s="11" t="s">
        <v>164</v>
      </c>
      <c r="C221" s="213"/>
      <c r="D221" s="131" t="s">
        <v>350</v>
      </c>
      <c r="E221" s="7">
        <v>2000</v>
      </c>
      <c r="F221" s="131"/>
      <c r="G221" s="8"/>
      <c r="H221" s="9"/>
      <c r="I221" s="8"/>
      <c r="J221" s="10"/>
      <c r="K221" s="10"/>
      <c r="L221" s="181"/>
    </row>
    <row r="222" spans="1:12" x14ac:dyDescent="0.25">
      <c r="A222" s="76" t="s">
        <v>798</v>
      </c>
      <c r="B222" s="11" t="s">
        <v>352</v>
      </c>
      <c r="C222" s="213"/>
      <c r="D222" s="131" t="s">
        <v>350</v>
      </c>
      <c r="E222" s="7">
        <v>2000</v>
      </c>
      <c r="F222" s="131"/>
      <c r="G222" s="8"/>
      <c r="H222" s="9"/>
      <c r="I222" s="8"/>
      <c r="J222" s="10"/>
      <c r="K222" s="10"/>
      <c r="L222" s="181"/>
    </row>
    <row r="223" spans="1:12" x14ac:dyDescent="0.25">
      <c r="A223" s="76" t="s">
        <v>799</v>
      </c>
      <c r="B223" s="11" t="s">
        <v>353</v>
      </c>
      <c r="C223" s="213"/>
      <c r="D223" s="131" t="s">
        <v>350</v>
      </c>
      <c r="E223" s="7">
        <v>6000</v>
      </c>
      <c r="F223" s="131"/>
      <c r="G223" s="8"/>
      <c r="H223" s="9"/>
      <c r="I223" s="8"/>
      <c r="J223" s="10"/>
      <c r="K223" s="10"/>
      <c r="L223" s="181"/>
    </row>
    <row r="224" spans="1:12" x14ac:dyDescent="0.25">
      <c r="A224" s="76" t="s">
        <v>800</v>
      </c>
      <c r="B224" s="11" t="s">
        <v>244</v>
      </c>
      <c r="C224" s="213"/>
      <c r="D224" s="131" t="s">
        <v>350</v>
      </c>
      <c r="E224" s="7">
        <v>150</v>
      </c>
      <c r="F224" s="131"/>
      <c r="G224" s="8"/>
      <c r="H224" s="9"/>
      <c r="I224" s="8"/>
      <c r="J224" s="10"/>
      <c r="K224" s="10"/>
      <c r="L224" s="181"/>
    </row>
    <row r="225" spans="1:12" ht="15.75" thickBot="1" x14ac:dyDescent="0.3">
      <c r="A225" s="204" t="s">
        <v>1088</v>
      </c>
      <c r="B225" s="205"/>
      <c r="C225" s="205"/>
      <c r="D225" s="205"/>
      <c r="E225" s="205"/>
      <c r="F225" s="205"/>
      <c r="G225" s="205"/>
      <c r="H225" s="205"/>
      <c r="I225" s="205"/>
      <c r="J225" s="77"/>
      <c r="K225" s="230"/>
      <c r="L225" s="231"/>
    </row>
    <row r="226" spans="1:12" x14ac:dyDescent="0.25">
      <c r="A226" s="75" t="s">
        <v>801</v>
      </c>
      <c r="B226" s="212" t="s">
        <v>359</v>
      </c>
      <c r="C226" s="212"/>
      <c r="D226" s="212"/>
      <c r="E226" s="212"/>
      <c r="F226" s="212"/>
      <c r="G226" s="212"/>
      <c r="H226" s="212"/>
      <c r="I226" s="212"/>
      <c r="J226" s="212"/>
      <c r="K226" s="212"/>
      <c r="L226" s="191"/>
    </row>
    <row r="227" spans="1:12" x14ac:dyDescent="0.25">
      <c r="A227" s="76" t="s">
        <v>802</v>
      </c>
      <c r="B227" s="11" t="s">
        <v>357</v>
      </c>
      <c r="C227" s="213" t="s">
        <v>360</v>
      </c>
      <c r="D227" s="131" t="s">
        <v>38</v>
      </c>
      <c r="E227" s="7">
        <v>700</v>
      </c>
      <c r="F227" s="131"/>
      <c r="G227" s="8"/>
      <c r="H227" s="9"/>
      <c r="I227" s="8"/>
      <c r="J227" s="10"/>
      <c r="K227" s="10"/>
      <c r="L227" s="181"/>
    </row>
    <row r="228" spans="1:12" x14ac:dyDescent="0.25">
      <c r="A228" s="76" t="s">
        <v>803</v>
      </c>
      <c r="B228" s="11" t="s">
        <v>351</v>
      </c>
      <c r="C228" s="213"/>
      <c r="D228" s="131" t="s">
        <v>38</v>
      </c>
      <c r="E228" s="7">
        <v>700</v>
      </c>
      <c r="F228" s="131"/>
      <c r="G228" s="8"/>
      <c r="H228" s="9"/>
      <c r="I228" s="8"/>
      <c r="J228" s="10"/>
      <c r="K228" s="10"/>
      <c r="L228" s="181"/>
    </row>
    <row r="229" spans="1:12" x14ac:dyDescent="0.25">
      <c r="A229" s="76" t="s">
        <v>804</v>
      </c>
      <c r="B229" s="11" t="s">
        <v>164</v>
      </c>
      <c r="C229" s="213"/>
      <c r="D229" s="131" t="s">
        <v>38</v>
      </c>
      <c r="E229" s="7">
        <v>700</v>
      </c>
      <c r="F229" s="131"/>
      <c r="G229" s="8"/>
      <c r="H229" s="9"/>
      <c r="I229" s="8"/>
      <c r="J229" s="10"/>
      <c r="K229" s="10"/>
      <c r="L229" s="181"/>
    </row>
    <row r="230" spans="1:12" x14ac:dyDescent="0.25">
      <c r="A230" s="76" t="s">
        <v>805</v>
      </c>
      <c r="B230" s="11" t="s">
        <v>352</v>
      </c>
      <c r="C230" s="213"/>
      <c r="D230" s="131" t="s">
        <v>38</v>
      </c>
      <c r="E230" s="7">
        <v>800</v>
      </c>
      <c r="F230" s="131"/>
      <c r="G230" s="8"/>
      <c r="H230" s="9"/>
      <c r="I230" s="8"/>
      <c r="J230" s="10"/>
      <c r="K230" s="10"/>
      <c r="L230" s="181"/>
    </row>
    <row r="231" spans="1:12" x14ac:dyDescent="0.25">
      <c r="A231" s="76" t="s">
        <v>806</v>
      </c>
      <c r="B231" s="11" t="s">
        <v>353</v>
      </c>
      <c r="C231" s="213"/>
      <c r="D231" s="131" t="s">
        <v>38</v>
      </c>
      <c r="E231" s="7">
        <v>500</v>
      </c>
      <c r="F231" s="131"/>
      <c r="G231" s="8"/>
      <c r="H231" s="9"/>
      <c r="I231" s="8"/>
      <c r="J231" s="10"/>
      <c r="K231" s="10"/>
      <c r="L231" s="181"/>
    </row>
    <row r="232" spans="1:12" x14ac:dyDescent="0.25">
      <c r="A232" s="76" t="s">
        <v>807</v>
      </c>
      <c r="B232" s="11" t="s">
        <v>244</v>
      </c>
      <c r="C232" s="213"/>
      <c r="D232" s="131" t="s">
        <v>38</v>
      </c>
      <c r="E232" s="7">
        <v>150</v>
      </c>
      <c r="F232" s="131"/>
      <c r="G232" s="8"/>
      <c r="H232" s="9"/>
      <c r="I232" s="8"/>
      <c r="J232" s="10"/>
      <c r="K232" s="10"/>
      <c r="L232" s="181"/>
    </row>
    <row r="233" spans="1:12" x14ac:dyDescent="0.25">
      <c r="A233" s="76" t="s">
        <v>808</v>
      </c>
      <c r="B233" s="11" t="s">
        <v>361</v>
      </c>
      <c r="C233" s="213"/>
      <c r="D233" s="131" t="s">
        <v>38</v>
      </c>
      <c r="E233" s="7">
        <v>150</v>
      </c>
      <c r="F233" s="131"/>
      <c r="G233" s="8"/>
      <c r="H233" s="9"/>
      <c r="I233" s="8"/>
      <c r="J233" s="10"/>
      <c r="K233" s="10"/>
      <c r="L233" s="181"/>
    </row>
    <row r="234" spans="1:12" x14ac:dyDescent="0.25">
      <c r="A234" s="76" t="s">
        <v>809</v>
      </c>
      <c r="B234" s="11" t="s">
        <v>247</v>
      </c>
      <c r="C234" s="213"/>
      <c r="D234" s="131" t="s">
        <v>38</v>
      </c>
      <c r="E234" s="7">
        <v>50</v>
      </c>
      <c r="F234" s="131"/>
      <c r="G234" s="8"/>
      <c r="H234" s="9"/>
      <c r="I234" s="8"/>
      <c r="J234" s="10"/>
      <c r="K234" s="10"/>
      <c r="L234" s="181"/>
    </row>
    <row r="235" spans="1:12" x14ac:dyDescent="0.25">
      <c r="A235" s="76" t="s">
        <v>810</v>
      </c>
      <c r="B235" s="11" t="s">
        <v>248</v>
      </c>
      <c r="C235" s="213"/>
      <c r="D235" s="131" t="s">
        <v>38</v>
      </c>
      <c r="E235" s="7">
        <v>50</v>
      </c>
      <c r="F235" s="131"/>
      <c r="G235" s="8"/>
      <c r="H235" s="9"/>
      <c r="I235" s="8"/>
      <c r="J235" s="10"/>
      <c r="K235" s="10"/>
      <c r="L235" s="181"/>
    </row>
    <row r="236" spans="1:12" x14ac:dyDescent="0.25">
      <c r="A236" s="76" t="s">
        <v>811</v>
      </c>
      <c r="B236" s="11" t="s">
        <v>249</v>
      </c>
      <c r="C236" s="213"/>
      <c r="D236" s="131" t="s">
        <v>38</v>
      </c>
      <c r="E236" s="7">
        <v>20</v>
      </c>
      <c r="F236" s="131"/>
      <c r="G236" s="8"/>
      <c r="H236" s="9"/>
      <c r="I236" s="8"/>
      <c r="J236" s="10"/>
      <c r="K236" s="10"/>
      <c r="L236" s="181"/>
    </row>
    <row r="237" spans="1:12" ht="15.75" thickBot="1" x14ac:dyDescent="0.3">
      <c r="A237" s="204" t="s">
        <v>1089</v>
      </c>
      <c r="B237" s="205"/>
      <c r="C237" s="205"/>
      <c r="D237" s="205"/>
      <c r="E237" s="205"/>
      <c r="F237" s="205"/>
      <c r="G237" s="205"/>
      <c r="H237" s="205"/>
      <c r="I237" s="205"/>
      <c r="J237" s="77"/>
      <c r="K237" s="230"/>
      <c r="L237" s="231"/>
    </row>
    <row r="238" spans="1:12" ht="15" customHeight="1" x14ac:dyDescent="0.25">
      <c r="A238" s="93" t="s">
        <v>386</v>
      </c>
      <c r="B238" s="214" t="s">
        <v>686</v>
      </c>
      <c r="C238" s="214"/>
      <c r="D238" s="214"/>
      <c r="E238" s="214"/>
      <c r="F238" s="214"/>
      <c r="G238" s="214"/>
      <c r="H238" s="214"/>
      <c r="I238" s="214"/>
      <c r="J238" s="214"/>
      <c r="K238" s="214"/>
      <c r="L238" s="191"/>
    </row>
    <row r="239" spans="1:12" ht="18.75" customHeight="1" x14ac:dyDescent="0.25">
      <c r="A239" s="94" t="s">
        <v>389</v>
      </c>
      <c r="B239" s="129" t="s">
        <v>240</v>
      </c>
      <c r="C239" s="215" t="s">
        <v>857</v>
      </c>
      <c r="D239" s="129" t="s">
        <v>38</v>
      </c>
      <c r="E239" s="7">
        <v>20</v>
      </c>
      <c r="F239" s="7"/>
      <c r="G239" s="8"/>
      <c r="H239" s="9"/>
      <c r="I239" s="8"/>
      <c r="J239" s="10"/>
      <c r="K239" s="10"/>
      <c r="L239" s="181"/>
    </row>
    <row r="240" spans="1:12" x14ac:dyDescent="0.25">
      <c r="A240" s="116" t="s">
        <v>391</v>
      </c>
      <c r="B240" s="129" t="s">
        <v>242</v>
      </c>
      <c r="C240" s="215"/>
      <c r="D240" s="129" t="s">
        <v>38</v>
      </c>
      <c r="E240" s="7">
        <v>20</v>
      </c>
      <c r="F240" s="7"/>
      <c r="G240" s="8"/>
      <c r="H240" s="9"/>
      <c r="I240" s="8"/>
      <c r="J240" s="10"/>
      <c r="K240" s="10"/>
      <c r="L240" s="181"/>
    </row>
    <row r="241" spans="1:12" x14ac:dyDescent="0.25">
      <c r="A241" s="116" t="s">
        <v>393</v>
      </c>
      <c r="B241" s="129" t="s">
        <v>687</v>
      </c>
      <c r="C241" s="215"/>
      <c r="D241" s="129" t="s">
        <v>38</v>
      </c>
      <c r="E241" s="7">
        <v>20</v>
      </c>
      <c r="F241" s="7"/>
      <c r="G241" s="8"/>
      <c r="H241" s="9"/>
      <c r="I241" s="8"/>
      <c r="J241" s="10"/>
      <c r="K241" s="10"/>
      <c r="L241" s="181"/>
    </row>
    <row r="242" spans="1:12" x14ac:dyDescent="0.25">
      <c r="A242" s="94" t="s">
        <v>395</v>
      </c>
      <c r="B242" s="129" t="s">
        <v>688</v>
      </c>
      <c r="C242" s="215"/>
      <c r="D242" s="129" t="s">
        <v>38</v>
      </c>
      <c r="E242" s="7">
        <v>20</v>
      </c>
      <c r="F242" s="7"/>
      <c r="G242" s="8"/>
      <c r="H242" s="9"/>
      <c r="I242" s="8"/>
      <c r="J242" s="10"/>
      <c r="K242" s="10"/>
      <c r="L242" s="181"/>
    </row>
    <row r="243" spans="1:12" x14ac:dyDescent="0.25">
      <c r="A243" s="116" t="s">
        <v>812</v>
      </c>
      <c r="B243" s="129" t="s">
        <v>689</v>
      </c>
      <c r="C243" s="215"/>
      <c r="D243" s="129" t="s">
        <v>38</v>
      </c>
      <c r="E243" s="7">
        <v>20</v>
      </c>
      <c r="F243" s="7"/>
      <c r="G243" s="8"/>
      <c r="H243" s="9"/>
      <c r="I243" s="8"/>
      <c r="J243" s="10"/>
      <c r="K243" s="10"/>
      <c r="L243" s="181"/>
    </row>
    <row r="244" spans="1:12" x14ac:dyDescent="0.25">
      <c r="A244" s="116" t="s">
        <v>813</v>
      </c>
      <c r="B244" s="129" t="s">
        <v>690</v>
      </c>
      <c r="C244" s="215"/>
      <c r="D244" s="129" t="s">
        <v>38</v>
      </c>
      <c r="E244" s="7">
        <v>20</v>
      </c>
      <c r="F244" s="7"/>
      <c r="G244" s="8"/>
      <c r="H244" s="9"/>
      <c r="I244" s="8"/>
      <c r="J244" s="10"/>
      <c r="K244" s="10"/>
      <c r="L244" s="181"/>
    </row>
    <row r="245" spans="1:12" ht="15.75" thickBot="1" x14ac:dyDescent="0.3">
      <c r="A245" s="204" t="s">
        <v>1090</v>
      </c>
      <c r="B245" s="205"/>
      <c r="C245" s="205"/>
      <c r="D245" s="205"/>
      <c r="E245" s="205"/>
      <c r="F245" s="205"/>
      <c r="G245" s="205"/>
      <c r="H245" s="205"/>
      <c r="I245" s="205"/>
      <c r="J245" s="77"/>
      <c r="K245" s="230"/>
      <c r="L245" s="231"/>
    </row>
    <row r="246" spans="1:12" ht="36" customHeight="1" x14ac:dyDescent="0.25">
      <c r="A246" s="157" t="s">
        <v>397</v>
      </c>
      <c r="B246" s="157" t="s">
        <v>303</v>
      </c>
      <c r="C246" s="127" t="s">
        <v>304</v>
      </c>
      <c r="D246" s="127" t="s">
        <v>38</v>
      </c>
      <c r="E246" s="137">
        <v>600</v>
      </c>
      <c r="F246" s="127"/>
      <c r="G246" s="72"/>
      <c r="H246" s="73"/>
      <c r="I246" s="72"/>
      <c r="J246" s="74"/>
      <c r="K246" s="74"/>
      <c r="L246" s="184"/>
    </row>
    <row r="247" spans="1:12" ht="33.75" customHeight="1" thickBot="1" x14ac:dyDescent="0.3">
      <c r="A247" s="65" t="s">
        <v>400</v>
      </c>
      <c r="B247" s="65" t="s">
        <v>306</v>
      </c>
      <c r="C247" s="119" t="s">
        <v>307</v>
      </c>
      <c r="D247" s="119" t="s">
        <v>38</v>
      </c>
      <c r="E247" s="66">
        <v>3000</v>
      </c>
      <c r="F247" s="119"/>
      <c r="G247" s="67"/>
      <c r="H247" s="68"/>
      <c r="I247" s="67"/>
      <c r="J247" s="69"/>
      <c r="K247" s="69"/>
      <c r="L247" s="190"/>
    </row>
    <row r="248" spans="1:12" ht="17.25" customHeight="1" x14ac:dyDescent="0.25">
      <c r="A248" s="75" t="s">
        <v>403</v>
      </c>
      <c r="B248" s="212" t="s">
        <v>277</v>
      </c>
      <c r="C248" s="212"/>
      <c r="D248" s="212"/>
      <c r="E248" s="212"/>
      <c r="F248" s="212"/>
      <c r="G248" s="212"/>
      <c r="H248" s="212"/>
      <c r="I248" s="212"/>
      <c r="J248" s="212"/>
      <c r="K248" s="212"/>
      <c r="L248" s="191"/>
    </row>
    <row r="249" spans="1:12" x14ac:dyDescent="0.25">
      <c r="A249" s="76" t="s">
        <v>814</v>
      </c>
      <c r="B249" s="11" t="s">
        <v>158</v>
      </c>
      <c r="C249" s="213" t="s">
        <v>278</v>
      </c>
      <c r="D249" s="131" t="s">
        <v>38</v>
      </c>
      <c r="E249" s="7">
        <v>10000</v>
      </c>
      <c r="F249" s="131"/>
      <c r="G249" s="8"/>
      <c r="H249" s="9"/>
      <c r="I249" s="8"/>
      <c r="J249" s="10"/>
      <c r="K249" s="10"/>
      <c r="L249" s="181"/>
    </row>
    <row r="250" spans="1:12" x14ac:dyDescent="0.25">
      <c r="A250" s="76" t="s">
        <v>815</v>
      </c>
      <c r="B250" s="11" t="s">
        <v>267</v>
      </c>
      <c r="C250" s="213"/>
      <c r="D250" s="131" t="s">
        <v>38</v>
      </c>
      <c r="E250" s="7">
        <v>20000</v>
      </c>
      <c r="F250" s="131"/>
      <c r="G250" s="8"/>
      <c r="H250" s="9"/>
      <c r="I250" s="8"/>
      <c r="J250" s="10"/>
      <c r="K250" s="10"/>
      <c r="L250" s="181"/>
    </row>
    <row r="251" spans="1:12" x14ac:dyDescent="0.25">
      <c r="A251" s="76" t="s">
        <v>816</v>
      </c>
      <c r="B251" s="11" t="s">
        <v>162</v>
      </c>
      <c r="C251" s="213"/>
      <c r="D251" s="131" t="s">
        <v>38</v>
      </c>
      <c r="E251" s="7">
        <v>20000</v>
      </c>
      <c r="F251" s="131"/>
      <c r="G251" s="8"/>
      <c r="H251" s="9"/>
      <c r="I251" s="8"/>
      <c r="J251" s="10"/>
      <c r="K251" s="10"/>
      <c r="L251" s="181"/>
    </row>
    <row r="252" spans="1:12" x14ac:dyDescent="0.25">
      <c r="A252" s="76" t="s">
        <v>817</v>
      </c>
      <c r="B252" s="11" t="s">
        <v>162</v>
      </c>
      <c r="C252" s="213"/>
      <c r="D252" s="131" t="s">
        <v>38</v>
      </c>
      <c r="E252" s="7">
        <v>20000</v>
      </c>
      <c r="F252" s="131"/>
      <c r="G252" s="8"/>
      <c r="H252" s="9"/>
      <c r="I252" s="8"/>
      <c r="J252" s="10"/>
      <c r="K252" s="10"/>
      <c r="L252" s="181"/>
    </row>
    <row r="253" spans="1:12" x14ac:dyDescent="0.25">
      <c r="A253" s="76" t="s">
        <v>818</v>
      </c>
      <c r="B253" s="11" t="s">
        <v>164</v>
      </c>
      <c r="C253" s="213"/>
      <c r="D253" s="131" t="s">
        <v>38</v>
      </c>
      <c r="E253" s="7">
        <v>30000</v>
      </c>
      <c r="F253" s="131"/>
      <c r="G253" s="8"/>
      <c r="H253" s="9"/>
      <c r="I253" s="8"/>
      <c r="J253" s="10"/>
      <c r="K253" s="10"/>
      <c r="L253" s="181"/>
    </row>
    <row r="254" spans="1:12" x14ac:dyDescent="0.25">
      <c r="A254" s="76" t="s">
        <v>819</v>
      </c>
      <c r="B254" s="11" t="s">
        <v>240</v>
      </c>
      <c r="C254" s="213"/>
      <c r="D254" s="131" t="s">
        <v>38</v>
      </c>
      <c r="E254" s="7">
        <v>5000</v>
      </c>
      <c r="F254" s="131"/>
      <c r="G254" s="8"/>
      <c r="H254" s="9"/>
      <c r="I254" s="8"/>
      <c r="J254" s="10"/>
      <c r="K254" s="10"/>
      <c r="L254" s="181"/>
    </row>
    <row r="255" spans="1:12" x14ac:dyDescent="0.25">
      <c r="A255" s="76" t="s">
        <v>820</v>
      </c>
      <c r="B255" s="11" t="s">
        <v>242</v>
      </c>
      <c r="C255" s="213"/>
      <c r="D255" s="131" t="s">
        <v>38</v>
      </c>
      <c r="E255" s="7">
        <v>3000</v>
      </c>
      <c r="F255" s="131"/>
      <c r="G255" s="8"/>
      <c r="H255" s="9"/>
      <c r="I255" s="8"/>
      <c r="J255" s="10"/>
      <c r="K255" s="10"/>
      <c r="L255" s="181"/>
    </row>
    <row r="256" spans="1:12" x14ac:dyDescent="0.25">
      <c r="A256" s="76" t="s">
        <v>821</v>
      </c>
      <c r="B256" s="11" t="s">
        <v>244</v>
      </c>
      <c r="C256" s="213"/>
      <c r="D256" s="131" t="s">
        <v>38</v>
      </c>
      <c r="E256" s="7">
        <v>3000</v>
      </c>
      <c r="F256" s="131"/>
      <c r="G256" s="8"/>
      <c r="H256" s="9"/>
      <c r="I256" s="8"/>
      <c r="J256" s="10"/>
      <c r="K256" s="10"/>
      <c r="L256" s="181"/>
    </row>
    <row r="257" spans="1:12" ht="18.75" customHeight="1" thickBot="1" x14ac:dyDescent="0.3">
      <c r="A257" s="204" t="s">
        <v>1091</v>
      </c>
      <c r="B257" s="205"/>
      <c r="C257" s="205"/>
      <c r="D257" s="205"/>
      <c r="E257" s="205"/>
      <c r="F257" s="205"/>
      <c r="G257" s="205"/>
      <c r="H257" s="205"/>
      <c r="I257" s="205"/>
      <c r="J257" s="77"/>
      <c r="K257" s="230"/>
      <c r="L257" s="231"/>
    </row>
    <row r="258" spans="1:12" ht="21" customHeight="1" x14ac:dyDescent="0.25">
      <c r="A258" s="84" t="s">
        <v>406</v>
      </c>
      <c r="B258" s="216" t="s">
        <v>581</v>
      </c>
      <c r="C258" s="216"/>
      <c r="D258" s="216"/>
      <c r="E258" s="216"/>
      <c r="F258" s="216"/>
      <c r="G258" s="216"/>
      <c r="H258" s="216"/>
      <c r="I258" s="216"/>
      <c r="J258" s="216"/>
      <c r="K258" s="216"/>
      <c r="L258" s="191"/>
    </row>
    <row r="259" spans="1:12" ht="30" customHeight="1" x14ac:dyDescent="0.25">
      <c r="A259" s="85" t="s">
        <v>822</v>
      </c>
      <c r="B259" s="129" t="s">
        <v>356</v>
      </c>
      <c r="C259" s="219" t="s">
        <v>1092</v>
      </c>
      <c r="D259" s="129" t="s">
        <v>38</v>
      </c>
      <c r="E259" s="7">
        <v>100</v>
      </c>
      <c r="F259" s="7"/>
      <c r="G259" s="8"/>
      <c r="H259" s="9"/>
      <c r="I259" s="8"/>
      <c r="J259" s="10"/>
      <c r="K259" s="10"/>
      <c r="L259" s="181"/>
    </row>
    <row r="260" spans="1:12" ht="30" customHeight="1" x14ac:dyDescent="0.25">
      <c r="A260" s="85" t="s">
        <v>823</v>
      </c>
      <c r="B260" s="129" t="s">
        <v>357</v>
      </c>
      <c r="C260" s="219"/>
      <c r="D260" s="129" t="s">
        <v>38</v>
      </c>
      <c r="E260" s="7">
        <v>120</v>
      </c>
      <c r="F260" s="7"/>
      <c r="G260" s="8"/>
      <c r="H260" s="9"/>
      <c r="I260" s="8"/>
      <c r="J260" s="10"/>
      <c r="K260" s="10"/>
      <c r="L260" s="181"/>
    </row>
    <row r="261" spans="1:12" ht="30" customHeight="1" x14ac:dyDescent="0.25">
      <c r="A261" s="85" t="s">
        <v>824</v>
      </c>
      <c r="B261" s="129" t="s">
        <v>582</v>
      </c>
      <c r="C261" s="219"/>
      <c r="D261" s="129" t="s">
        <v>38</v>
      </c>
      <c r="E261" s="7">
        <v>50</v>
      </c>
      <c r="F261" s="7"/>
      <c r="G261" s="8"/>
      <c r="H261" s="9"/>
      <c r="I261" s="8"/>
      <c r="J261" s="10"/>
      <c r="K261" s="10"/>
      <c r="L261" s="181"/>
    </row>
    <row r="262" spans="1:12" ht="45.75" customHeight="1" x14ac:dyDescent="0.25">
      <c r="A262" s="85" t="s">
        <v>825</v>
      </c>
      <c r="B262" s="129" t="s">
        <v>351</v>
      </c>
      <c r="C262" s="219"/>
      <c r="D262" s="129" t="s">
        <v>38</v>
      </c>
      <c r="E262" s="7">
        <v>50</v>
      </c>
      <c r="F262" s="7"/>
      <c r="G262" s="8"/>
      <c r="H262" s="9"/>
      <c r="I262" s="8"/>
      <c r="J262" s="10"/>
      <c r="K262" s="10"/>
      <c r="L262" s="181"/>
    </row>
    <row r="263" spans="1:12" ht="15.75" thickBot="1" x14ac:dyDescent="0.3">
      <c r="A263" s="204" t="s">
        <v>1093</v>
      </c>
      <c r="B263" s="205"/>
      <c r="C263" s="205"/>
      <c r="D263" s="205"/>
      <c r="E263" s="205"/>
      <c r="F263" s="205"/>
      <c r="G263" s="205"/>
      <c r="H263" s="205"/>
      <c r="I263" s="205"/>
      <c r="J263" s="77"/>
      <c r="K263" s="230"/>
      <c r="L263" s="231"/>
    </row>
    <row r="264" spans="1:12" ht="60" x14ac:dyDescent="0.25">
      <c r="A264" s="70" t="s">
        <v>409</v>
      </c>
      <c r="B264" s="70" t="s">
        <v>226</v>
      </c>
      <c r="C264" s="120" t="s">
        <v>227</v>
      </c>
      <c r="D264" s="120" t="s">
        <v>38</v>
      </c>
      <c r="E264" s="71">
        <v>1000</v>
      </c>
      <c r="F264" s="120"/>
      <c r="G264" s="72"/>
      <c r="H264" s="73"/>
      <c r="I264" s="72"/>
      <c r="J264" s="74"/>
      <c r="K264" s="74"/>
      <c r="L264" s="184"/>
    </row>
    <row r="265" spans="1:12" ht="74.25" customHeight="1" thickBot="1" x14ac:dyDescent="0.3">
      <c r="A265" s="65" t="s">
        <v>412</v>
      </c>
      <c r="B265" s="65" t="s">
        <v>375</v>
      </c>
      <c r="C265" s="119" t="s">
        <v>376</v>
      </c>
      <c r="D265" s="119" t="s">
        <v>38</v>
      </c>
      <c r="E265" s="66">
        <v>100</v>
      </c>
      <c r="F265" s="119"/>
      <c r="G265" s="67"/>
      <c r="H265" s="68"/>
      <c r="I265" s="67"/>
      <c r="J265" s="69"/>
      <c r="K265" s="69"/>
      <c r="L265" s="190"/>
    </row>
    <row r="266" spans="1:12" ht="15" customHeight="1" x14ac:dyDescent="0.25">
      <c r="A266" s="114" t="s">
        <v>416</v>
      </c>
      <c r="B266" s="236" t="s">
        <v>618</v>
      </c>
      <c r="C266" s="236"/>
      <c r="D266" s="236"/>
      <c r="E266" s="236"/>
      <c r="F266" s="236"/>
      <c r="G266" s="236"/>
      <c r="H266" s="236"/>
      <c r="I266" s="236"/>
      <c r="J266" s="236"/>
      <c r="K266" s="236"/>
      <c r="L266" s="191"/>
    </row>
    <row r="267" spans="1:12" ht="18" customHeight="1" x14ac:dyDescent="0.25">
      <c r="A267" s="116" t="s">
        <v>826</v>
      </c>
      <c r="B267" s="28" t="s">
        <v>620</v>
      </c>
      <c r="C267" s="219" t="s">
        <v>619</v>
      </c>
      <c r="D267" s="28" t="s">
        <v>38</v>
      </c>
      <c r="E267" s="27">
        <v>1000</v>
      </c>
      <c r="F267" s="27"/>
      <c r="G267" s="8"/>
      <c r="H267" s="9"/>
      <c r="I267" s="8"/>
      <c r="J267" s="10"/>
      <c r="K267" s="10"/>
      <c r="L267" s="181"/>
    </row>
    <row r="268" spans="1:12" x14ac:dyDescent="0.25">
      <c r="A268" s="116" t="s">
        <v>827</v>
      </c>
      <c r="B268" s="28" t="s">
        <v>621</v>
      </c>
      <c r="C268" s="219"/>
      <c r="D268" s="28" t="s">
        <v>38</v>
      </c>
      <c r="E268" s="27">
        <v>1000</v>
      </c>
      <c r="F268" s="27"/>
      <c r="G268" s="8"/>
      <c r="H268" s="9"/>
      <c r="I268" s="8"/>
      <c r="J268" s="10"/>
      <c r="K268" s="10"/>
      <c r="L268" s="181"/>
    </row>
    <row r="269" spans="1:12" x14ac:dyDescent="0.25">
      <c r="A269" s="116" t="s">
        <v>828</v>
      </c>
      <c r="B269" s="28" t="s">
        <v>622</v>
      </c>
      <c r="C269" s="219"/>
      <c r="D269" s="28" t="s">
        <v>38</v>
      </c>
      <c r="E269" s="27">
        <v>1000</v>
      </c>
      <c r="F269" s="27"/>
      <c r="G269" s="8"/>
      <c r="H269" s="9"/>
      <c r="I269" s="8"/>
      <c r="J269" s="10"/>
      <c r="K269" s="10"/>
      <c r="L269" s="181"/>
    </row>
    <row r="270" spans="1:12" ht="15.75" thickBot="1" x14ac:dyDescent="0.3">
      <c r="A270" s="204" t="s">
        <v>1094</v>
      </c>
      <c r="B270" s="205"/>
      <c r="C270" s="205"/>
      <c r="D270" s="205"/>
      <c r="E270" s="205"/>
      <c r="F270" s="205"/>
      <c r="G270" s="205"/>
      <c r="H270" s="205"/>
      <c r="I270" s="205"/>
      <c r="J270" s="77"/>
      <c r="K270" s="230"/>
      <c r="L270" s="231"/>
    </row>
    <row r="271" spans="1:12" ht="96" customHeight="1" thickBot="1" x14ac:dyDescent="0.3">
      <c r="A271" s="158" t="s">
        <v>829</v>
      </c>
      <c r="B271" s="158" t="s">
        <v>899</v>
      </c>
      <c r="C271" s="126" t="s">
        <v>900</v>
      </c>
      <c r="D271" s="118" t="s">
        <v>38</v>
      </c>
      <c r="E271" s="159">
        <v>300</v>
      </c>
      <c r="F271" s="160"/>
      <c r="G271" s="161"/>
      <c r="H271" s="91"/>
      <c r="I271" s="90"/>
      <c r="J271" s="92"/>
      <c r="K271" s="92"/>
      <c r="L271" s="193"/>
    </row>
    <row r="272" spans="1:12" ht="32.25" customHeight="1" x14ac:dyDescent="0.25">
      <c r="A272" s="162" t="s">
        <v>419</v>
      </c>
      <c r="B272" s="244" t="s">
        <v>901</v>
      </c>
      <c r="C272" s="244"/>
      <c r="D272" s="244"/>
      <c r="E272" s="244"/>
      <c r="F272" s="244"/>
      <c r="G272" s="244"/>
      <c r="H272" s="244"/>
      <c r="I272" s="244"/>
      <c r="J272" s="244"/>
      <c r="K272" s="244"/>
      <c r="L272" s="191"/>
    </row>
    <row r="273" spans="1:12" ht="84" customHeight="1" x14ac:dyDescent="0.25">
      <c r="A273" s="163" t="s">
        <v>830</v>
      </c>
      <c r="B273" s="29" t="s">
        <v>936</v>
      </c>
      <c r="C273" s="60" t="s">
        <v>939</v>
      </c>
      <c r="D273" s="63" t="s">
        <v>38</v>
      </c>
      <c r="E273" s="63">
        <v>600</v>
      </c>
      <c r="F273" s="59"/>
      <c r="G273" s="49"/>
      <c r="H273" s="9"/>
      <c r="I273" s="8"/>
      <c r="J273" s="10"/>
      <c r="K273" s="10"/>
      <c r="L273" s="181"/>
    </row>
    <row r="274" spans="1:12" ht="96" customHeight="1" x14ac:dyDescent="0.25">
      <c r="A274" s="164" t="s">
        <v>935</v>
      </c>
      <c r="B274" s="29" t="s">
        <v>937</v>
      </c>
      <c r="C274" s="60" t="s">
        <v>938</v>
      </c>
      <c r="D274" s="63" t="s">
        <v>38</v>
      </c>
      <c r="E274" s="64">
        <v>300</v>
      </c>
      <c r="F274" s="59"/>
      <c r="G274" s="49"/>
      <c r="H274" s="9"/>
      <c r="I274" s="8"/>
      <c r="J274" s="10"/>
      <c r="K274" s="10"/>
      <c r="L274" s="181"/>
    </row>
    <row r="275" spans="1:12" ht="15.75" thickBot="1" x14ac:dyDescent="0.3">
      <c r="A275" s="204" t="s">
        <v>1095</v>
      </c>
      <c r="B275" s="205"/>
      <c r="C275" s="205"/>
      <c r="D275" s="205"/>
      <c r="E275" s="205"/>
      <c r="F275" s="205"/>
      <c r="G275" s="205"/>
      <c r="H275" s="205"/>
      <c r="I275" s="205"/>
      <c r="J275" s="77"/>
      <c r="K275" s="230"/>
      <c r="L275" s="231"/>
    </row>
    <row r="276" spans="1:12" ht="85.5" customHeight="1" thickBot="1" x14ac:dyDescent="0.3">
      <c r="A276" s="165" t="s">
        <v>422</v>
      </c>
      <c r="B276" s="165" t="s">
        <v>423</v>
      </c>
      <c r="C276" s="124" t="s">
        <v>891</v>
      </c>
      <c r="D276" s="124" t="s">
        <v>38</v>
      </c>
      <c r="E276" s="166">
        <v>20</v>
      </c>
      <c r="F276" s="124"/>
      <c r="G276" s="90"/>
      <c r="H276" s="91"/>
      <c r="I276" s="90"/>
      <c r="J276" s="92"/>
      <c r="K276" s="92"/>
      <c r="L276" s="193"/>
    </row>
    <row r="277" spans="1:12" ht="16.5" customHeight="1" x14ac:dyDescent="0.25">
      <c r="A277" s="97" t="s">
        <v>424</v>
      </c>
      <c r="B277" s="233" t="s">
        <v>425</v>
      </c>
      <c r="C277" s="233"/>
      <c r="D277" s="233"/>
      <c r="E277" s="233"/>
      <c r="F277" s="233"/>
      <c r="G277" s="233"/>
      <c r="H277" s="233"/>
      <c r="I277" s="233"/>
      <c r="J277" s="233"/>
      <c r="K277" s="233"/>
      <c r="L277" s="191"/>
    </row>
    <row r="278" spans="1:12" ht="21.75" customHeight="1" x14ac:dyDescent="0.25">
      <c r="A278" s="98" t="s">
        <v>426</v>
      </c>
      <c r="B278" s="51" t="s">
        <v>352</v>
      </c>
      <c r="C278" s="232" t="s">
        <v>872</v>
      </c>
      <c r="D278" s="125" t="s">
        <v>38</v>
      </c>
      <c r="E278" s="13">
        <v>20</v>
      </c>
      <c r="F278" s="125"/>
      <c r="G278" s="8"/>
      <c r="H278" s="9"/>
      <c r="I278" s="8"/>
      <c r="J278" s="10"/>
      <c r="K278" s="10"/>
      <c r="L278" s="181"/>
    </row>
    <row r="279" spans="1:12" x14ac:dyDescent="0.25">
      <c r="A279" s="98" t="s">
        <v>427</v>
      </c>
      <c r="B279" s="51" t="s">
        <v>244</v>
      </c>
      <c r="C279" s="232"/>
      <c r="D279" s="125" t="s">
        <v>38</v>
      </c>
      <c r="E279" s="13">
        <v>20</v>
      </c>
      <c r="F279" s="125"/>
      <c r="G279" s="8"/>
      <c r="H279" s="9"/>
      <c r="I279" s="8"/>
      <c r="J279" s="10"/>
      <c r="K279" s="10"/>
      <c r="L279" s="181"/>
    </row>
    <row r="280" spans="1:12" x14ac:dyDescent="0.25">
      <c r="A280" s="98" t="s">
        <v>428</v>
      </c>
      <c r="B280" s="51" t="s">
        <v>247</v>
      </c>
      <c r="C280" s="232"/>
      <c r="D280" s="125" t="s">
        <v>38</v>
      </c>
      <c r="E280" s="13">
        <v>30</v>
      </c>
      <c r="F280" s="125"/>
      <c r="G280" s="8"/>
      <c r="H280" s="9"/>
      <c r="I280" s="8"/>
      <c r="J280" s="10"/>
      <c r="K280" s="10"/>
      <c r="L280" s="181"/>
    </row>
    <row r="281" spans="1:12" x14ac:dyDescent="0.25">
      <c r="A281" s="98" t="s">
        <v>429</v>
      </c>
      <c r="B281" s="51" t="s">
        <v>249</v>
      </c>
      <c r="C281" s="232"/>
      <c r="D281" s="125" t="s">
        <v>38</v>
      </c>
      <c r="E281" s="13">
        <v>20</v>
      </c>
      <c r="F281" s="125"/>
      <c r="G281" s="8"/>
      <c r="H281" s="9"/>
      <c r="I281" s="8"/>
      <c r="J281" s="10"/>
      <c r="K281" s="10"/>
      <c r="L281" s="181"/>
    </row>
    <row r="282" spans="1:12" ht="15.75" thickBot="1" x14ac:dyDescent="0.3">
      <c r="A282" s="204" t="s">
        <v>1096</v>
      </c>
      <c r="B282" s="205"/>
      <c r="C282" s="205"/>
      <c r="D282" s="205"/>
      <c r="E282" s="205"/>
      <c r="F282" s="205"/>
      <c r="G282" s="205"/>
      <c r="H282" s="205"/>
      <c r="I282" s="205"/>
      <c r="J282" s="77"/>
      <c r="K282" s="234"/>
      <c r="L282" s="235"/>
    </row>
    <row r="283" spans="1:12" ht="18.75" customHeight="1" x14ac:dyDescent="0.25">
      <c r="A283" s="97" t="s">
        <v>430</v>
      </c>
      <c r="B283" s="233" t="s">
        <v>431</v>
      </c>
      <c r="C283" s="233"/>
      <c r="D283" s="233"/>
      <c r="E283" s="233"/>
      <c r="F283" s="233"/>
      <c r="G283" s="233"/>
      <c r="H283" s="233"/>
      <c r="I283" s="233"/>
      <c r="J283" s="233"/>
      <c r="K283" s="233"/>
      <c r="L283" s="191"/>
    </row>
    <row r="284" spans="1:12" ht="29.25" customHeight="1" x14ac:dyDescent="0.25">
      <c r="A284" s="98" t="s">
        <v>433</v>
      </c>
      <c r="B284" s="51" t="s">
        <v>247</v>
      </c>
      <c r="C284" s="232" t="s">
        <v>432</v>
      </c>
      <c r="D284" s="125" t="s">
        <v>38</v>
      </c>
      <c r="E284" s="13">
        <v>20</v>
      </c>
      <c r="F284" s="125"/>
      <c r="G284" s="8"/>
      <c r="H284" s="9"/>
      <c r="I284" s="8"/>
      <c r="J284" s="10"/>
      <c r="K284" s="10"/>
      <c r="L284" s="181"/>
    </row>
    <row r="285" spans="1:12" x14ac:dyDescent="0.25">
      <c r="A285" s="98" t="s">
        <v>434</v>
      </c>
      <c r="B285" s="51" t="s">
        <v>249</v>
      </c>
      <c r="C285" s="232"/>
      <c r="D285" s="125" t="s">
        <v>38</v>
      </c>
      <c r="E285" s="13">
        <v>20</v>
      </c>
      <c r="F285" s="125"/>
      <c r="G285" s="8"/>
      <c r="H285" s="9"/>
      <c r="I285" s="8"/>
      <c r="J285" s="10"/>
      <c r="K285" s="10"/>
      <c r="L285" s="181"/>
    </row>
    <row r="286" spans="1:12" x14ac:dyDescent="0.25">
      <c r="A286" s="98" t="s">
        <v>940</v>
      </c>
      <c r="B286" s="51" t="s">
        <v>435</v>
      </c>
      <c r="C286" s="232"/>
      <c r="D286" s="125" t="s">
        <v>38</v>
      </c>
      <c r="E286" s="13">
        <v>20</v>
      </c>
      <c r="F286" s="125"/>
      <c r="G286" s="8"/>
      <c r="H286" s="9"/>
      <c r="I286" s="8"/>
      <c r="J286" s="10"/>
      <c r="K286" s="10"/>
      <c r="L286" s="181"/>
    </row>
    <row r="287" spans="1:12" ht="15.75" thickBot="1" x14ac:dyDescent="0.3">
      <c r="A287" s="204" t="s">
        <v>1097</v>
      </c>
      <c r="B287" s="205"/>
      <c r="C287" s="205"/>
      <c r="D287" s="205"/>
      <c r="E287" s="205"/>
      <c r="F287" s="205"/>
      <c r="G287" s="205"/>
      <c r="H287" s="205"/>
      <c r="I287" s="205"/>
      <c r="J287" s="77"/>
      <c r="K287" s="230"/>
      <c r="L287" s="231"/>
    </row>
    <row r="288" spans="1:12" ht="21" customHeight="1" x14ac:dyDescent="0.25">
      <c r="A288" s="97" t="s">
        <v>436</v>
      </c>
      <c r="B288" s="233" t="s">
        <v>437</v>
      </c>
      <c r="C288" s="233"/>
      <c r="D288" s="233"/>
      <c r="E288" s="233"/>
      <c r="F288" s="233"/>
      <c r="G288" s="233"/>
      <c r="H288" s="233"/>
      <c r="I288" s="233"/>
      <c r="J288" s="233"/>
      <c r="K288" s="233"/>
      <c r="L288" s="191"/>
    </row>
    <row r="289" spans="1:12" ht="21" customHeight="1" x14ac:dyDescent="0.25">
      <c r="A289" s="98" t="s">
        <v>941</v>
      </c>
      <c r="B289" s="51" t="s">
        <v>162</v>
      </c>
      <c r="C289" s="232" t="s">
        <v>873</v>
      </c>
      <c r="D289" s="125" t="s">
        <v>38</v>
      </c>
      <c r="E289" s="13">
        <v>30</v>
      </c>
      <c r="F289" s="125"/>
      <c r="G289" s="8"/>
      <c r="H289" s="9"/>
      <c r="I289" s="8"/>
      <c r="J289" s="10"/>
      <c r="K289" s="10"/>
      <c r="L289" s="181"/>
    </row>
    <row r="290" spans="1:12" x14ac:dyDescent="0.25">
      <c r="A290" s="98" t="s">
        <v>942</v>
      </c>
      <c r="B290" s="51" t="s">
        <v>164</v>
      </c>
      <c r="C290" s="232"/>
      <c r="D290" s="125" t="s">
        <v>38</v>
      </c>
      <c r="E290" s="13">
        <v>30</v>
      </c>
      <c r="F290" s="125"/>
      <c r="G290" s="8"/>
      <c r="H290" s="9"/>
      <c r="I290" s="8"/>
      <c r="J290" s="10"/>
      <c r="K290" s="10"/>
      <c r="L290" s="181"/>
    </row>
    <row r="291" spans="1:12" x14ac:dyDescent="0.25">
      <c r="A291" s="98" t="s">
        <v>943</v>
      </c>
      <c r="B291" s="51" t="s">
        <v>352</v>
      </c>
      <c r="C291" s="232"/>
      <c r="D291" s="125" t="s">
        <v>38</v>
      </c>
      <c r="E291" s="13">
        <v>30</v>
      </c>
      <c r="F291" s="125"/>
      <c r="G291" s="8"/>
      <c r="H291" s="9"/>
      <c r="I291" s="8"/>
      <c r="J291" s="10"/>
      <c r="K291" s="10"/>
      <c r="L291" s="181"/>
    </row>
    <row r="292" spans="1:12" x14ac:dyDescent="0.25">
      <c r="A292" s="98" t="s">
        <v>944</v>
      </c>
      <c r="B292" s="51" t="s">
        <v>244</v>
      </c>
      <c r="C292" s="232"/>
      <c r="D292" s="125" t="s">
        <v>38</v>
      </c>
      <c r="E292" s="13">
        <v>30</v>
      </c>
      <c r="F292" s="125"/>
      <c r="G292" s="8"/>
      <c r="H292" s="9"/>
      <c r="I292" s="8"/>
      <c r="J292" s="10"/>
      <c r="K292" s="10"/>
      <c r="L292" s="181"/>
    </row>
    <row r="293" spans="1:12" x14ac:dyDescent="0.25">
      <c r="A293" s="98" t="s">
        <v>945</v>
      </c>
      <c r="B293" s="51" t="s">
        <v>247</v>
      </c>
      <c r="C293" s="232"/>
      <c r="D293" s="125" t="s">
        <v>38</v>
      </c>
      <c r="E293" s="13">
        <v>10</v>
      </c>
      <c r="F293" s="125"/>
      <c r="G293" s="8"/>
      <c r="H293" s="9"/>
      <c r="I293" s="8"/>
      <c r="J293" s="10"/>
      <c r="K293" s="10"/>
      <c r="L293" s="181"/>
    </row>
    <row r="294" spans="1:12" ht="15.75" thickBot="1" x14ac:dyDescent="0.3">
      <c r="A294" s="204" t="s">
        <v>1098</v>
      </c>
      <c r="B294" s="205"/>
      <c r="C294" s="205"/>
      <c r="D294" s="205"/>
      <c r="E294" s="205"/>
      <c r="F294" s="205"/>
      <c r="G294" s="205"/>
      <c r="H294" s="205"/>
      <c r="I294" s="205"/>
      <c r="J294" s="77"/>
      <c r="K294" s="230"/>
      <c r="L294" s="231"/>
    </row>
    <row r="295" spans="1:12" ht="18.75" customHeight="1" x14ac:dyDescent="0.25">
      <c r="A295" s="97" t="s">
        <v>438</v>
      </c>
      <c r="B295" s="233" t="s">
        <v>439</v>
      </c>
      <c r="C295" s="233"/>
      <c r="D295" s="233"/>
      <c r="E295" s="233"/>
      <c r="F295" s="233"/>
      <c r="G295" s="233"/>
      <c r="H295" s="233"/>
      <c r="I295" s="233"/>
      <c r="J295" s="233"/>
      <c r="K295" s="233"/>
      <c r="L295" s="191"/>
    </row>
    <row r="296" spans="1:12" ht="30.75" customHeight="1" x14ac:dyDescent="0.25">
      <c r="A296" s="98" t="s">
        <v>946</v>
      </c>
      <c r="B296" s="51" t="s">
        <v>440</v>
      </c>
      <c r="C296" s="232" t="s">
        <v>741</v>
      </c>
      <c r="D296" s="125" t="s">
        <v>38</v>
      </c>
      <c r="E296" s="13">
        <v>20</v>
      </c>
      <c r="F296" s="125"/>
      <c r="G296" s="8"/>
      <c r="H296" s="9"/>
      <c r="I296" s="8"/>
      <c r="J296" s="10"/>
      <c r="K296" s="10"/>
      <c r="L296" s="181"/>
    </row>
    <row r="297" spans="1:12" x14ac:dyDescent="0.25">
      <c r="A297" s="98" t="s">
        <v>947</v>
      </c>
      <c r="B297" s="51" t="s">
        <v>441</v>
      </c>
      <c r="C297" s="232"/>
      <c r="D297" s="125" t="s">
        <v>350</v>
      </c>
      <c r="E297" s="13">
        <v>20</v>
      </c>
      <c r="F297" s="125"/>
      <c r="G297" s="8"/>
      <c r="H297" s="9"/>
      <c r="I297" s="8"/>
      <c r="J297" s="10"/>
      <c r="K297" s="10"/>
      <c r="L297" s="181"/>
    </row>
    <row r="298" spans="1:12" ht="15.75" thickBot="1" x14ac:dyDescent="0.3">
      <c r="A298" s="204" t="s">
        <v>1099</v>
      </c>
      <c r="B298" s="205"/>
      <c r="C298" s="205"/>
      <c r="D298" s="205"/>
      <c r="E298" s="205"/>
      <c r="F298" s="205"/>
      <c r="G298" s="205"/>
      <c r="H298" s="205"/>
      <c r="I298" s="205"/>
      <c r="J298" s="77"/>
      <c r="K298" s="230"/>
      <c r="L298" s="231"/>
    </row>
    <row r="299" spans="1:12" ht="69" customHeight="1" x14ac:dyDescent="0.25">
      <c r="A299" s="157" t="s">
        <v>442</v>
      </c>
      <c r="B299" s="157" t="s">
        <v>443</v>
      </c>
      <c r="C299" s="127" t="s">
        <v>742</v>
      </c>
      <c r="D299" s="127" t="s">
        <v>38</v>
      </c>
      <c r="E299" s="137">
        <v>20</v>
      </c>
      <c r="F299" s="127"/>
      <c r="G299" s="72"/>
      <c r="H299" s="73"/>
      <c r="I299" s="72"/>
      <c r="J299" s="74"/>
      <c r="K299" s="74"/>
      <c r="L299" s="184"/>
    </row>
    <row r="300" spans="1:12" ht="45" customHeight="1" x14ac:dyDescent="0.25">
      <c r="A300" s="51" t="s">
        <v>444</v>
      </c>
      <c r="B300" s="51" t="s">
        <v>874</v>
      </c>
      <c r="C300" s="125" t="s">
        <v>875</v>
      </c>
      <c r="D300" s="125" t="s">
        <v>38</v>
      </c>
      <c r="E300" s="13">
        <v>60</v>
      </c>
      <c r="F300" s="125"/>
      <c r="G300" s="8"/>
      <c r="H300" s="9"/>
      <c r="I300" s="8"/>
      <c r="J300" s="10"/>
      <c r="K300" s="10"/>
      <c r="L300" s="173"/>
    </row>
    <row r="301" spans="1:12" ht="49.5" customHeight="1" thickBot="1" x14ac:dyDescent="0.3">
      <c r="A301" s="167" t="s">
        <v>445</v>
      </c>
      <c r="B301" s="99" t="s">
        <v>876</v>
      </c>
      <c r="C301" s="123" t="s">
        <v>877</v>
      </c>
      <c r="D301" s="123" t="s">
        <v>38</v>
      </c>
      <c r="E301" s="100">
        <v>36</v>
      </c>
      <c r="F301" s="123"/>
      <c r="G301" s="67"/>
      <c r="H301" s="68"/>
      <c r="I301" s="67"/>
      <c r="J301" s="69"/>
      <c r="K301" s="69"/>
      <c r="L301" s="190"/>
    </row>
    <row r="302" spans="1:12" ht="27.75" customHeight="1" x14ac:dyDescent="0.25">
      <c r="A302" s="168" t="s">
        <v>449</v>
      </c>
      <c r="B302" s="233" t="s">
        <v>880</v>
      </c>
      <c r="C302" s="233"/>
      <c r="D302" s="233"/>
      <c r="E302" s="233"/>
      <c r="F302" s="233"/>
      <c r="G302" s="233"/>
      <c r="H302" s="233"/>
      <c r="I302" s="233"/>
      <c r="J302" s="233"/>
      <c r="K302" s="233"/>
      <c r="L302" s="191"/>
    </row>
    <row r="303" spans="1:12" ht="81.75" customHeight="1" x14ac:dyDescent="0.25">
      <c r="A303" s="169" t="s">
        <v>451</v>
      </c>
      <c r="B303" s="48" t="s">
        <v>881</v>
      </c>
      <c r="C303" s="48" t="s">
        <v>884</v>
      </c>
      <c r="D303" s="125" t="s">
        <v>38</v>
      </c>
      <c r="E303" s="13">
        <v>90</v>
      </c>
      <c r="F303" s="125"/>
      <c r="G303" s="8"/>
      <c r="H303" s="9"/>
      <c r="I303" s="8"/>
      <c r="J303" s="10"/>
      <c r="K303" s="10"/>
      <c r="L303" s="181"/>
    </row>
    <row r="304" spans="1:12" ht="81" customHeight="1" x14ac:dyDescent="0.25">
      <c r="A304" s="169" t="s">
        <v>453</v>
      </c>
      <c r="B304" s="48" t="s">
        <v>882</v>
      </c>
      <c r="C304" s="48" t="s">
        <v>885</v>
      </c>
      <c r="D304" s="125" t="s">
        <v>38</v>
      </c>
      <c r="E304" s="13">
        <v>60</v>
      </c>
      <c r="F304" s="125"/>
      <c r="G304" s="8"/>
      <c r="H304" s="9"/>
      <c r="I304" s="8"/>
      <c r="J304" s="10"/>
      <c r="K304" s="10"/>
      <c r="L304" s="181"/>
    </row>
    <row r="305" spans="1:12" ht="33" customHeight="1" x14ac:dyDescent="0.25">
      <c r="A305" s="169" t="s">
        <v>948</v>
      </c>
      <c r="B305" s="48" t="s">
        <v>883</v>
      </c>
      <c r="C305" s="48" t="s">
        <v>878</v>
      </c>
      <c r="D305" s="125" t="s">
        <v>38</v>
      </c>
      <c r="E305" s="13">
        <v>30</v>
      </c>
      <c r="F305" s="125"/>
      <c r="G305" s="8"/>
      <c r="H305" s="9"/>
      <c r="I305" s="8"/>
      <c r="J305" s="10"/>
      <c r="K305" s="10"/>
      <c r="L305" s="181"/>
    </row>
    <row r="306" spans="1:12" ht="111" customHeight="1" x14ac:dyDescent="0.25">
      <c r="A306" s="169" t="s">
        <v>949</v>
      </c>
      <c r="B306" s="48" t="s">
        <v>879</v>
      </c>
      <c r="C306" s="48" t="s">
        <v>886</v>
      </c>
      <c r="D306" s="125" t="s">
        <v>38</v>
      </c>
      <c r="E306" s="13">
        <v>60</v>
      </c>
      <c r="F306" s="125"/>
      <c r="G306" s="8"/>
      <c r="H306" s="9"/>
      <c r="I306" s="8"/>
      <c r="J306" s="10"/>
      <c r="K306" s="10"/>
      <c r="L306" s="181"/>
    </row>
    <row r="307" spans="1:12" ht="16.5" customHeight="1" thickBot="1" x14ac:dyDescent="0.3">
      <c r="A307" s="204" t="s">
        <v>1100</v>
      </c>
      <c r="B307" s="205"/>
      <c r="C307" s="205"/>
      <c r="D307" s="205"/>
      <c r="E307" s="205"/>
      <c r="F307" s="205"/>
      <c r="G307" s="205"/>
      <c r="H307" s="205"/>
      <c r="I307" s="205"/>
      <c r="J307" s="77"/>
      <c r="K307" s="230"/>
      <c r="L307" s="231"/>
    </row>
    <row r="308" spans="1:12" x14ac:dyDescent="0.25">
      <c r="A308" s="170" t="s">
        <v>831</v>
      </c>
      <c r="B308" s="233" t="s">
        <v>892</v>
      </c>
      <c r="C308" s="233"/>
      <c r="D308" s="233"/>
      <c r="E308" s="233"/>
      <c r="F308" s="233"/>
      <c r="G308" s="233"/>
      <c r="H308" s="233"/>
      <c r="I308" s="233"/>
      <c r="J308" s="233"/>
      <c r="K308" s="233"/>
      <c r="L308" s="191"/>
    </row>
    <row r="309" spans="1:12" ht="18.75" customHeight="1" x14ac:dyDescent="0.25">
      <c r="A309" s="169" t="s">
        <v>950</v>
      </c>
      <c r="B309" s="51" t="s">
        <v>446</v>
      </c>
      <c r="C309" s="210" t="s">
        <v>447</v>
      </c>
      <c r="D309" s="125" t="s">
        <v>38</v>
      </c>
      <c r="E309" s="13">
        <v>30</v>
      </c>
      <c r="F309" s="125"/>
      <c r="G309" s="8"/>
      <c r="H309" s="9"/>
      <c r="I309" s="8"/>
      <c r="J309" s="10"/>
      <c r="K309" s="10"/>
      <c r="L309" s="181"/>
    </row>
    <row r="310" spans="1:12" x14ac:dyDescent="0.25">
      <c r="A310" s="169" t="s">
        <v>951</v>
      </c>
      <c r="B310" s="51" t="s">
        <v>448</v>
      </c>
      <c r="C310" s="210"/>
      <c r="D310" s="125" t="s">
        <v>38</v>
      </c>
      <c r="E310" s="13">
        <v>30</v>
      </c>
      <c r="F310" s="125"/>
      <c r="G310" s="8"/>
      <c r="H310" s="9"/>
      <c r="I310" s="8"/>
      <c r="J310" s="10"/>
      <c r="K310" s="10"/>
      <c r="L310" s="181"/>
    </row>
    <row r="311" spans="1:12" ht="22.5" customHeight="1" thickBot="1" x14ac:dyDescent="0.3">
      <c r="A311" s="204" t="s">
        <v>1101</v>
      </c>
      <c r="B311" s="205"/>
      <c r="C311" s="205"/>
      <c r="D311" s="205"/>
      <c r="E311" s="205"/>
      <c r="F311" s="205"/>
      <c r="G311" s="205"/>
      <c r="H311" s="205"/>
      <c r="I311" s="205"/>
      <c r="J311" s="77"/>
      <c r="K311" s="234"/>
      <c r="L311" s="235"/>
    </row>
    <row r="312" spans="1:12" ht="17.25" customHeight="1" x14ac:dyDescent="0.25">
      <c r="A312" s="170" t="s">
        <v>456</v>
      </c>
      <c r="B312" s="233" t="s">
        <v>893</v>
      </c>
      <c r="C312" s="233"/>
      <c r="D312" s="233"/>
      <c r="E312" s="233"/>
      <c r="F312" s="233"/>
      <c r="G312" s="233"/>
      <c r="H312" s="233"/>
      <c r="I312" s="233"/>
      <c r="J312" s="233"/>
      <c r="K312" s="233"/>
      <c r="L312" s="191"/>
    </row>
    <row r="313" spans="1:12" ht="16.5" customHeight="1" x14ac:dyDescent="0.25">
      <c r="A313" s="169" t="s">
        <v>952</v>
      </c>
      <c r="B313" s="51" t="s">
        <v>452</v>
      </c>
      <c r="C313" s="210" t="s">
        <v>450</v>
      </c>
      <c r="D313" s="125" t="s">
        <v>38</v>
      </c>
      <c r="E313" s="13">
        <v>50</v>
      </c>
      <c r="F313" s="125"/>
      <c r="G313" s="8"/>
      <c r="H313" s="9"/>
      <c r="I313" s="8"/>
      <c r="J313" s="10"/>
      <c r="K313" s="10"/>
      <c r="L313" s="181"/>
    </row>
    <row r="314" spans="1:12" x14ac:dyDescent="0.25">
      <c r="A314" s="169" t="s">
        <v>953</v>
      </c>
      <c r="B314" s="51" t="s">
        <v>454</v>
      </c>
      <c r="C314" s="210"/>
      <c r="D314" s="125" t="s">
        <v>38</v>
      </c>
      <c r="E314" s="13">
        <v>50</v>
      </c>
      <c r="F314" s="125"/>
      <c r="G314" s="8"/>
      <c r="H314" s="9"/>
      <c r="I314" s="8"/>
      <c r="J314" s="10"/>
      <c r="K314" s="10"/>
      <c r="L314" s="181"/>
    </row>
    <row r="315" spans="1:12" x14ac:dyDescent="0.25">
      <c r="A315" s="169" t="s">
        <v>954</v>
      </c>
      <c r="B315" s="51" t="s">
        <v>455</v>
      </c>
      <c r="C315" s="210"/>
      <c r="D315" s="125" t="s">
        <v>38</v>
      </c>
      <c r="E315" s="13">
        <v>50</v>
      </c>
      <c r="F315" s="125"/>
      <c r="G315" s="8"/>
      <c r="H315" s="9"/>
      <c r="I315" s="8"/>
      <c r="J315" s="10"/>
      <c r="K315" s="10"/>
      <c r="L315" s="181"/>
    </row>
    <row r="316" spans="1:12" ht="15.75" thickBot="1" x14ac:dyDescent="0.3">
      <c r="A316" s="204" t="s">
        <v>1102</v>
      </c>
      <c r="B316" s="205"/>
      <c r="C316" s="205"/>
      <c r="D316" s="205"/>
      <c r="E316" s="205"/>
      <c r="F316" s="205"/>
      <c r="G316" s="205"/>
      <c r="H316" s="205"/>
      <c r="I316" s="205"/>
      <c r="J316" s="77"/>
      <c r="K316" s="230"/>
      <c r="L316" s="231"/>
    </row>
    <row r="317" spans="1:12" x14ac:dyDescent="0.25">
      <c r="A317" s="171" t="s">
        <v>462</v>
      </c>
      <c r="B317" s="211" t="s">
        <v>648</v>
      </c>
      <c r="C317" s="211"/>
      <c r="D317" s="211"/>
      <c r="E317" s="211"/>
      <c r="F317" s="211"/>
      <c r="G317" s="211"/>
      <c r="H317" s="211"/>
      <c r="I317" s="211"/>
      <c r="J317" s="211"/>
      <c r="K317" s="211"/>
      <c r="L317" s="191"/>
    </row>
    <row r="318" spans="1:12" x14ac:dyDescent="0.25">
      <c r="A318" s="172" t="s">
        <v>955</v>
      </c>
      <c r="B318" s="125" t="s">
        <v>649</v>
      </c>
      <c r="C318" s="210" t="s">
        <v>894</v>
      </c>
      <c r="D318" s="125" t="s">
        <v>38</v>
      </c>
      <c r="E318" s="13">
        <v>150</v>
      </c>
      <c r="F318" s="13"/>
      <c r="G318" s="32"/>
      <c r="H318" s="9"/>
      <c r="I318" s="8"/>
      <c r="J318" s="10"/>
      <c r="K318" s="10"/>
      <c r="L318" s="181"/>
    </row>
    <row r="319" spans="1:12" x14ac:dyDescent="0.25">
      <c r="A319" s="172" t="s">
        <v>466</v>
      </c>
      <c r="B319" s="125" t="s">
        <v>650</v>
      </c>
      <c r="C319" s="210"/>
      <c r="D319" s="125" t="s">
        <v>38</v>
      </c>
      <c r="E319" s="13">
        <v>50</v>
      </c>
      <c r="F319" s="13"/>
      <c r="G319" s="32"/>
      <c r="H319" s="9"/>
      <c r="I319" s="8"/>
      <c r="J319" s="10"/>
      <c r="K319" s="10"/>
      <c r="L319" s="181"/>
    </row>
    <row r="320" spans="1:12" x14ac:dyDescent="0.25">
      <c r="A320" s="172" t="s">
        <v>832</v>
      </c>
      <c r="B320" s="125" t="s">
        <v>651</v>
      </c>
      <c r="C320" s="210"/>
      <c r="D320" s="125" t="s">
        <v>38</v>
      </c>
      <c r="E320" s="13">
        <v>50</v>
      </c>
      <c r="F320" s="13"/>
      <c r="G320" s="32"/>
      <c r="H320" s="9"/>
      <c r="I320" s="8"/>
      <c r="J320" s="10"/>
      <c r="K320" s="10"/>
      <c r="L320" s="181"/>
    </row>
    <row r="321" spans="1:12" x14ac:dyDescent="0.25">
      <c r="A321" s="172" t="s">
        <v>956</v>
      </c>
      <c r="B321" s="125" t="s">
        <v>652</v>
      </c>
      <c r="C321" s="210"/>
      <c r="D321" s="125" t="s">
        <v>38</v>
      </c>
      <c r="E321" s="13">
        <v>50</v>
      </c>
      <c r="F321" s="13"/>
      <c r="G321" s="32"/>
      <c r="H321" s="9"/>
      <c r="I321" s="8"/>
      <c r="J321" s="10"/>
      <c r="K321" s="10"/>
      <c r="L321" s="181"/>
    </row>
    <row r="322" spans="1:12" x14ac:dyDescent="0.25">
      <c r="A322" s="172" t="s">
        <v>957</v>
      </c>
      <c r="B322" s="125" t="s">
        <v>653</v>
      </c>
      <c r="C322" s="210"/>
      <c r="D322" s="125" t="s">
        <v>38</v>
      </c>
      <c r="E322" s="13">
        <v>100</v>
      </c>
      <c r="F322" s="13"/>
      <c r="G322" s="32"/>
      <c r="H322" s="9"/>
      <c r="I322" s="8"/>
      <c r="J322" s="10"/>
      <c r="K322" s="10"/>
      <c r="L322" s="181"/>
    </row>
    <row r="323" spans="1:12" x14ac:dyDescent="0.25">
      <c r="A323" s="172" t="s">
        <v>958</v>
      </c>
      <c r="B323" s="125" t="s">
        <v>654</v>
      </c>
      <c r="C323" s="210"/>
      <c r="D323" s="125" t="s">
        <v>38</v>
      </c>
      <c r="E323" s="13">
        <v>50</v>
      </c>
      <c r="F323" s="13"/>
      <c r="G323" s="32"/>
      <c r="H323" s="9"/>
      <c r="I323" s="8"/>
      <c r="J323" s="10"/>
      <c r="K323" s="10"/>
      <c r="L323" s="181"/>
    </row>
    <row r="324" spans="1:12" ht="15.75" thickBot="1" x14ac:dyDescent="0.3">
      <c r="A324" s="204" t="s">
        <v>1103</v>
      </c>
      <c r="B324" s="205"/>
      <c r="C324" s="205"/>
      <c r="D324" s="205"/>
      <c r="E324" s="205"/>
      <c r="F324" s="205"/>
      <c r="G324" s="205"/>
      <c r="H324" s="205"/>
      <c r="I324" s="205"/>
      <c r="J324" s="77"/>
      <c r="K324" s="230"/>
      <c r="L324" s="231"/>
    </row>
    <row r="325" spans="1:12" x14ac:dyDescent="0.25">
      <c r="A325" s="75" t="s">
        <v>468</v>
      </c>
      <c r="B325" s="212" t="s">
        <v>320</v>
      </c>
      <c r="C325" s="212"/>
      <c r="D325" s="212"/>
      <c r="E325" s="212"/>
      <c r="F325" s="212"/>
      <c r="G325" s="212"/>
      <c r="H325" s="212"/>
      <c r="I325" s="212"/>
      <c r="J325" s="212"/>
      <c r="K325" s="212"/>
      <c r="L325" s="191"/>
    </row>
    <row r="326" spans="1:12" ht="30.75" customHeight="1" x14ac:dyDescent="0.25">
      <c r="A326" s="76" t="s">
        <v>959</v>
      </c>
      <c r="B326" s="11" t="s">
        <v>322</v>
      </c>
      <c r="C326" s="208" t="s">
        <v>321</v>
      </c>
      <c r="D326" s="131" t="s">
        <v>38</v>
      </c>
      <c r="E326" s="7">
        <v>400</v>
      </c>
      <c r="F326" s="131"/>
      <c r="G326" s="8"/>
      <c r="H326" s="9"/>
      <c r="I326" s="8"/>
      <c r="J326" s="10"/>
      <c r="K326" s="10"/>
      <c r="L326" s="181"/>
    </row>
    <row r="327" spans="1:12" x14ac:dyDescent="0.25">
      <c r="A327" s="76" t="s">
        <v>960</v>
      </c>
      <c r="B327" s="11" t="s">
        <v>323</v>
      </c>
      <c r="C327" s="208"/>
      <c r="D327" s="131" t="s">
        <v>38</v>
      </c>
      <c r="E327" s="7">
        <v>400</v>
      </c>
      <c r="F327" s="131"/>
      <c r="G327" s="8"/>
      <c r="H327" s="9"/>
      <c r="I327" s="8"/>
      <c r="J327" s="10"/>
      <c r="K327" s="10"/>
      <c r="L327" s="181"/>
    </row>
    <row r="328" spans="1:12" ht="15.75" thickBot="1" x14ac:dyDescent="0.3">
      <c r="A328" s="204" t="s">
        <v>1104</v>
      </c>
      <c r="B328" s="205"/>
      <c r="C328" s="205"/>
      <c r="D328" s="205"/>
      <c r="E328" s="205"/>
      <c r="F328" s="205"/>
      <c r="G328" s="205"/>
      <c r="H328" s="205"/>
      <c r="I328" s="205"/>
      <c r="J328" s="77"/>
      <c r="K328" s="230"/>
      <c r="L328" s="231"/>
    </row>
    <row r="329" spans="1:12" ht="51.75" customHeight="1" x14ac:dyDescent="0.25">
      <c r="A329" s="120" t="s">
        <v>469</v>
      </c>
      <c r="B329" s="122" t="s">
        <v>624</v>
      </c>
      <c r="C329" s="122" t="s">
        <v>625</v>
      </c>
      <c r="D329" s="111" t="s">
        <v>38</v>
      </c>
      <c r="E329" s="141">
        <v>100</v>
      </c>
      <c r="F329" s="141"/>
      <c r="G329" s="72"/>
      <c r="H329" s="73"/>
      <c r="I329" s="72"/>
      <c r="J329" s="74"/>
      <c r="K329" s="74"/>
      <c r="L329" s="184"/>
    </row>
    <row r="330" spans="1:12" ht="21.75" customHeight="1" thickBot="1" x14ac:dyDescent="0.3">
      <c r="A330" s="65" t="s">
        <v>472</v>
      </c>
      <c r="B330" s="65" t="s">
        <v>236</v>
      </c>
      <c r="C330" s="119" t="s">
        <v>902</v>
      </c>
      <c r="D330" s="119" t="s">
        <v>38</v>
      </c>
      <c r="E330" s="66">
        <v>400</v>
      </c>
      <c r="F330" s="119"/>
      <c r="G330" s="67"/>
      <c r="H330" s="68"/>
      <c r="I330" s="67"/>
      <c r="J330" s="69"/>
      <c r="K330" s="69"/>
      <c r="L330" s="190"/>
    </row>
    <row r="331" spans="1:12" ht="29.25" customHeight="1" x14ac:dyDescent="0.25">
      <c r="A331" s="75" t="s">
        <v>961</v>
      </c>
      <c r="B331" s="212" t="s">
        <v>193</v>
      </c>
      <c r="C331" s="212"/>
      <c r="D331" s="212"/>
      <c r="E331" s="212"/>
      <c r="F331" s="212"/>
      <c r="G331" s="212"/>
      <c r="H331" s="212"/>
      <c r="I331" s="212"/>
      <c r="J331" s="212"/>
      <c r="K331" s="212"/>
      <c r="L331" s="191"/>
    </row>
    <row r="332" spans="1:12" ht="93" x14ac:dyDescent="0.25">
      <c r="A332" s="76" t="s">
        <v>962</v>
      </c>
      <c r="B332" s="11" t="s">
        <v>194</v>
      </c>
      <c r="C332" s="131" t="s">
        <v>195</v>
      </c>
      <c r="D332" s="131" t="s">
        <v>38</v>
      </c>
      <c r="E332" s="7">
        <v>120</v>
      </c>
      <c r="F332" s="131"/>
      <c r="G332" s="8"/>
      <c r="H332" s="9"/>
      <c r="I332" s="8"/>
      <c r="J332" s="10"/>
      <c r="K332" s="10"/>
      <c r="L332" s="181"/>
    </row>
    <row r="333" spans="1:12" ht="23.25" customHeight="1" x14ac:dyDescent="0.25">
      <c r="A333" s="76" t="s">
        <v>478</v>
      </c>
      <c r="B333" s="209" t="s">
        <v>196</v>
      </c>
      <c r="C333" s="209"/>
      <c r="D333" s="209"/>
      <c r="E333" s="209"/>
      <c r="F333" s="209"/>
      <c r="G333" s="209"/>
      <c r="H333" s="209"/>
      <c r="I333" s="209"/>
      <c r="J333" s="209"/>
      <c r="K333" s="209"/>
      <c r="L333" s="181"/>
    </row>
    <row r="334" spans="1:12" ht="50.25" customHeight="1" x14ac:dyDescent="0.25">
      <c r="A334" s="76" t="s">
        <v>833</v>
      </c>
      <c r="B334" s="11" t="s">
        <v>197</v>
      </c>
      <c r="C334" s="208" t="s">
        <v>1132</v>
      </c>
      <c r="D334" s="131" t="s">
        <v>38</v>
      </c>
      <c r="E334" s="7">
        <v>60</v>
      </c>
      <c r="F334" s="131"/>
      <c r="G334" s="8"/>
      <c r="H334" s="9"/>
      <c r="I334" s="8"/>
      <c r="J334" s="10"/>
      <c r="K334" s="10"/>
      <c r="L334" s="181"/>
    </row>
    <row r="335" spans="1:12" ht="58.5" customHeight="1" x14ac:dyDescent="0.25">
      <c r="A335" s="76" t="s">
        <v>834</v>
      </c>
      <c r="B335" s="11" t="s">
        <v>198</v>
      </c>
      <c r="C335" s="208"/>
      <c r="D335" s="131" t="s">
        <v>38</v>
      </c>
      <c r="E335" s="7">
        <v>60</v>
      </c>
      <c r="F335" s="131"/>
      <c r="G335" s="8"/>
      <c r="H335" s="9"/>
      <c r="I335" s="8"/>
      <c r="J335" s="10"/>
      <c r="K335" s="10"/>
      <c r="L335" s="181"/>
    </row>
    <row r="336" spans="1:12" ht="19.5" customHeight="1" x14ac:dyDescent="0.25">
      <c r="A336" s="76" t="s">
        <v>963</v>
      </c>
      <c r="B336" s="209" t="s">
        <v>199</v>
      </c>
      <c r="C336" s="209"/>
      <c r="D336" s="209"/>
      <c r="E336" s="209"/>
      <c r="F336" s="209"/>
      <c r="G336" s="209"/>
      <c r="H336" s="209"/>
      <c r="I336" s="209"/>
      <c r="J336" s="209"/>
      <c r="K336" s="209"/>
      <c r="L336" s="181"/>
    </row>
    <row r="337" spans="1:12" ht="50.1" customHeight="1" x14ac:dyDescent="0.25">
      <c r="A337" s="76" t="s">
        <v>964</v>
      </c>
      <c r="B337" s="11" t="s">
        <v>200</v>
      </c>
      <c r="C337" s="208" t="s">
        <v>1133</v>
      </c>
      <c r="D337" s="131" t="s">
        <v>38</v>
      </c>
      <c r="E337" s="7">
        <v>60</v>
      </c>
      <c r="F337" s="131"/>
      <c r="G337" s="8"/>
      <c r="H337" s="9"/>
      <c r="I337" s="8"/>
      <c r="J337" s="10"/>
      <c r="K337" s="10"/>
      <c r="L337" s="181"/>
    </row>
    <row r="338" spans="1:12" ht="64.5" customHeight="1" x14ac:dyDescent="0.25">
      <c r="A338" s="76" t="s">
        <v>965</v>
      </c>
      <c r="B338" s="11" t="s">
        <v>201</v>
      </c>
      <c r="C338" s="208"/>
      <c r="D338" s="131" t="s">
        <v>38</v>
      </c>
      <c r="E338" s="7">
        <v>60</v>
      </c>
      <c r="F338" s="131"/>
      <c r="G338" s="8"/>
      <c r="H338" s="9"/>
      <c r="I338" s="8"/>
      <c r="J338" s="10"/>
      <c r="K338" s="10"/>
      <c r="L338" s="181"/>
    </row>
    <row r="339" spans="1:12" s="47" customFormat="1" ht="15.75" thickBot="1" x14ac:dyDescent="0.3">
      <c r="A339" s="204" t="s">
        <v>1105</v>
      </c>
      <c r="B339" s="205"/>
      <c r="C339" s="205"/>
      <c r="D339" s="205"/>
      <c r="E339" s="205"/>
      <c r="F339" s="205"/>
      <c r="G339" s="205"/>
      <c r="H339" s="205"/>
      <c r="I339" s="205"/>
      <c r="J339" s="77"/>
      <c r="K339" s="230"/>
      <c r="L339" s="231"/>
    </row>
    <row r="340" spans="1:12" ht="51" customHeight="1" thickBot="1" x14ac:dyDescent="0.3">
      <c r="A340" s="148" t="s">
        <v>485</v>
      </c>
      <c r="B340" s="148" t="s">
        <v>333</v>
      </c>
      <c r="C340" s="128" t="s">
        <v>334</v>
      </c>
      <c r="D340" s="128" t="s">
        <v>38</v>
      </c>
      <c r="E340" s="112">
        <v>600</v>
      </c>
      <c r="F340" s="128"/>
      <c r="G340" s="90"/>
      <c r="H340" s="91"/>
      <c r="I340" s="90"/>
      <c r="J340" s="92"/>
      <c r="K340" s="92"/>
      <c r="L340" s="193"/>
    </row>
    <row r="341" spans="1:12" ht="23.25" customHeight="1" x14ac:dyDescent="0.25">
      <c r="A341" s="84" t="s">
        <v>835</v>
      </c>
      <c r="B341" s="214" t="s">
        <v>966</v>
      </c>
      <c r="C341" s="214"/>
      <c r="D341" s="214"/>
      <c r="E341" s="214"/>
      <c r="F341" s="214"/>
      <c r="G341" s="214"/>
      <c r="H341" s="214"/>
      <c r="I341" s="214"/>
      <c r="J341" s="214"/>
      <c r="K341" s="214"/>
      <c r="L341" s="191"/>
    </row>
    <row r="342" spans="1:12" ht="30" customHeight="1" x14ac:dyDescent="0.25">
      <c r="A342" s="85" t="s">
        <v>836</v>
      </c>
      <c r="B342" s="50" t="s">
        <v>903</v>
      </c>
      <c r="C342" s="215" t="s">
        <v>895</v>
      </c>
      <c r="D342" s="129" t="s">
        <v>38</v>
      </c>
      <c r="E342" s="24">
        <v>300</v>
      </c>
      <c r="F342" s="24"/>
      <c r="G342" s="25"/>
      <c r="H342" s="9"/>
      <c r="I342" s="8"/>
      <c r="J342" s="10"/>
      <c r="K342" s="10"/>
      <c r="L342" s="181"/>
    </row>
    <row r="343" spans="1:12" ht="30" customHeight="1" x14ac:dyDescent="0.25">
      <c r="A343" s="85" t="s">
        <v>837</v>
      </c>
      <c r="B343" s="50" t="s">
        <v>904</v>
      </c>
      <c r="C343" s="215"/>
      <c r="D343" s="129" t="s">
        <v>38</v>
      </c>
      <c r="E343" s="24">
        <v>1000</v>
      </c>
      <c r="F343" s="24"/>
      <c r="G343" s="25"/>
      <c r="H343" s="9"/>
      <c r="I343" s="8"/>
      <c r="J343" s="10"/>
      <c r="K343" s="10"/>
      <c r="L343" s="181"/>
    </row>
    <row r="344" spans="1:12" ht="30" customHeight="1" x14ac:dyDescent="0.25">
      <c r="A344" s="85" t="s">
        <v>967</v>
      </c>
      <c r="B344" s="50" t="s">
        <v>905</v>
      </c>
      <c r="C344" s="215"/>
      <c r="D344" s="129" t="s">
        <v>38</v>
      </c>
      <c r="E344" s="24">
        <v>200</v>
      </c>
      <c r="F344" s="24"/>
      <c r="G344" s="25"/>
      <c r="H344" s="9"/>
      <c r="I344" s="8"/>
      <c r="J344" s="10"/>
      <c r="K344" s="10"/>
      <c r="L344" s="181"/>
    </row>
    <row r="345" spans="1:12" ht="37.5" customHeight="1" x14ac:dyDescent="0.25">
      <c r="A345" s="85" t="s">
        <v>968</v>
      </c>
      <c r="B345" s="50" t="s">
        <v>906</v>
      </c>
      <c r="C345" s="215"/>
      <c r="D345" s="129" t="s">
        <v>38</v>
      </c>
      <c r="E345" s="24">
        <v>250</v>
      </c>
      <c r="F345" s="24"/>
      <c r="G345" s="25"/>
      <c r="H345" s="9"/>
      <c r="I345" s="8"/>
      <c r="J345" s="10"/>
      <c r="K345" s="10"/>
      <c r="L345" s="181"/>
    </row>
    <row r="346" spans="1:12" ht="30" customHeight="1" x14ac:dyDescent="0.25">
      <c r="A346" s="85" t="s">
        <v>969</v>
      </c>
      <c r="B346" s="50" t="s">
        <v>907</v>
      </c>
      <c r="C346" s="215"/>
      <c r="D346" s="129" t="s">
        <v>38</v>
      </c>
      <c r="E346" s="24">
        <v>100</v>
      </c>
      <c r="F346" s="24"/>
      <c r="G346" s="25"/>
      <c r="H346" s="9"/>
      <c r="I346" s="8"/>
      <c r="J346" s="10"/>
      <c r="K346" s="10"/>
      <c r="L346" s="181"/>
    </row>
    <row r="347" spans="1:12" ht="30" customHeight="1" x14ac:dyDescent="0.25">
      <c r="A347" s="85" t="s">
        <v>970</v>
      </c>
      <c r="B347" s="50" t="s">
        <v>908</v>
      </c>
      <c r="C347" s="215"/>
      <c r="D347" s="129" t="s">
        <v>38</v>
      </c>
      <c r="E347" s="24">
        <v>100</v>
      </c>
      <c r="F347" s="24"/>
      <c r="G347" s="25"/>
      <c r="H347" s="9"/>
      <c r="I347" s="8"/>
      <c r="J347" s="10"/>
      <c r="K347" s="10"/>
      <c r="L347" s="181"/>
    </row>
    <row r="348" spans="1:12" ht="30" customHeight="1" x14ac:dyDescent="0.25">
      <c r="A348" s="85" t="s">
        <v>971</v>
      </c>
      <c r="B348" s="50" t="s">
        <v>909</v>
      </c>
      <c r="C348" s="215"/>
      <c r="D348" s="129" t="s">
        <v>38</v>
      </c>
      <c r="E348" s="24">
        <v>700</v>
      </c>
      <c r="F348" s="24"/>
      <c r="G348" s="25"/>
      <c r="H348" s="9"/>
      <c r="I348" s="8"/>
      <c r="J348" s="10"/>
      <c r="K348" s="10"/>
      <c r="L348" s="181"/>
    </row>
    <row r="349" spans="1:12" ht="30" customHeight="1" x14ac:dyDescent="0.25">
      <c r="A349" s="85" t="s">
        <v>972</v>
      </c>
      <c r="B349" s="50" t="s">
        <v>910</v>
      </c>
      <c r="C349" s="215"/>
      <c r="D349" s="129" t="s">
        <v>38</v>
      </c>
      <c r="E349" s="24">
        <v>50</v>
      </c>
      <c r="F349" s="24"/>
      <c r="G349" s="25"/>
      <c r="H349" s="9"/>
      <c r="I349" s="8"/>
      <c r="J349" s="10"/>
      <c r="K349" s="10"/>
      <c r="L349" s="181"/>
    </row>
    <row r="350" spans="1:12" ht="15.75" thickBot="1" x14ac:dyDescent="0.3">
      <c r="A350" s="204" t="s">
        <v>1106</v>
      </c>
      <c r="B350" s="205"/>
      <c r="C350" s="205"/>
      <c r="D350" s="205"/>
      <c r="E350" s="205"/>
      <c r="F350" s="205"/>
      <c r="G350" s="205"/>
      <c r="H350" s="205"/>
      <c r="I350" s="205"/>
      <c r="J350" s="77"/>
      <c r="K350" s="230"/>
      <c r="L350" s="231"/>
    </row>
    <row r="351" spans="1:12" ht="33" customHeight="1" x14ac:dyDescent="0.25">
      <c r="A351" s="84" t="s">
        <v>491</v>
      </c>
      <c r="B351" s="225" t="s">
        <v>612</v>
      </c>
      <c r="C351" s="225"/>
      <c r="D351" s="225"/>
      <c r="E351" s="225"/>
      <c r="F351" s="225"/>
      <c r="G351" s="225"/>
      <c r="H351" s="225"/>
      <c r="I351" s="225"/>
      <c r="J351" s="225"/>
      <c r="K351" s="225"/>
      <c r="L351" s="191"/>
    </row>
    <row r="352" spans="1:12" ht="120" x14ac:dyDescent="0.25">
      <c r="A352" s="85" t="s">
        <v>493</v>
      </c>
      <c r="B352" s="30" t="s">
        <v>896</v>
      </c>
      <c r="C352" s="129" t="s">
        <v>897</v>
      </c>
      <c r="D352" s="78" t="s">
        <v>350</v>
      </c>
      <c r="E352" s="79">
        <v>150</v>
      </c>
      <c r="F352" s="31"/>
      <c r="G352" s="80"/>
      <c r="H352" s="81"/>
      <c r="I352" s="82"/>
      <c r="J352" s="83"/>
      <c r="K352" s="83"/>
      <c r="L352" s="181"/>
    </row>
    <row r="353" spans="1:12" ht="60" x14ac:dyDescent="0.25">
      <c r="A353" s="85" t="s">
        <v>496</v>
      </c>
      <c r="B353" s="10" t="s">
        <v>613</v>
      </c>
      <c r="C353" s="129" t="s">
        <v>614</v>
      </c>
      <c r="D353" s="78" t="s">
        <v>350</v>
      </c>
      <c r="E353" s="79">
        <v>50</v>
      </c>
      <c r="F353" s="31"/>
      <c r="G353" s="80"/>
      <c r="H353" s="81"/>
      <c r="I353" s="82"/>
      <c r="J353" s="83"/>
      <c r="K353" s="83"/>
      <c r="L353" s="181"/>
    </row>
    <row r="354" spans="1:12" ht="15.75" thickBot="1" x14ac:dyDescent="0.3">
      <c r="A354" s="204" t="s">
        <v>1107</v>
      </c>
      <c r="B354" s="205"/>
      <c r="C354" s="205"/>
      <c r="D354" s="205"/>
      <c r="E354" s="205"/>
      <c r="F354" s="205"/>
      <c r="G354" s="205"/>
      <c r="H354" s="205"/>
      <c r="I354" s="205"/>
      <c r="J354" s="77"/>
      <c r="K354" s="230"/>
      <c r="L354" s="231"/>
    </row>
    <row r="355" spans="1:12" ht="51" customHeight="1" thickBot="1" x14ac:dyDescent="0.3">
      <c r="A355" s="86" t="s">
        <v>838</v>
      </c>
      <c r="B355" s="87" t="s">
        <v>920</v>
      </c>
      <c r="C355" s="88" t="s">
        <v>921</v>
      </c>
      <c r="D355" s="88" t="s">
        <v>38</v>
      </c>
      <c r="E355" s="88">
        <v>10</v>
      </c>
      <c r="F355" s="89"/>
      <c r="G355" s="90"/>
      <c r="H355" s="91"/>
      <c r="I355" s="90"/>
      <c r="J355" s="92"/>
      <c r="K355" s="92"/>
      <c r="L355" s="193"/>
    </row>
    <row r="356" spans="1:12" x14ac:dyDescent="0.25">
      <c r="A356" s="93" t="s">
        <v>505</v>
      </c>
      <c r="B356" s="216" t="s">
        <v>627</v>
      </c>
      <c r="C356" s="216"/>
      <c r="D356" s="216"/>
      <c r="E356" s="216"/>
      <c r="F356" s="216"/>
      <c r="G356" s="216"/>
      <c r="H356" s="216"/>
      <c r="I356" s="216"/>
      <c r="J356" s="216"/>
      <c r="K356" s="216"/>
      <c r="L356" s="191"/>
    </row>
    <row r="357" spans="1:12" ht="30" x14ac:dyDescent="0.25">
      <c r="A357" s="94" t="s">
        <v>973</v>
      </c>
      <c r="B357" s="129" t="s">
        <v>628</v>
      </c>
      <c r="C357" s="219" t="s">
        <v>629</v>
      </c>
      <c r="D357" s="129"/>
      <c r="E357" s="7"/>
      <c r="F357" s="7"/>
      <c r="G357" s="8"/>
      <c r="H357" s="9"/>
      <c r="I357" s="8"/>
      <c r="J357" s="10"/>
      <c r="K357" s="10"/>
      <c r="L357" s="181"/>
    </row>
    <row r="358" spans="1:12" x14ac:dyDescent="0.25">
      <c r="A358" s="94" t="s">
        <v>974</v>
      </c>
      <c r="B358" s="129" t="s">
        <v>630</v>
      </c>
      <c r="C358" s="219"/>
      <c r="D358" s="129" t="s">
        <v>38</v>
      </c>
      <c r="E358" s="7">
        <v>100</v>
      </c>
      <c r="F358" s="7"/>
      <c r="G358" s="8"/>
      <c r="H358" s="9"/>
      <c r="I358" s="8"/>
      <c r="J358" s="10"/>
      <c r="K358" s="10"/>
      <c r="L358" s="181"/>
    </row>
    <row r="359" spans="1:12" x14ac:dyDescent="0.25">
      <c r="A359" s="94" t="s">
        <v>975</v>
      </c>
      <c r="B359" s="129" t="s">
        <v>631</v>
      </c>
      <c r="C359" s="219"/>
      <c r="D359" s="129" t="s">
        <v>38</v>
      </c>
      <c r="E359" s="7">
        <v>100</v>
      </c>
      <c r="F359" s="7"/>
      <c r="G359" s="8"/>
      <c r="H359" s="9"/>
      <c r="I359" s="8"/>
      <c r="J359" s="10"/>
      <c r="K359" s="10"/>
      <c r="L359" s="181"/>
    </row>
    <row r="360" spans="1:12" x14ac:dyDescent="0.25">
      <c r="A360" s="94" t="s">
        <v>976</v>
      </c>
      <c r="B360" s="129" t="s">
        <v>632</v>
      </c>
      <c r="C360" s="219"/>
      <c r="D360" s="129" t="s">
        <v>38</v>
      </c>
      <c r="E360" s="7">
        <v>100</v>
      </c>
      <c r="F360" s="7"/>
      <c r="G360" s="8"/>
      <c r="H360" s="9"/>
      <c r="I360" s="8"/>
      <c r="J360" s="10"/>
      <c r="K360" s="10"/>
      <c r="L360" s="181"/>
    </row>
    <row r="361" spans="1:12" x14ac:dyDescent="0.25">
      <c r="A361" s="94" t="s">
        <v>977</v>
      </c>
      <c r="B361" s="129" t="s">
        <v>633</v>
      </c>
      <c r="C361" s="219"/>
      <c r="D361" s="129" t="s">
        <v>38</v>
      </c>
      <c r="E361" s="7">
        <v>100</v>
      </c>
      <c r="F361" s="7"/>
      <c r="G361" s="8"/>
      <c r="H361" s="9"/>
      <c r="I361" s="8"/>
      <c r="J361" s="10"/>
      <c r="K361" s="10"/>
      <c r="L361" s="181"/>
    </row>
    <row r="362" spans="1:12" ht="30" x14ac:dyDescent="0.25">
      <c r="A362" s="94" t="s">
        <v>839</v>
      </c>
      <c r="B362" s="129" t="s">
        <v>634</v>
      </c>
      <c r="C362" s="219" t="s">
        <v>635</v>
      </c>
      <c r="D362" s="129"/>
      <c r="E362" s="7"/>
      <c r="F362" s="7"/>
      <c r="G362" s="8"/>
      <c r="H362" s="57"/>
      <c r="I362" s="8"/>
      <c r="J362" s="10"/>
      <c r="K362" s="10"/>
      <c r="L362" s="181"/>
    </row>
    <row r="363" spans="1:12" x14ac:dyDescent="0.25">
      <c r="A363" s="94" t="s">
        <v>978</v>
      </c>
      <c r="B363" s="129" t="s">
        <v>636</v>
      </c>
      <c r="C363" s="219"/>
      <c r="D363" s="129" t="s">
        <v>38</v>
      </c>
      <c r="E363" s="7">
        <v>100</v>
      </c>
      <c r="F363" s="7"/>
      <c r="G363" s="8"/>
      <c r="H363" s="9"/>
      <c r="I363" s="8"/>
      <c r="J363" s="10"/>
      <c r="K363" s="10"/>
      <c r="L363" s="181"/>
    </row>
    <row r="364" spans="1:12" x14ac:dyDescent="0.25">
      <c r="A364" s="94" t="s">
        <v>979</v>
      </c>
      <c r="B364" s="129" t="s">
        <v>637</v>
      </c>
      <c r="C364" s="219"/>
      <c r="D364" s="129" t="s">
        <v>38</v>
      </c>
      <c r="E364" s="7">
        <v>100</v>
      </c>
      <c r="F364" s="7"/>
      <c r="G364" s="8"/>
      <c r="H364" s="9"/>
      <c r="I364" s="8"/>
      <c r="J364" s="10"/>
      <c r="K364" s="10"/>
      <c r="L364" s="181"/>
    </row>
    <row r="365" spans="1:12" x14ac:dyDescent="0.25">
      <c r="A365" s="94" t="s">
        <v>980</v>
      </c>
      <c r="B365" s="129" t="s">
        <v>638</v>
      </c>
      <c r="C365" s="219"/>
      <c r="D365" s="129" t="s">
        <v>38</v>
      </c>
      <c r="E365" s="7">
        <v>100</v>
      </c>
      <c r="F365" s="7"/>
      <c r="G365" s="8"/>
      <c r="H365" s="9"/>
      <c r="I365" s="8"/>
      <c r="J365" s="10"/>
      <c r="K365" s="10"/>
      <c r="L365" s="181"/>
    </row>
    <row r="366" spans="1:12" ht="15" customHeight="1" x14ac:dyDescent="0.25">
      <c r="A366" s="94" t="s">
        <v>981</v>
      </c>
      <c r="B366" s="129" t="s">
        <v>639</v>
      </c>
      <c r="C366" s="219"/>
      <c r="D366" s="129" t="s">
        <v>38</v>
      </c>
      <c r="E366" s="7">
        <v>100</v>
      </c>
      <c r="F366" s="125"/>
      <c r="G366" s="8"/>
      <c r="H366" s="9"/>
      <c r="I366" s="8"/>
      <c r="J366" s="10"/>
      <c r="K366" s="10"/>
      <c r="L366" s="181"/>
    </row>
    <row r="367" spans="1:12" ht="15.75" thickBot="1" x14ac:dyDescent="0.3">
      <c r="A367" s="204" t="s">
        <v>1108</v>
      </c>
      <c r="B367" s="205"/>
      <c r="C367" s="205"/>
      <c r="D367" s="205"/>
      <c r="E367" s="205"/>
      <c r="F367" s="205"/>
      <c r="G367" s="205"/>
      <c r="H367" s="205"/>
      <c r="I367" s="205"/>
      <c r="J367" s="77"/>
      <c r="K367" s="230"/>
      <c r="L367" s="231"/>
    </row>
    <row r="368" spans="1:12" x14ac:dyDescent="0.25">
      <c r="A368" s="70" t="s">
        <v>508</v>
      </c>
      <c r="B368" s="226" t="s">
        <v>325</v>
      </c>
      <c r="C368" s="226"/>
      <c r="D368" s="226"/>
      <c r="E368" s="226"/>
      <c r="F368" s="226"/>
      <c r="G368" s="226"/>
      <c r="H368" s="226"/>
      <c r="I368" s="226"/>
      <c r="J368" s="226"/>
      <c r="K368" s="226"/>
      <c r="L368" s="184"/>
    </row>
    <row r="369" spans="1:12" x14ac:dyDescent="0.25">
      <c r="A369" s="11" t="s">
        <v>982</v>
      </c>
      <c r="B369" s="11" t="s">
        <v>327</v>
      </c>
      <c r="C369" s="208" t="s">
        <v>326</v>
      </c>
      <c r="D369" s="131" t="s">
        <v>38</v>
      </c>
      <c r="E369" s="7">
        <v>4</v>
      </c>
      <c r="F369" s="131"/>
      <c r="G369" s="8"/>
      <c r="H369" s="9"/>
      <c r="I369" s="8"/>
      <c r="J369" s="10"/>
      <c r="K369" s="10"/>
      <c r="L369" s="173"/>
    </row>
    <row r="370" spans="1:12" ht="15" customHeight="1" x14ac:dyDescent="0.25">
      <c r="A370" s="11" t="s">
        <v>983</v>
      </c>
      <c r="B370" s="11" t="s">
        <v>328</v>
      </c>
      <c r="C370" s="208"/>
      <c r="D370" s="131" t="s">
        <v>38</v>
      </c>
      <c r="E370" s="7">
        <v>4</v>
      </c>
      <c r="F370" s="125"/>
      <c r="G370" s="8"/>
      <c r="H370" s="9"/>
      <c r="I370" s="8"/>
      <c r="J370" s="10"/>
      <c r="K370" s="10"/>
      <c r="L370" s="173"/>
    </row>
    <row r="371" spans="1:12" ht="15.75" thickBot="1" x14ac:dyDescent="0.3">
      <c r="A371" s="206" t="s">
        <v>1109</v>
      </c>
      <c r="B371" s="206"/>
      <c r="C371" s="206"/>
      <c r="D371" s="206"/>
      <c r="E371" s="206"/>
      <c r="F371" s="206"/>
      <c r="G371" s="206"/>
      <c r="H371" s="206"/>
      <c r="I371" s="206"/>
      <c r="J371" s="69"/>
      <c r="K371" s="69"/>
      <c r="L371" s="190"/>
    </row>
    <row r="372" spans="1:12" ht="15" customHeight="1" x14ac:dyDescent="0.25">
      <c r="A372" s="95" t="s">
        <v>510</v>
      </c>
      <c r="B372" s="223" t="s">
        <v>229</v>
      </c>
      <c r="C372" s="223"/>
      <c r="D372" s="223"/>
      <c r="E372" s="223"/>
      <c r="F372" s="223"/>
      <c r="G372" s="223"/>
      <c r="H372" s="223"/>
      <c r="I372" s="223"/>
      <c r="J372" s="223"/>
      <c r="K372" s="223"/>
      <c r="L372" s="191"/>
    </row>
    <row r="373" spans="1:12" ht="30" customHeight="1" x14ac:dyDescent="0.25">
      <c r="A373" s="96" t="s">
        <v>984</v>
      </c>
      <c r="B373" s="12" t="s">
        <v>232</v>
      </c>
      <c r="C373" s="227" t="s">
        <v>230</v>
      </c>
      <c r="D373" s="130" t="s">
        <v>38</v>
      </c>
      <c r="E373" s="13">
        <v>6</v>
      </c>
      <c r="F373" s="131"/>
      <c r="G373" s="8"/>
      <c r="H373" s="9"/>
      <c r="I373" s="8"/>
      <c r="J373" s="10"/>
      <c r="K373" s="10"/>
      <c r="L373" s="181"/>
    </row>
    <row r="374" spans="1:12" ht="15" customHeight="1" x14ac:dyDescent="0.25">
      <c r="A374" s="96" t="s">
        <v>985</v>
      </c>
      <c r="B374" s="12" t="s">
        <v>234</v>
      </c>
      <c r="C374" s="227"/>
      <c r="D374" s="130" t="s">
        <v>38</v>
      </c>
      <c r="E374" s="13">
        <v>10</v>
      </c>
      <c r="F374" s="125"/>
      <c r="G374" s="8"/>
      <c r="H374" s="9"/>
      <c r="I374" s="8"/>
      <c r="J374" s="10"/>
      <c r="K374" s="10"/>
      <c r="L374" s="181"/>
    </row>
    <row r="375" spans="1:12" ht="15.75" thickBot="1" x14ac:dyDescent="0.3">
      <c r="A375" s="204" t="s">
        <v>1110</v>
      </c>
      <c r="B375" s="205"/>
      <c r="C375" s="205"/>
      <c r="D375" s="205"/>
      <c r="E375" s="205"/>
      <c r="F375" s="205"/>
      <c r="G375" s="205"/>
      <c r="H375" s="205"/>
      <c r="I375" s="205"/>
      <c r="J375" s="77"/>
      <c r="K375" s="230"/>
      <c r="L375" s="231"/>
    </row>
    <row r="376" spans="1:12" ht="15" customHeight="1" x14ac:dyDescent="0.25">
      <c r="A376" s="75" t="s">
        <v>513</v>
      </c>
      <c r="B376" s="228" t="s">
        <v>238</v>
      </c>
      <c r="C376" s="228"/>
      <c r="D376" s="228"/>
      <c r="E376" s="228"/>
      <c r="F376" s="228"/>
      <c r="G376" s="228"/>
      <c r="H376" s="228"/>
      <c r="I376" s="228"/>
      <c r="J376" s="228"/>
      <c r="K376" s="228"/>
      <c r="L376" s="191"/>
    </row>
    <row r="377" spans="1:12" ht="23.25" customHeight="1" x14ac:dyDescent="0.25">
      <c r="A377" s="76" t="s">
        <v>986</v>
      </c>
      <c r="B377" s="11" t="s">
        <v>240</v>
      </c>
      <c r="C377" s="229" t="s">
        <v>1134</v>
      </c>
      <c r="D377" s="131" t="s">
        <v>38</v>
      </c>
      <c r="E377" s="7">
        <v>3</v>
      </c>
      <c r="F377" s="131"/>
      <c r="G377" s="8"/>
      <c r="H377" s="9"/>
      <c r="I377" s="8"/>
      <c r="J377" s="10"/>
      <c r="K377" s="10"/>
      <c r="L377" s="181"/>
    </row>
    <row r="378" spans="1:12" x14ac:dyDescent="0.25">
      <c r="A378" s="76" t="s">
        <v>987</v>
      </c>
      <c r="B378" s="11" t="s">
        <v>242</v>
      </c>
      <c r="C378" s="229"/>
      <c r="D378" s="131" t="s">
        <v>38</v>
      </c>
      <c r="E378" s="7">
        <v>3</v>
      </c>
      <c r="F378" s="131"/>
      <c r="G378" s="8"/>
      <c r="H378" s="9"/>
      <c r="I378" s="8"/>
      <c r="J378" s="10"/>
      <c r="K378" s="10"/>
      <c r="L378" s="181"/>
    </row>
    <row r="379" spans="1:12" x14ac:dyDescent="0.25">
      <c r="A379" s="76" t="s">
        <v>988</v>
      </c>
      <c r="B379" s="11" t="s">
        <v>244</v>
      </c>
      <c r="C379" s="229"/>
      <c r="D379" s="131" t="s">
        <v>38</v>
      </c>
      <c r="E379" s="7">
        <v>10</v>
      </c>
      <c r="F379" s="131"/>
      <c r="G379" s="8"/>
      <c r="H379" s="9"/>
      <c r="I379" s="8"/>
      <c r="J379" s="10"/>
      <c r="K379" s="10"/>
      <c r="L379" s="181"/>
    </row>
    <row r="380" spans="1:12" x14ac:dyDescent="0.25">
      <c r="A380" s="76" t="s">
        <v>989</v>
      </c>
      <c r="B380" s="11" t="s">
        <v>246</v>
      </c>
      <c r="C380" s="229"/>
      <c r="D380" s="131" t="s">
        <v>38</v>
      </c>
      <c r="E380" s="7">
        <v>10</v>
      </c>
      <c r="F380" s="131"/>
      <c r="G380" s="8"/>
      <c r="H380" s="9"/>
      <c r="I380" s="8"/>
      <c r="J380" s="10"/>
      <c r="K380" s="10"/>
      <c r="L380" s="181"/>
    </row>
    <row r="381" spans="1:12" x14ac:dyDescent="0.25">
      <c r="A381" s="76" t="s">
        <v>990</v>
      </c>
      <c r="B381" s="11" t="s">
        <v>247</v>
      </c>
      <c r="C381" s="229"/>
      <c r="D381" s="131" t="s">
        <v>38</v>
      </c>
      <c r="E381" s="7">
        <v>30</v>
      </c>
      <c r="F381" s="131"/>
      <c r="G381" s="8"/>
      <c r="H381" s="9"/>
      <c r="I381" s="8"/>
      <c r="J381" s="10"/>
      <c r="K381" s="10"/>
      <c r="L381" s="181"/>
    </row>
    <row r="382" spans="1:12" x14ac:dyDescent="0.25">
      <c r="A382" s="76" t="s">
        <v>991</v>
      </c>
      <c r="B382" s="11" t="s">
        <v>248</v>
      </c>
      <c r="C382" s="229"/>
      <c r="D382" s="131" t="s">
        <v>38</v>
      </c>
      <c r="E382" s="7">
        <v>5</v>
      </c>
      <c r="F382" s="131"/>
      <c r="G382" s="8"/>
      <c r="H382" s="9"/>
      <c r="I382" s="8"/>
      <c r="J382" s="10"/>
      <c r="K382" s="10"/>
      <c r="L382" s="181"/>
    </row>
    <row r="383" spans="1:12" ht="15" customHeight="1" x14ac:dyDescent="0.25">
      <c r="A383" s="76" t="s">
        <v>992</v>
      </c>
      <c r="B383" s="11" t="s">
        <v>249</v>
      </c>
      <c r="C383" s="229"/>
      <c r="D383" s="131" t="s">
        <v>38</v>
      </c>
      <c r="E383" s="7">
        <v>3</v>
      </c>
      <c r="F383" s="125"/>
      <c r="G383" s="8"/>
      <c r="H383" s="9"/>
      <c r="I383" s="8"/>
      <c r="J383" s="10"/>
      <c r="K383" s="10"/>
      <c r="L383" s="181"/>
    </row>
    <row r="384" spans="1:12" ht="15.75" thickBot="1" x14ac:dyDescent="0.3">
      <c r="A384" s="204" t="s">
        <v>1111</v>
      </c>
      <c r="B384" s="205"/>
      <c r="C384" s="205"/>
      <c r="D384" s="205"/>
      <c r="E384" s="205"/>
      <c r="F384" s="205"/>
      <c r="G384" s="205"/>
      <c r="H384" s="205"/>
      <c r="I384" s="205"/>
      <c r="J384" s="77"/>
      <c r="K384" s="230"/>
      <c r="L384" s="231"/>
    </row>
    <row r="385" spans="1:33" x14ac:dyDescent="0.25">
      <c r="A385" s="75" t="s">
        <v>840</v>
      </c>
      <c r="B385" s="212" t="s">
        <v>283</v>
      </c>
      <c r="C385" s="212"/>
      <c r="D385" s="212"/>
      <c r="E385" s="212"/>
      <c r="F385" s="212"/>
      <c r="G385" s="212"/>
      <c r="H385" s="212"/>
      <c r="I385" s="212"/>
      <c r="J385" s="212"/>
      <c r="K385" s="212"/>
      <c r="L385" s="191"/>
    </row>
    <row r="386" spans="1:33" x14ac:dyDescent="0.25">
      <c r="A386" s="76" t="s">
        <v>993</v>
      </c>
      <c r="B386" s="11" t="s">
        <v>285</v>
      </c>
      <c r="C386" s="131" t="s">
        <v>286</v>
      </c>
      <c r="D386" s="131" t="s">
        <v>38</v>
      </c>
      <c r="E386" s="7">
        <v>20000</v>
      </c>
      <c r="F386" s="131"/>
      <c r="G386" s="8"/>
      <c r="H386" s="9"/>
      <c r="I386" s="8"/>
      <c r="J386" s="10"/>
      <c r="K386" s="10"/>
      <c r="L386" s="181"/>
    </row>
    <row r="387" spans="1:33" x14ac:dyDescent="0.25">
      <c r="A387" s="76" t="s">
        <v>994</v>
      </c>
      <c r="B387" s="11" t="s">
        <v>288</v>
      </c>
      <c r="C387" s="131" t="s">
        <v>286</v>
      </c>
      <c r="D387" s="131" t="s">
        <v>38</v>
      </c>
      <c r="E387" s="7">
        <v>100000</v>
      </c>
      <c r="F387" s="131"/>
      <c r="G387" s="8"/>
      <c r="H387" s="9"/>
      <c r="I387" s="8"/>
      <c r="J387" s="10"/>
      <c r="K387" s="10"/>
      <c r="L387" s="181"/>
    </row>
    <row r="388" spans="1:33" ht="71.25" customHeight="1" x14ac:dyDescent="0.25">
      <c r="A388" s="96" t="s">
        <v>995</v>
      </c>
      <c r="B388" s="12" t="s">
        <v>290</v>
      </c>
      <c r="C388" s="130" t="s">
        <v>291</v>
      </c>
      <c r="D388" s="130" t="s">
        <v>38</v>
      </c>
      <c r="E388" s="13">
        <v>2000</v>
      </c>
      <c r="F388" s="125"/>
      <c r="G388" s="8"/>
      <c r="H388" s="9"/>
      <c r="I388" s="8"/>
      <c r="J388" s="10"/>
      <c r="K388" s="10"/>
      <c r="L388" s="181"/>
    </row>
    <row r="389" spans="1:33" ht="15.75" thickBot="1" x14ac:dyDescent="0.3">
      <c r="A389" s="204" t="s">
        <v>1112</v>
      </c>
      <c r="B389" s="205"/>
      <c r="C389" s="205"/>
      <c r="D389" s="205"/>
      <c r="E389" s="205"/>
      <c r="F389" s="205"/>
      <c r="G389" s="205"/>
      <c r="H389" s="205"/>
      <c r="I389" s="205"/>
      <c r="J389" s="77"/>
      <c r="K389" s="230"/>
      <c r="L389" s="231"/>
    </row>
    <row r="390" spans="1:33" ht="30" customHeight="1" x14ac:dyDescent="0.25">
      <c r="A390" s="84" t="s">
        <v>516</v>
      </c>
      <c r="B390" s="216" t="s">
        <v>998</v>
      </c>
      <c r="C390" s="216"/>
      <c r="D390" s="216"/>
      <c r="E390" s="216"/>
      <c r="F390" s="216"/>
      <c r="G390" s="216"/>
      <c r="H390" s="216"/>
      <c r="I390" s="216"/>
      <c r="J390" s="216"/>
      <c r="K390" s="216"/>
      <c r="L390" s="191"/>
    </row>
    <row r="391" spans="1:33" ht="30" customHeight="1" x14ac:dyDescent="0.25">
      <c r="A391" s="85" t="s">
        <v>996</v>
      </c>
      <c r="B391" s="129" t="s">
        <v>683</v>
      </c>
      <c r="C391" s="219" t="s">
        <v>1135</v>
      </c>
      <c r="D391" s="129" t="s">
        <v>38</v>
      </c>
      <c r="E391" s="7">
        <v>50000</v>
      </c>
      <c r="F391" s="7"/>
      <c r="G391" s="8"/>
      <c r="H391" s="9"/>
      <c r="I391" s="8"/>
      <c r="J391" s="10"/>
      <c r="K391" s="10"/>
      <c r="L391" s="181"/>
      <c r="Y391" s="224" t="s">
        <v>1113</v>
      </c>
      <c r="Z391" s="224"/>
      <c r="AA391" s="224"/>
      <c r="AB391" s="224"/>
      <c r="AC391" s="224"/>
      <c r="AD391" s="224"/>
      <c r="AE391" s="224"/>
      <c r="AF391" s="224"/>
      <c r="AG391" s="224"/>
    </row>
    <row r="392" spans="1:33" ht="33" customHeight="1" x14ac:dyDescent="0.25">
      <c r="A392" s="85" t="s">
        <v>997</v>
      </c>
      <c r="B392" s="129" t="s">
        <v>684</v>
      </c>
      <c r="C392" s="219"/>
      <c r="D392" s="129" t="s">
        <v>38</v>
      </c>
      <c r="E392" s="7">
        <v>30000</v>
      </c>
      <c r="F392" s="125"/>
      <c r="G392" s="8"/>
      <c r="H392" s="9"/>
      <c r="I392" s="8"/>
      <c r="J392" s="10"/>
      <c r="K392" s="10"/>
      <c r="L392" s="181"/>
    </row>
    <row r="393" spans="1:33" ht="15.75" thickBot="1" x14ac:dyDescent="0.3">
      <c r="A393" s="204" t="s">
        <v>1114</v>
      </c>
      <c r="B393" s="205"/>
      <c r="C393" s="205"/>
      <c r="D393" s="205"/>
      <c r="E393" s="205"/>
      <c r="F393" s="205"/>
      <c r="G393" s="205"/>
      <c r="H393" s="205"/>
      <c r="I393" s="205"/>
      <c r="J393" s="77"/>
      <c r="K393" s="230"/>
      <c r="L393" s="231"/>
    </row>
    <row r="394" spans="1:33" ht="41.25" customHeight="1" x14ac:dyDescent="0.25">
      <c r="A394" s="70" t="s">
        <v>842</v>
      </c>
      <c r="B394" s="70" t="s">
        <v>293</v>
      </c>
      <c r="C394" s="120" t="s">
        <v>294</v>
      </c>
      <c r="D394" s="120" t="s">
        <v>38</v>
      </c>
      <c r="E394" s="71">
        <v>200</v>
      </c>
      <c r="F394" s="120"/>
      <c r="G394" s="72"/>
      <c r="H394" s="73"/>
      <c r="I394" s="72"/>
      <c r="J394" s="74"/>
      <c r="K394" s="74"/>
      <c r="L394" s="184"/>
    </row>
    <row r="395" spans="1:33" ht="34.5" customHeight="1" x14ac:dyDescent="0.25">
      <c r="A395" s="11" t="s">
        <v>530</v>
      </c>
      <c r="B395" s="11" t="s">
        <v>296</v>
      </c>
      <c r="C395" s="131" t="s">
        <v>934</v>
      </c>
      <c r="D395" s="131" t="s">
        <v>38</v>
      </c>
      <c r="E395" s="7">
        <v>20000</v>
      </c>
      <c r="F395" s="131"/>
      <c r="G395" s="8"/>
      <c r="H395" s="9"/>
      <c r="I395" s="8"/>
      <c r="J395" s="10"/>
      <c r="K395" s="10"/>
      <c r="L395" s="173"/>
    </row>
    <row r="396" spans="1:33" ht="33.75" customHeight="1" x14ac:dyDescent="0.25">
      <c r="A396" s="12" t="s">
        <v>533</v>
      </c>
      <c r="B396" s="12" t="s">
        <v>841</v>
      </c>
      <c r="C396" s="130" t="s">
        <v>933</v>
      </c>
      <c r="D396" s="130" t="s">
        <v>38</v>
      </c>
      <c r="E396" s="13">
        <v>9000</v>
      </c>
      <c r="F396" s="131"/>
      <c r="G396" s="8"/>
      <c r="H396" s="9"/>
      <c r="I396" s="8"/>
      <c r="J396" s="10"/>
      <c r="K396" s="10"/>
      <c r="L396" s="173"/>
    </row>
    <row r="397" spans="1:33" ht="28.5" customHeight="1" x14ac:dyDescent="0.25">
      <c r="A397" s="11" t="s">
        <v>539</v>
      </c>
      <c r="B397" s="11" t="s">
        <v>336</v>
      </c>
      <c r="C397" s="131" t="s">
        <v>337</v>
      </c>
      <c r="D397" s="131" t="s">
        <v>38</v>
      </c>
      <c r="E397" s="7">
        <v>200000</v>
      </c>
      <c r="F397" s="131"/>
      <c r="G397" s="8"/>
      <c r="H397" s="9"/>
      <c r="I397" s="8"/>
      <c r="J397" s="10"/>
      <c r="K397" s="10"/>
      <c r="L397" s="173"/>
    </row>
    <row r="398" spans="1:33" ht="51.75" customHeight="1" x14ac:dyDescent="0.25">
      <c r="A398" s="11" t="s">
        <v>542</v>
      </c>
      <c r="B398" s="11" t="s">
        <v>380</v>
      </c>
      <c r="C398" s="131" t="s">
        <v>381</v>
      </c>
      <c r="D398" s="131" t="s">
        <v>38</v>
      </c>
      <c r="E398" s="7">
        <v>400</v>
      </c>
      <c r="F398" s="131"/>
      <c r="G398" s="8"/>
      <c r="H398" s="9"/>
      <c r="I398" s="8"/>
      <c r="J398" s="10"/>
      <c r="K398" s="10"/>
      <c r="L398" s="173"/>
    </row>
    <row r="399" spans="1:33" ht="45.75" thickBot="1" x14ac:dyDescent="0.3">
      <c r="A399" s="65" t="s">
        <v>549</v>
      </c>
      <c r="B399" s="65" t="s">
        <v>383</v>
      </c>
      <c r="C399" s="121" t="s">
        <v>384</v>
      </c>
      <c r="D399" s="121" t="s">
        <v>385</v>
      </c>
      <c r="E399" s="66">
        <v>10000</v>
      </c>
      <c r="F399" s="123"/>
      <c r="G399" s="67"/>
      <c r="H399" s="68"/>
      <c r="I399" s="67"/>
      <c r="J399" s="69"/>
      <c r="K399" s="69"/>
      <c r="L399" s="190"/>
    </row>
    <row r="400" spans="1:33" x14ac:dyDescent="0.25">
      <c r="A400" s="97" t="s">
        <v>555</v>
      </c>
      <c r="B400" s="233" t="s">
        <v>457</v>
      </c>
      <c r="C400" s="233"/>
      <c r="D400" s="233"/>
      <c r="E400" s="233"/>
      <c r="F400" s="233"/>
      <c r="G400" s="233"/>
      <c r="H400" s="233"/>
      <c r="I400" s="233"/>
      <c r="J400" s="233"/>
      <c r="K400" s="233"/>
      <c r="L400" s="191"/>
    </row>
    <row r="401" spans="1:12" x14ac:dyDescent="0.25">
      <c r="A401" s="98" t="s">
        <v>558</v>
      </c>
      <c r="B401" s="51" t="s">
        <v>459</v>
      </c>
      <c r="C401" s="232" t="s">
        <v>458</v>
      </c>
      <c r="D401" s="125" t="s">
        <v>38</v>
      </c>
      <c r="E401" s="13">
        <v>100</v>
      </c>
      <c r="F401" s="125"/>
      <c r="G401" s="8"/>
      <c r="H401" s="9"/>
      <c r="I401" s="8"/>
      <c r="J401" s="10"/>
      <c r="K401" s="10"/>
      <c r="L401" s="181"/>
    </row>
    <row r="402" spans="1:12" x14ac:dyDescent="0.25">
      <c r="A402" s="98" t="s">
        <v>561</v>
      </c>
      <c r="B402" s="51" t="s">
        <v>460</v>
      </c>
      <c r="C402" s="232"/>
      <c r="D402" s="125" t="s">
        <v>38</v>
      </c>
      <c r="E402" s="13">
        <v>50</v>
      </c>
      <c r="F402" s="125"/>
      <c r="G402" s="8"/>
      <c r="H402" s="9"/>
      <c r="I402" s="8"/>
      <c r="J402" s="10"/>
      <c r="K402" s="10"/>
      <c r="L402" s="181"/>
    </row>
    <row r="403" spans="1:12" x14ac:dyDescent="0.25">
      <c r="A403" s="98" t="s">
        <v>999</v>
      </c>
      <c r="B403" s="51" t="s">
        <v>461</v>
      </c>
      <c r="C403" s="232"/>
      <c r="D403" s="125" t="s">
        <v>38</v>
      </c>
      <c r="E403" s="13">
        <v>60</v>
      </c>
      <c r="F403" s="125"/>
      <c r="G403" s="8"/>
      <c r="H403" s="9"/>
      <c r="I403" s="8"/>
      <c r="J403" s="10"/>
      <c r="K403" s="10"/>
      <c r="L403" s="181"/>
    </row>
    <row r="404" spans="1:12" ht="20.100000000000001" customHeight="1" thickBot="1" x14ac:dyDescent="0.3">
      <c r="A404" s="202" t="s">
        <v>1115</v>
      </c>
      <c r="B404" s="203"/>
      <c r="C404" s="203"/>
      <c r="D404" s="203"/>
      <c r="E404" s="203"/>
      <c r="F404" s="203"/>
      <c r="G404" s="203"/>
      <c r="H404" s="203"/>
      <c r="I404" s="203"/>
      <c r="J404" s="77"/>
      <c r="K404" s="230"/>
      <c r="L404" s="231"/>
    </row>
    <row r="405" spans="1:12" ht="26.25" customHeight="1" x14ac:dyDescent="0.25">
      <c r="A405" s="97" t="s">
        <v>568</v>
      </c>
      <c r="B405" s="233" t="s">
        <v>463</v>
      </c>
      <c r="C405" s="233"/>
      <c r="D405" s="233"/>
      <c r="E405" s="233"/>
      <c r="F405" s="233"/>
      <c r="G405" s="233"/>
      <c r="H405" s="233"/>
      <c r="I405" s="233"/>
      <c r="J405" s="233"/>
      <c r="K405" s="233"/>
      <c r="L405" s="191"/>
    </row>
    <row r="406" spans="1:12" ht="31.5" customHeight="1" x14ac:dyDescent="0.25">
      <c r="A406" s="98" t="s">
        <v>570</v>
      </c>
      <c r="B406" s="51" t="s">
        <v>465</v>
      </c>
      <c r="C406" s="232" t="s">
        <v>464</v>
      </c>
      <c r="D406" s="125" t="s">
        <v>38</v>
      </c>
      <c r="E406" s="13">
        <v>30</v>
      </c>
      <c r="F406" s="125"/>
      <c r="G406" s="8"/>
      <c r="H406" s="9"/>
      <c r="I406" s="8"/>
      <c r="J406" s="10"/>
      <c r="K406" s="10"/>
      <c r="L406" s="181"/>
    </row>
    <row r="407" spans="1:12" ht="15" customHeight="1" x14ac:dyDescent="0.25">
      <c r="A407" s="98" t="s">
        <v>573</v>
      </c>
      <c r="B407" s="51" t="s">
        <v>467</v>
      </c>
      <c r="C407" s="232"/>
      <c r="D407" s="125" t="s">
        <v>38</v>
      </c>
      <c r="E407" s="13">
        <v>30</v>
      </c>
      <c r="F407" s="125"/>
      <c r="G407" s="8"/>
      <c r="H407" s="9"/>
      <c r="I407" s="8"/>
      <c r="J407" s="10"/>
      <c r="K407" s="10"/>
      <c r="L407" s="181"/>
    </row>
    <row r="408" spans="1:12" ht="20.100000000000001" customHeight="1" thickBot="1" x14ac:dyDescent="0.3">
      <c r="A408" s="202" t="s">
        <v>1136</v>
      </c>
      <c r="B408" s="203"/>
      <c r="C408" s="203"/>
      <c r="D408" s="203"/>
      <c r="E408" s="203"/>
      <c r="F408" s="203"/>
      <c r="G408" s="203"/>
      <c r="H408" s="203"/>
      <c r="I408" s="203"/>
      <c r="J408" s="77"/>
      <c r="K408" s="230"/>
      <c r="L408" s="231"/>
    </row>
    <row r="409" spans="1:12" x14ac:dyDescent="0.25">
      <c r="A409" s="93" t="s">
        <v>576</v>
      </c>
      <c r="B409" s="216" t="s">
        <v>676</v>
      </c>
      <c r="C409" s="216"/>
      <c r="D409" s="216"/>
      <c r="E409" s="216"/>
      <c r="F409" s="216"/>
      <c r="G409" s="216"/>
      <c r="H409" s="216"/>
      <c r="I409" s="216"/>
      <c r="J409" s="216"/>
      <c r="K409" s="216"/>
      <c r="L409" s="191"/>
    </row>
    <row r="410" spans="1:12" ht="15.75" customHeight="1" x14ac:dyDescent="0.25">
      <c r="A410" s="94" t="s">
        <v>1000</v>
      </c>
      <c r="B410" s="129" t="s">
        <v>678</v>
      </c>
      <c r="C410" s="219" t="s">
        <v>677</v>
      </c>
      <c r="D410" s="129" t="s">
        <v>350</v>
      </c>
      <c r="E410" s="7">
        <v>100</v>
      </c>
      <c r="F410" s="7"/>
      <c r="G410" s="8"/>
      <c r="H410" s="9"/>
      <c r="I410" s="8"/>
      <c r="J410" s="10"/>
      <c r="K410" s="10"/>
      <c r="L410" s="181"/>
    </row>
    <row r="411" spans="1:12" x14ac:dyDescent="0.25">
      <c r="A411" s="94" t="s">
        <v>1001</v>
      </c>
      <c r="B411" s="129" t="s">
        <v>679</v>
      </c>
      <c r="C411" s="219"/>
      <c r="D411" s="129" t="s">
        <v>350</v>
      </c>
      <c r="E411" s="7">
        <v>100</v>
      </c>
      <c r="F411" s="7"/>
      <c r="G411" s="8"/>
      <c r="H411" s="9"/>
      <c r="I411" s="8"/>
      <c r="J411" s="10"/>
      <c r="K411" s="10"/>
      <c r="L411" s="181"/>
    </row>
    <row r="412" spans="1:12" x14ac:dyDescent="0.25">
      <c r="A412" s="94" t="s">
        <v>1002</v>
      </c>
      <c r="B412" s="129" t="s">
        <v>680</v>
      </c>
      <c r="C412" s="219"/>
      <c r="D412" s="129" t="s">
        <v>350</v>
      </c>
      <c r="E412" s="7">
        <v>100</v>
      </c>
      <c r="F412" s="7"/>
      <c r="G412" s="8"/>
      <c r="H412" s="9"/>
      <c r="I412" s="8"/>
      <c r="J412" s="10"/>
      <c r="K412" s="10"/>
      <c r="L412" s="181"/>
    </row>
    <row r="413" spans="1:12" ht="15" customHeight="1" x14ac:dyDescent="0.25">
      <c r="A413" s="94" t="s">
        <v>1003</v>
      </c>
      <c r="B413" s="129" t="s">
        <v>681</v>
      </c>
      <c r="C413" s="219"/>
      <c r="D413" s="129" t="s">
        <v>350</v>
      </c>
      <c r="E413" s="7">
        <v>100</v>
      </c>
      <c r="F413" s="125"/>
      <c r="G413" s="8"/>
      <c r="H413" s="9"/>
      <c r="I413" s="8"/>
      <c r="J413" s="10"/>
      <c r="K413" s="10"/>
      <c r="L413" s="181"/>
    </row>
    <row r="414" spans="1:12" ht="20.100000000000001" customHeight="1" thickBot="1" x14ac:dyDescent="0.3">
      <c r="A414" s="202" t="s">
        <v>1116</v>
      </c>
      <c r="B414" s="203"/>
      <c r="C414" s="203"/>
      <c r="D414" s="203"/>
      <c r="E414" s="203"/>
      <c r="F414" s="203"/>
      <c r="G414" s="203"/>
      <c r="H414" s="203"/>
      <c r="I414" s="203"/>
      <c r="J414" s="77"/>
      <c r="K414" s="230"/>
      <c r="L414" s="231"/>
    </row>
    <row r="415" spans="1:12" ht="60" customHeight="1" thickBot="1" x14ac:dyDescent="0.3">
      <c r="A415" s="165" t="s">
        <v>579</v>
      </c>
      <c r="B415" s="165" t="s">
        <v>470</v>
      </c>
      <c r="C415" s="124" t="s">
        <v>471</v>
      </c>
      <c r="D415" s="124" t="s">
        <v>38</v>
      </c>
      <c r="E415" s="166">
        <v>100</v>
      </c>
      <c r="F415" s="133"/>
      <c r="G415" s="90"/>
      <c r="H415" s="91"/>
      <c r="I415" s="90"/>
      <c r="J415" s="92"/>
      <c r="K415" s="92"/>
      <c r="L415" s="193"/>
    </row>
    <row r="416" spans="1:12" ht="23.25" customHeight="1" x14ac:dyDescent="0.25">
      <c r="A416" s="101" t="s">
        <v>583</v>
      </c>
      <c r="B416" s="221" t="s">
        <v>486</v>
      </c>
      <c r="C416" s="221"/>
      <c r="D416" s="221"/>
      <c r="E416" s="221"/>
      <c r="F416" s="221"/>
      <c r="G416" s="221"/>
      <c r="H416" s="221"/>
      <c r="I416" s="221"/>
      <c r="J416" s="221"/>
      <c r="K416" s="221"/>
      <c r="L416" s="191"/>
    </row>
    <row r="417" spans="1:12" ht="37.5" customHeight="1" x14ac:dyDescent="0.25">
      <c r="A417" s="102" t="s">
        <v>843</v>
      </c>
      <c r="B417" s="14" t="s">
        <v>487</v>
      </c>
      <c r="C417" s="55" t="s">
        <v>488</v>
      </c>
      <c r="D417" s="55" t="s">
        <v>38</v>
      </c>
      <c r="E417" s="15">
        <v>200</v>
      </c>
      <c r="F417" s="55"/>
      <c r="G417" s="8"/>
      <c r="H417" s="9"/>
      <c r="I417" s="8"/>
      <c r="J417" s="10"/>
      <c r="K417" s="10"/>
      <c r="L417" s="181"/>
    </row>
    <row r="418" spans="1:12" ht="39.75" customHeight="1" x14ac:dyDescent="0.25">
      <c r="A418" s="102" t="s">
        <v>844</v>
      </c>
      <c r="B418" s="14" t="s">
        <v>489</v>
      </c>
      <c r="C418" s="55" t="s">
        <v>490</v>
      </c>
      <c r="D418" s="55" t="s">
        <v>38</v>
      </c>
      <c r="E418" s="15">
        <v>20</v>
      </c>
      <c r="F418" s="125"/>
      <c r="G418" s="8"/>
      <c r="H418" s="9"/>
      <c r="I418" s="8"/>
      <c r="J418" s="10"/>
      <c r="K418" s="10"/>
      <c r="L418" s="181"/>
    </row>
    <row r="419" spans="1:12" ht="20.100000000000001" customHeight="1" thickBot="1" x14ac:dyDescent="0.3">
      <c r="A419" s="202" t="s">
        <v>1117</v>
      </c>
      <c r="B419" s="203"/>
      <c r="C419" s="203"/>
      <c r="D419" s="203"/>
      <c r="E419" s="203"/>
      <c r="F419" s="203"/>
      <c r="G419" s="203"/>
      <c r="H419" s="203"/>
      <c r="I419" s="203"/>
      <c r="J419" s="77"/>
      <c r="K419" s="234"/>
      <c r="L419" s="235"/>
    </row>
    <row r="420" spans="1:12" ht="24.75" customHeight="1" x14ac:dyDescent="0.25">
      <c r="A420" s="75" t="s">
        <v>586</v>
      </c>
      <c r="B420" s="212" t="s">
        <v>269</v>
      </c>
      <c r="C420" s="212"/>
      <c r="D420" s="212"/>
      <c r="E420" s="212"/>
      <c r="F420" s="212"/>
      <c r="G420" s="212"/>
      <c r="H420" s="212"/>
      <c r="I420" s="212"/>
      <c r="J420" s="212"/>
      <c r="K420" s="212"/>
      <c r="L420" s="191"/>
    </row>
    <row r="421" spans="1:12" ht="21" customHeight="1" x14ac:dyDescent="0.25">
      <c r="A421" s="76" t="s">
        <v>1004</v>
      </c>
      <c r="B421" s="11" t="s">
        <v>271</v>
      </c>
      <c r="C421" s="208" t="s">
        <v>272</v>
      </c>
      <c r="D421" s="131" t="s">
        <v>38</v>
      </c>
      <c r="E421" s="7">
        <v>3000</v>
      </c>
      <c r="F421" s="131"/>
      <c r="G421" s="8"/>
      <c r="H421" s="9"/>
      <c r="I421" s="8"/>
      <c r="J421" s="10"/>
      <c r="K421" s="10"/>
      <c r="L421" s="181"/>
    </row>
    <row r="422" spans="1:12" ht="21" customHeight="1" x14ac:dyDescent="0.25">
      <c r="A422" s="76" t="s">
        <v>1005</v>
      </c>
      <c r="B422" s="11" t="s">
        <v>274</v>
      </c>
      <c r="C422" s="208"/>
      <c r="D422" s="131" t="s">
        <v>38</v>
      </c>
      <c r="E422" s="7">
        <v>3000</v>
      </c>
      <c r="F422" s="125"/>
      <c r="G422" s="8"/>
      <c r="H422" s="9"/>
      <c r="I422" s="8"/>
      <c r="J422" s="10"/>
      <c r="K422" s="10"/>
      <c r="L422" s="181"/>
    </row>
    <row r="423" spans="1:12" ht="20.100000000000001" customHeight="1" thickBot="1" x14ac:dyDescent="0.3">
      <c r="A423" s="202" t="s">
        <v>1118</v>
      </c>
      <c r="B423" s="203"/>
      <c r="C423" s="203"/>
      <c r="D423" s="203"/>
      <c r="E423" s="203"/>
      <c r="F423" s="203"/>
      <c r="G423" s="203"/>
      <c r="H423" s="203"/>
      <c r="I423" s="203"/>
      <c r="J423" s="77"/>
      <c r="K423" s="230"/>
      <c r="L423" s="231"/>
    </row>
    <row r="424" spans="1:12" ht="56.25" customHeight="1" x14ac:dyDescent="0.25">
      <c r="A424" s="144" t="s">
        <v>587</v>
      </c>
      <c r="B424" s="144" t="s">
        <v>506</v>
      </c>
      <c r="C424" s="134" t="s">
        <v>507</v>
      </c>
      <c r="D424" s="134" t="s">
        <v>38</v>
      </c>
      <c r="E424" s="145">
        <v>100</v>
      </c>
      <c r="F424" s="120"/>
      <c r="G424" s="72"/>
      <c r="H424" s="73"/>
      <c r="I424" s="72"/>
      <c r="J424" s="74"/>
      <c r="K424" s="74"/>
      <c r="L424" s="184"/>
    </row>
    <row r="425" spans="1:12" ht="64.5" customHeight="1" thickBot="1" x14ac:dyDescent="0.3">
      <c r="A425" s="65" t="s">
        <v>590</v>
      </c>
      <c r="B425" s="65" t="s">
        <v>531</v>
      </c>
      <c r="C425" s="119" t="s">
        <v>532</v>
      </c>
      <c r="D425" s="119" t="s">
        <v>38</v>
      </c>
      <c r="E425" s="66">
        <v>30</v>
      </c>
      <c r="F425" s="119"/>
      <c r="G425" s="67"/>
      <c r="H425" s="68"/>
      <c r="I425" s="67"/>
      <c r="J425" s="69"/>
      <c r="K425" s="69"/>
      <c r="L425" s="190"/>
    </row>
    <row r="426" spans="1:12" ht="18.75" customHeight="1" x14ac:dyDescent="0.25">
      <c r="A426" s="108" t="s">
        <v>845</v>
      </c>
      <c r="B426" s="245" t="s">
        <v>534</v>
      </c>
      <c r="C426" s="245"/>
      <c r="D426" s="245"/>
      <c r="E426" s="245"/>
      <c r="F426" s="245"/>
      <c r="G426" s="245"/>
      <c r="H426" s="245"/>
      <c r="I426" s="245"/>
      <c r="J426" s="245"/>
      <c r="K426" s="245"/>
      <c r="L426" s="191"/>
    </row>
    <row r="427" spans="1:12" ht="75.75" customHeight="1" x14ac:dyDescent="0.25">
      <c r="A427" s="109" t="s">
        <v>601</v>
      </c>
      <c r="B427" s="22" t="s">
        <v>535</v>
      </c>
      <c r="C427" s="130" t="s">
        <v>536</v>
      </c>
      <c r="D427" s="43" t="s">
        <v>38</v>
      </c>
      <c r="E427" s="23">
        <v>10</v>
      </c>
      <c r="F427" s="131"/>
      <c r="G427" s="8"/>
      <c r="H427" s="9"/>
      <c r="I427" s="8"/>
      <c r="J427" s="10"/>
      <c r="K427" s="10"/>
      <c r="L427" s="181"/>
    </row>
    <row r="428" spans="1:12" ht="72" customHeight="1" x14ac:dyDescent="0.25">
      <c r="A428" s="109" t="s">
        <v>605</v>
      </c>
      <c r="B428" s="22" t="s">
        <v>537</v>
      </c>
      <c r="C428" s="131" t="s">
        <v>538</v>
      </c>
      <c r="D428" s="43" t="s">
        <v>38</v>
      </c>
      <c r="E428" s="23">
        <v>10</v>
      </c>
      <c r="F428" s="125"/>
      <c r="G428" s="8"/>
      <c r="H428" s="9"/>
      <c r="I428" s="8"/>
      <c r="J428" s="10"/>
      <c r="K428" s="10"/>
      <c r="L428" s="181"/>
    </row>
    <row r="429" spans="1:12" ht="20.100000000000001" customHeight="1" thickBot="1" x14ac:dyDescent="0.3">
      <c r="A429" s="202" t="s">
        <v>1119</v>
      </c>
      <c r="B429" s="203"/>
      <c r="C429" s="203"/>
      <c r="D429" s="203"/>
      <c r="E429" s="203"/>
      <c r="F429" s="203"/>
      <c r="G429" s="203"/>
      <c r="H429" s="203"/>
      <c r="I429" s="203"/>
      <c r="J429" s="77"/>
      <c r="K429" s="230"/>
      <c r="L429" s="231"/>
    </row>
    <row r="430" spans="1:12" ht="82.5" customHeight="1" thickBot="1" x14ac:dyDescent="0.3">
      <c r="A430" s="148" t="s">
        <v>846</v>
      </c>
      <c r="B430" s="148" t="s">
        <v>540</v>
      </c>
      <c r="C430" s="128" t="s">
        <v>541</v>
      </c>
      <c r="D430" s="128" t="s">
        <v>38</v>
      </c>
      <c r="E430" s="112">
        <v>25</v>
      </c>
      <c r="F430" s="133"/>
      <c r="G430" s="90"/>
      <c r="H430" s="91"/>
      <c r="I430" s="90"/>
      <c r="J430" s="92"/>
      <c r="K430" s="92"/>
      <c r="L430" s="193"/>
    </row>
    <row r="431" spans="1:12" ht="23.25" customHeight="1" x14ac:dyDescent="0.25">
      <c r="A431" s="110" t="s">
        <v>610</v>
      </c>
      <c r="B431" s="221" t="s">
        <v>543</v>
      </c>
      <c r="C431" s="221"/>
      <c r="D431" s="221"/>
      <c r="E431" s="221"/>
      <c r="F431" s="221"/>
      <c r="G431" s="221"/>
      <c r="H431" s="221"/>
      <c r="I431" s="221"/>
      <c r="J431" s="221"/>
      <c r="K431" s="221"/>
      <c r="L431" s="191"/>
    </row>
    <row r="432" spans="1:12" ht="75" x14ac:dyDescent="0.25">
      <c r="A432" s="102" t="s">
        <v>1006</v>
      </c>
      <c r="B432" s="14" t="s">
        <v>544</v>
      </c>
      <c r="C432" s="55" t="s">
        <v>545</v>
      </c>
      <c r="D432" s="55" t="s">
        <v>546</v>
      </c>
      <c r="E432" s="15">
        <v>30</v>
      </c>
      <c r="F432" s="55"/>
      <c r="G432" s="8"/>
      <c r="H432" s="9"/>
      <c r="I432" s="8"/>
      <c r="J432" s="10"/>
      <c r="K432" s="10"/>
      <c r="L432" s="181"/>
    </row>
    <row r="433" spans="1:12" ht="90" x14ac:dyDescent="0.25">
      <c r="A433" s="102" t="s">
        <v>1007</v>
      </c>
      <c r="B433" s="14" t="s">
        <v>547</v>
      </c>
      <c r="C433" s="55" t="s">
        <v>548</v>
      </c>
      <c r="D433" s="55" t="s">
        <v>546</v>
      </c>
      <c r="E433" s="15">
        <v>30</v>
      </c>
      <c r="F433" s="55"/>
      <c r="G433" s="8"/>
      <c r="H433" s="9"/>
      <c r="I433" s="8"/>
      <c r="J433" s="10"/>
      <c r="K433" s="10"/>
      <c r="L433" s="181"/>
    </row>
    <row r="434" spans="1:12" ht="20.100000000000001" customHeight="1" thickBot="1" x14ac:dyDescent="0.3">
      <c r="A434" s="202" t="s">
        <v>1120</v>
      </c>
      <c r="B434" s="203"/>
      <c r="C434" s="203"/>
      <c r="D434" s="203"/>
      <c r="E434" s="203"/>
      <c r="F434" s="203"/>
      <c r="G434" s="203"/>
      <c r="H434" s="203"/>
      <c r="I434" s="203"/>
      <c r="J434" s="77"/>
      <c r="K434" s="230"/>
      <c r="L434" s="231"/>
    </row>
    <row r="435" spans="1:12" ht="45" customHeight="1" x14ac:dyDescent="0.25">
      <c r="A435" s="84" t="s">
        <v>611</v>
      </c>
      <c r="B435" s="115" t="s">
        <v>577</v>
      </c>
      <c r="C435" s="115" t="s">
        <v>578</v>
      </c>
      <c r="D435" s="115" t="s">
        <v>38</v>
      </c>
      <c r="E435" s="153">
        <v>100</v>
      </c>
      <c r="F435" s="153"/>
      <c r="G435" s="154"/>
      <c r="H435" s="155"/>
      <c r="I435" s="154"/>
      <c r="J435" s="156"/>
      <c r="K435" s="156"/>
      <c r="L435" s="191"/>
    </row>
    <row r="436" spans="1:12" ht="15" customHeight="1" x14ac:dyDescent="0.25">
      <c r="A436" s="195" t="s">
        <v>615</v>
      </c>
      <c r="B436" s="209" t="s">
        <v>641</v>
      </c>
      <c r="C436" s="209"/>
      <c r="D436" s="209"/>
      <c r="E436" s="209"/>
      <c r="F436" s="209"/>
      <c r="G436" s="209"/>
      <c r="H436" s="209"/>
      <c r="I436" s="209"/>
      <c r="J436" s="209"/>
      <c r="K436" s="209"/>
      <c r="L436" s="181"/>
    </row>
    <row r="437" spans="1:12" ht="18.75" customHeight="1" x14ac:dyDescent="0.25">
      <c r="A437" s="94" t="s">
        <v>1008</v>
      </c>
      <c r="B437" s="129" t="s">
        <v>642</v>
      </c>
      <c r="C437" s="219" t="s">
        <v>1137</v>
      </c>
      <c r="D437" s="129" t="s">
        <v>38</v>
      </c>
      <c r="E437" s="7">
        <v>150</v>
      </c>
      <c r="F437" s="7"/>
      <c r="G437" s="8"/>
      <c r="H437" s="9"/>
      <c r="I437" s="8"/>
      <c r="J437" s="10"/>
      <c r="K437" s="10"/>
      <c r="L437" s="181"/>
    </row>
    <row r="438" spans="1:12" x14ac:dyDescent="0.25">
      <c r="A438" s="94" t="s">
        <v>1009</v>
      </c>
      <c r="B438" s="129" t="s">
        <v>643</v>
      </c>
      <c r="C438" s="219"/>
      <c r="D438" s="129" t="s">
        <v>38</v>
      </c>
      <c r="E438" s="7">
        <v>150</v>
      </c>
      <c r="F438" s="7"/>
      <c r="G438" s="8"/>
      <c r="H438" s="9"/>
      <c r="I438" s="8"/>
      <c r="J438" s="10"/>
      <c r="K438" s="10"/>
      <c r="L438" s="181"/>
    </row>
    <row r="439" spans="1:12" x14ac:dyDescent="0.25">
      <c r="A439" s="94" t="s">
        <v>1010</v>
      </c>
      <c r="B439" s="129" t="s">
        <v>644</v>
      </c>
      <c r="C439" s="219"/>
      <c r="D439" s="129" t="s">
        <v>38</v>
      </c>
      <c r="E439" s="7">
        <v>150</v>
      </c>
      <c r="F439" s="7"/>
      <c r="G439" s="8"/>
      <c r="H439" s="9"/>
      <c r="I439" s="8"/>
      <c r="J439" s="10"/>
      <c r="K439" s="10"/>
      <c r="L439" s="181"/>
    </row>
    <row r="440" spans="1:12" x14ac:dyDescent="0.25">
      <c r="A440" s="94" t="s">
        <v>1011</v>
      </c>
      <c r="B440" s="129" t="s">
        <v>911</v>
      </c>
      <c r="C440" s="219"/>
      <c r="D440" s="129" t="s">
        <v>38</v>
      </c>
      <c r="E440" s="7">
        <v>150</v>
      </c>
      <c r="F440" s="7"/>
      <c r="G440" s="8"/>
      <c r="H440" s="9"/>
      <c r="I440" s="8"/>
      <c r="J440" s="10"/>
      <c r="K440" s="10"/>
      <c r="L440" s="181"/>
    </row>
    <row r="441" spans="1:12" x14ac:dyDescent="0.25">
      <c r="A441" s="94" t="s">
        <v>1012</v>
      </c>
      <c r="B441" s="129" t="s">
        <v>912</v>
      </c>
      <c r="C441" s="219"/>
      <c r="D441" s="129" t="s">
        <v>38</v>
      </c>
      <c r="E441" s="7">
        <v>150</v>
      </c>
      <c r="F441" s="7"/>
      <c r="G441" s="8"/>
      <c r="H441" s="9"/>
      <c r="I441" s="8"/>
      <c r="J441" s="10"/>
      <c r="K441" s="10"/>
      <c r="L441" s="181"/>
    </row>
    <row r="442" spans="1:12" x14ac:dyDescent="0.25">
      <c r="A442" s="94" t="s">
        <v>1013</v>
      </c>
      <c r="B442" s="129" t="s">
        <v>913</v>
      </c>
      <c r="C442" s="219"/>
      <c r="D442" s="129" t="s">
        <v>645</v>
      </c>
      <c r="E442" s="7">
        <v>150</v>
      </c>
      <c r="F442" s="7"/>
      <c r="G442" s="8"/>
      <c r="H442" s="9"/>
      <c r="I442" s="8"/>
      <c r="J442" s="10"/>
      <c r="K442" s="10"/>
      <c r="L442" s="181"/>
    </row>
    <row r="443" spans="1:12" x14ac:dyDescent="0.25">
      <c r="A443" s="94" t="s">
        <v>1014</v>
      </c>
      <c r="B443" s="129" t="s">
        <v>914</v>
      </c>
      <c r="C443" s="219"/>
      <c r="D443" s="129" t="s">
        <v>645</v>
      </c>
      <c r="E443" s="7">
        <v>150</v>
      </c>
      <c r="F443" s="7"/>
      <c r="G443" s="8"/>
      <c r="H443" s="9"/>
      <c r="I443" s="8"/>
      <c r="J443" s="10"/>
      <c r="K443" s="10"/>
      <c r="L443" s="181"/>
    </row>
    <row r="444" spans="1:12" x14ac:dyDescent="0.25">
      <c r="A444" s="94" t="s">
        <v>1015</v>
      </c>
      <c r="B444" s="129" t="s">
        <v>915</v>
      </c>
      <c r="C444" s="219"/>
      <c r="D444" s="129" t="s">
        <v>645</v>
      </c>
      <c r="E444" s="7">
        <v>200</v>
      </c>
      <c r="F444" s="7"/>
      <c r="G444" s="8"/>
      <c r="H444" s="9"/>
      <c r="I444" s="8"/>
      <c r="J444" s="10"/>
      <c r="K444" s="10"/>
      <c r="L444" s="181"/>
    </row>
    <row r="445" spans="1:12" x14ac:dyDescent="0.25">
      <c r="A445" s="94" t="s">
        <v>1016</v>
      </c>
      <c r="B445" s="129" t="s">
        <v>646</v>
      </c>
      <c r="C445" s="219"/>
      <c r="D445" s="129" t="s">
        <v>38</v>
      </c>
      <c r="E445" s="7">
        <v>100</v>
      </c>
      <c r="F445" s="7"/>
      <c r="G445" s="8"/>
      <c r="H445" s="9"/>
      <c r="I445" s="8"/>
      <c r="J445" s="10"/>
      <c r="K445" s="10"/>
      <c r="L445" s="181"/>
    </row>
    <row r="446" spans="1:12" x14ac:dyDescent="0.25">
      <c r="A446" s="94" t="s">
        <v>1017</v>
      </c>
      <c r="B446" s="129" t="s">
        <v>916</v>
      </c>
      <c r="C446" s="219"/>
      <c r="D446" s="129" t="s">
        <v>645</v>
      </c>
      <c r="E446" s="7">
        <v>100</v>
      </c>
      <c r="F446" s="7"/>
      <c r="G446" s="8"/>
      <c r="H446" s="9"/>
      <c r="I446" s="8"/>
      <c r="J446" s="10"/>
      <c r="K446" s="10"/>
      <c r="L446" s="181"/>
    </row>
    <row r="447" spans="1:12" x14ac:dyDescent="0.25">
      <c r="A447" s="94" t="s">
        <v>1018</v>
      </c>
      <c r="B447" s="129" t="s">
        <v>917</v>
      </c>
      <c r="C447" s="219"/>
      <c r="D447" s="129" t="s">
        <v>645</v>
      </c>
      <c r="E447" s="7">
        <v>100</v>
      </c>
      <c r="F447" s="7"/>
      <c r="G447" s="8"/>
      <c r="H447" s="9"/>
      <c r="I447" s="8"/>
      <c r="J447" s="10"/>
      <c r="K447" s="10"/>
      <c r="L447" s="181"/>
    </row>
    <row r="448" spans="1:12" x14ac:dyDescent="0.25">
      <c r="A448" s="94" t="s">
        <v>1019</v>
      </c>
      <c r="B448" s="129" t="s">
        <v>918</v>
      </c>
      <c r="C448" s="219" t="s">
        <v>1138</v>
      </c>
      <c r="D448" s="129" t="s">
        <v>38</v>
      </c>
      <c r="E448" s="7">
        <v>100</v>
      </c>
      <c r="F448" s="7"/>
      <c r="G448" s="8"/>
      <c r="H448" s="9"/>
      <c r="I448" s="8"/>
      <c r="J448" s="10"/>
      <c r="K448" s="10"/>
      <c r="L448" s="181"/>
    </row>
    <row r="449" spans="1:12" ht="39.75" customHeight="1" x14ac:dyDescent="0.25">
      <c r="A449" s="94" t="s">
        <v>1020</v>
      </c>
      <c r="B449" s="129" t="s">
        <v>919</v>
      </c>
      <c r="C449" s="219"/>
      <c r="D449" s="129" t="s">
        <v>38</v>
      </c>
      <c r="E449" s="7">
        <v>100</v>
      </c>
      <c r="F449" s="125"/>
      <c r="G449" s="8"/>
      <c r="H449" s="9"/>
      <c r="I449" s="8"/>
      <c r="J449" s="10"/>
      <c r="K449" s="10"/>
      <c r="L449" s="181"/>
    </row>
    <row r="450" spans="1:12" ht="20.100000000000001" customHeight="1" thickBot="1" x14ac:dyDescent="0.3">
      <c r="A450" s="202" t="s">
        <v>1121</v>
      </c>
      <c r="B450" s="203"/>
      <c r="C450" s="203"/>
      <c r="D450" s="203"/>
      <c r="E450" s="203"/>
      <c r="F450" s="203"/>
      <c r="G450" s="203"/>
      <c r="H450" s="203"/>
      <c r="I450" s="203"/>
      <c r="J450" s="77"/>
      <c r="K450" s="230"/>
      <c r="L450" s="231"/>
    </row>
    <row r="451" spans="1:12" ht="19.5" customHeight="1" x14ac:dyDescent="0.25">
      <c r="A451" s="110" t="s">
        <v>617</v>
      </c>
      <c r="B451" s="221" t="s">
        <v>475</v>
      </c>
      <c r="C451" s="221"/>
      <c r="D451" s="221"/>
      <c r="E451" s="221"/>
      <c r="F451" s="221"/>
      <c r="G451" s="221"/>
      <c r="H451" s="221"/>
      <c r="I451" s="221"/>
      <c r="J451" s="221"/>
      <c r="K451" s="221"/>
      <c r="L451" s="191"/>
    </row>
    <row r="452" spans="1:12" ht="108" x14ac:dyDescent="0.25">
      <c r="A452" s="102" t="s">
        <v>1021</v>
      </c>
      <c r="B452" s="14" t="s">
        <v>476</v>
      </c>
      <c r="C452" s="55" t="s">
        <v>477</v>
      </c>
      <c r="D452" s="55" t="s">
        <v>38</v>
      </c>
      <c r="E452" s="15">
        <v>10</v>
      </c>
      <c r="F452" s="55"/>
      <c r="G452" s="8"/>
      <c r="H452" s="9"/>
      <c r="I452" s="8"/>
      <c r="J452" s="10"/>
      <c r="K452" s="10"/>
      <c r="L452" s="181"/>
    </row>
    <row r="453" spans="1:12" ht="108" x14ac:dyDescent="0.25">
      <c r="A453" s="102" t="s">
        <v>1022</v>
      </c>
      <c r="B453" s="14" t="s">
        <v>479</v>
      </c>
      <c r="C453" s="55" t="s">
        <v>480</v>
      </c>
      <c r="D453" s="55" t="s">
        <v>38</v>
      </c>
      <c r="E453" s="15">
        <v>30</v>
      </c>
      <c r="F453" s="55"/>
      <c r="G453" s="8"/>
      <c r="H453" s="9"/>
      <c r="I453" s="8"/>
      <c r="J453" s="10"/>
      <c r="K453" s="10"/>
      <c r="L453" s="181"/>
    </row>
    <row r="454" spans="1:12" ht="108" x14ac:dyDescent="0.25">
      <c r="A454" s="102" t="s">
        <v>1023</v>
      </c>
      <c r="B454" s="14" t="s">
        <v>481</v>
      </c>
      <c r="C454" s="55" t="s">
        <v>482</v>
      </c>
      <c r="D454" s="55" t="s">
        <v>38</v>
      </c>
      <c r="E454" s="15">
        <v>30</v>
      </c>
      <c r="F454" s="20"/>
      <c r="G454" s="8"/>
      <c r="H454" s="9"/>
      <c r="I454" s="8"/>
      <c r="J454" s="10"/>
      <c r="K454" s="10"/>
      <c r="L454" s="181"/>
    </row>
    <row r="455" spans="1:12" ht="118.5" customHeight="1" x14ac:dyDescent="0.25">
      <c r="A455" s="102" t="s">
        <v>1024</v>
      </c>
      <c r="B455" s="19" t="s">
        <v>483</v>
      </c>
      <c r="C455" s="20" t="s">
        <v>484</v>
      </c>
      <c r="D455" s="55" t="s">
        <v>38</v>
      </c>
      <c r="E455" s="15">
        <v>500</v>
      </c>
      <c r="F455" s="125"/>
      <c r="G455" s="8"/>
      <c r="H455" s="9"/>
      <c r="I455" s="8"/>
      <c r="J455" s="10"/>
      <c r="K455" s="10"/>
      <c r="L455" s="181"/>
    </row>
    <row r="456" spans="1:12" ht="20.100000000000001" customHeight="1" thickBot="1" x14ac:dyDescent="0.3">
      <c r="A456" s="202" t="s">
        <v>1122</v>
      </c>
      <c r="B456" s="203"/>
      <c r="C456" s="203"/>
      <c r="D456" s="203"/>
      <c r="E456" s="203"/>
      <c r="F456" s="203"/>
      <c r="G456" s="203"/>
      <c r="H456" s="203"/>
      <c r="I456" s="203"/>
      <c r="J456" s="77"/>
      <c r="K456" s="230"/>
      <c r="L456" s="231"/>
    </row>
    <row r="457" spans="1:12" ht="26.25" customHeight="1" x14ac:dyDescent="0.25">
      <c r="A457" s="120" t="s">
        <v>623</v>
      </c>
      <c r="B457" s="122" t="s">
        <v>665</v>
      </c>
      <c r="C457" s="122" t="s">
        <v>666</v>
      </c>
      <c r="D457" s="122" t="s">
        <v>38</v>
      </c>
      <c r="E457" s="71">
        <v>100</v>
      </c>
      <c r="F457" s="71"/>
      <c r="G457" s="72"/>
      <c r="H457" s="73"/>
      <c r="I457" s="72"/>
      <c r="J457" s="74"/>
      <c r="K457" s="74"/>
      <c r="L457" s="184"/>
    </row>
    <row r="458" spans="1:12" ht="29.25" customHeight="1" x14ac:dyDescent="0.25">
      <c r="A458" s="28" t="s">
        <v>626</v>
      </c>
      <c r="B458" s="219" t="s">
        <v>668</v>
      </c>
      <c r="C458" s="219"/>
      <c r="D458" s="219"/>
      <c r="E458" s="219"/>
      <c r="F458" s="219"/>
      <c r="G458" s="219"/>
      <c r="H458" s="219"/>
      <c r="I458" s="219"/>
      <c r="J458" s="219"/>
      <c r="K458" s="219"/>
      <c r="L458" s="173"/>
    </row>
    <row r="459" spans="1:12" ht="26.25" customHeight="1" x14ac:dyDescent="0.25">
      <c r="A459" s="131" t="s">
        <v>1025</v>
      </c>
      <c r="B459" s="129" t="s">
        <v>669</v>
      </c>
      <c r="C459" s="129" t="s">
        <v>670</v>
      </c>
      <c r="D459" s="129" t="s">
        <v>38</v>
      </c>
      <c r="E459" s="7">
        <v>5</v>
      </c>
      <c r="F459" s="7"/>
      <c r="G459" s="8"/>
      <c r="H459" s="9"/>
      <c r="I459" s="8"/>
      <c r="J459" s="10"/>
      <c r="K459" s="10"/>
      <c r="L459" s="173"/>
    </row>
    <row r="460" spans="1:12" ht="30" x14ac:dyDescent="0.25">
      <c r="A460" s="131" t="s">
        <v>1026</v>
      </c>
      <c r="B460" s="129" t="s">
        <v>671</v>
      </c>
      <c r="C460" s="129" t="s">
        <v>672</v>
      </c>
      <c r="D460" s="129" t="s">
        <v>38</v>
      </c>
      <c r="E460" s="7">
        <v>5</v>
      </c>
      <c r="F460" s="7"/>
      <c r="G460" s="8"/>
      <c r="H460" s="9"/>
      <c r="I460" s="8"/>
      <c r="J460" s="10"/>
      <c r="K460" s="10"/>
      <c r="L460" s="173"/>
    </row>
    <row r="461" spans="1:12" ht="50.25" customHeight="1" x14ac:dyDescent="0.25">
      <c r="A461" s="131" t="s">
        <v>1027</v>
      </c>
      <c r="B461" s="129" t="s">
        <v>673</v>
      </c>
      <c r="C461" s="129" t="s">
        <v>674</v>
      </c>
      <c r="D461" s="129" t="s">
        <v>38</v>
      </c>
      <c r="E461" s="7">
        <v>5</v>
      </c>
      <c r="F461" s="125"/>
      <c r="G461" s="8"/>
      <c r="H461" s="9"/>
      <c r="I461" s="8"/>
      <c r="J461" s="10"/>
      <c r="K461" s="10"/>
      <c r="L461" s="173"/>
    </row>
    <row r="462" spans="1:12" ht="20.100000000000001" customHeight="1" x14ac:dyDescent="0.25">
      <c r="A462" s="207" t="s">
        <v>1123</v>
      </c>
      <c r="B462" s="207"/>
      <c r="C462" s="207"/>
      <c r="D462" s="207"/>
      <c r="E462" s="207"/>
      <c r="F462" s="207"/>
      <c r="G462" s="207"/>
      <c r="H462" s="207"/>
      <c r="I462" s="207"/>
      <c r="J462" s="10"/>
      <c r="K462" s="10"/>
      <c r="L462" s="173"/>
    </row>
    <row r="463" spans="1:12" ht="29.25" customHeight="1" x14ac:dyDescent="0.25">
      <c r="A463" s="129" t="s">
        <v>640</v>
      </c>
      <c r="B463" s="129" t="s">
        <v>702</v>
      </c>
      <c r="C463" s="129" t="s">
        <v>703</v>
      </c>
      <c r="D463" s="129" t="s">
        <v>38</v>
      </c>
      <c r="E463" s="7">
        <v>10</v>
      </c>
      <c r="F463" s="35"/>
      <c r="G463" s="8"/>
      <c r="H463" s="9"/>
      <c r="I463" s="8"/>
      <c r="J463" s="10"/>
      <c r="K463" s="10"/>
      <c r="L463" s="173"/>
    </row>
    <row r="464" spans="1:12" ht="78" customHeight="1" x14ac:dyDescent="0.25">
      <c r="A464" s="28" t="s">
        <v>647</v>
      </c>
      <c r="B464" s="33" t="s">
        <v>704</v>
      </c>
      <c r="C464" s="34" t="s">
        <v>705</v>
      </c>
      <c r="D464" s="21" t="s">
        <v>38</v>
      </c>
      <c r="E464" s="35">
        <v>300</v>
      </c>
      <c r="F464" s="7"/>
      <c r="G464" s="36"/>
      <c r="H464" s="9"/>
      <c r="I464" s="8"/>
      <c r="J464" s="10"/>
      <c r="K464" s="10"/>
      <c r="L464" s="173"/>
    </row>
    <row r="465" spans="1:12" ht="83.25" customHeight="1" x14ac:dyDescent="0.25">
      <c r="A465" s="131" t="s">
        <v>655</v>
      </c>
      <c r="B465" s="50" t="s">
        <v>847</v>
      </c>
      <c r="C465" s="129" t="s">
        <v>849</v>
      </c>
      <c r="D465" s="28" t="s">
        <v>38</v>
      </c>
      <c r="E465" s="7">
        <v>500</v>
      </c>
      <c r="F465" s="7"/>
      <c r="G465" s="8"/>
      <c r="H465" s="9"/>
      <c r="I465" s="8"/>
      <c r="J465" s="10"/>
      <c r="K465" s="10"/>
      <c r="L465" s="173"/>
    </row>
    <row r="466" spans="1:12" ht="67.5" customHeight="1" x14ac:dyDescent="0.25">
      <c r="A466" s="26" t="s">
        <v>658</v>
      </c>
      <c r="B466" s="50" t="s">
        <v>848</v>
      </c>
      <c r="C466" s="129" t="s">
        <v>706</v>
      </c>
      <c r="D466" s="28" t="s">
        <v>38</v>
      </c>
      <c r="E466" s="7">
        <v>500</v>
      </c>
      <c r="F466" s="125"/>
      <c r="G466" s="8"/>
      <c r="H466" s="9"/>
      <c r="I466" s="8"/>
      <c r="J466" s="10"/>
      <c r="K466" s="10"/>
      <c r="L466" s="173"/>
    </row>
    <row r="467" spans="1:12" ht="15.75" customHeight="1" thickBot="1" x14ac:dyDescent="0.3">
      <c r="A467" s="237" t="s">
        <v>1124</v>
      </c>
      <c r="B467" s="237"/>
      <c r="C467" s="237"/>
      <c r="D467" s="237"/>
      <c r="E467" s="237"/>
      <c r="F467" s="237"/>
      <c r="G467" s="237"/>
      <c r="H467" s="237"/>
      <c r="I467" s="237"/>
      <c r="J467" s="69"/>
      <c r="K467" s="69"/>
      <c r="L467" s="190"/>
    </row>
    <row r="468" spans="1:12" ht="20.25" customHeight="1" x14ac:dyDescent="0.25">
      <c r="A468" s="84" t="s">
        <v>661</v>
      </c>
      <c r="B468" s="216" t="s">
        <v>591</v>
      </c>
      <c r="C468" s="216"/>
      <c r="D468" s="216"/>
      <c r="E468" s="216"/>
      <c r="F468" s="216"/>
      <c r="G468" s="216"/>
      <c r="H468" s="216"/>
      <c r="I468" s="216"/>
      <c r="J468" s="216"/>
      <c r="K468" s="216"/>
      <c r="L468" s="191"/>
    </row>
    <row r="469" spans="1:12" ht="30" customHeight="1" x14ac:dyDescent="0.25">
      <c r="A469" s="85" t="s">
        <v>1028</v>
      </c>
      <c r="B469" s="129" t="s">
        <v>592</v>
      </c>
      <c r="C469" s="129" t="s">
        <v>593</v>
      </c>
      <c r="D469" s="129" t="s">
        <v>350</v>
      </c>
      <c r="E469" s="7">
        <v>50</v>
      </c>
      <c r="F469" s="7"/>
      <c r="G469" s="8"/>
      <c r="H469" s="9"/>
      <c r="I469" s="8"/>
      <c r="J469" s="10"/>
      <c r="K469" s="10"/>
      <c r="L469" s="181"/>
    </row>
    <row r="470" spans="1:12" ht="30" customHeight="1" x14ac:dyDescent="0.25">
      <c r="A470" s="85" t="s">
        <v>1029</v>
      </c>
      <c r="B470" s="129" t="s">
        <v>594</v>
      </c>
      <c r="C470" s="129" t="s">
        <v>593</v>
      </c>
      <c r="D470" s="129" t="s">
        <v>350</v>
      </c>
      <c r="E470" s="7">
        <v>50</v>
      </c>
      <c r="F470" s="7"/>
      <c r="G470" s="8"/>
      <c r="H470" s="9"/>
      <c r="I470" s="8"/>
      <c r="J470" s="10"/>
      <c r="K470" s="10"/>
      <c r="L470" s="181"/>
    </row>
    <row r="471" spans="1:12" ht="33" customHeight="1" x14ac:dyDescent="0.25">
      <c r="A471" s="85" t="s">
        <v>1030</v>
      </c>
      <c r="B471" s="129" t="s">
        <v>595</v>
      </c>
      <c r="C471" s="129" t="s">
        <v>596</v>
      </c>
      <c r="D471" s="129" t="s">
        <v>350</v>
      </c>
      <c r="E471" s="7">
        <v>50</v>
      </c>
      <c r="F471" s="7"/>
      <c r="G471" s="8"/>
      <c r="H471" s="9"/>
      <c r="I471" s="8"/>
      <c r="J471" s="10"/>
      <c r="K471" s="10"/>
      <c r="L471" s="181"/>
    </row>
    <row r="472" spans="1:12" ht="30" customHeight="1" x14ac:dyDescent="0.25">
      <c r="A472" s="85" t="s">
        <v>1031</v>
      </c>
      <c r="B472" s="129" t="s">
        <v>597</v>
      </c>
      <c r="C472" s="129" t="s">
        <v>596</v>
      </c>
      <c r="D472" s="129" t="s">
        <v>350</v>
      </c>
      <c r="E472" s="7">
        <v>50</v>
      </c>
      <c r="F472" s="7"/>
      <c r="G472" s="8"/>
      <c r="H472" s="9"/>
      <c r="I472" s="8"/>
      <c r="J472" s="10"/>
      <c r="K472" s="10"/>
      <c r="L472" s="181"/>
    </row>
    <row r="473" spans="1:12" ht="31.5" customHeight="1" x14ac:dyDescent="0.25">
      <c r="A473" s="85" t="s">
        <v>1032</v>
      </c>
      <c r="B473" s="129" t="s">
        <v>598</v>
      </c>
      <c r="C473" s="129" t="s">
        <v>599</v>
      </c>
      <c r="D473" s="129" t="s">
        <v>38</v>
      </c>
      <c r="E473" s="7">
        <v>50</v>
      </c>
      <c r="F473" s="125"/>
      <c r="G473" s="8"/>
      <c r="H473" s="9"/>
      <c r="I473" s="8"/>
      <c r="J473" s="10"/>
      <c r="K473" s="10"/>
      <c r="L473" s="181"/>
    </row>
    <row r="474" spans="1:12" ht="20.100000000000001" customHeight="1" thickBot="1" x14ac:dyDescent="0.3">
      <c r="A474" s="202" t="s">
        <v>1125</v>
      </c>
      <c r="B474" s="203"/>
      <c r="C474" s="203"/>
      <c r="D474" s="203"/>
      <c r="E474" s="203"/>
      <c r="F474" s="203"/>
      <c r="G474" s="203"/>
      <c r="H474" s="203"/>
      <c r="I474" s="203"/>
      <c r="J474" s="77"/>
      <c r="K474" s="230"/>
      <c r="L474" s="231"/>
    </row>
    <row r="475" spans="1:12" ht="20.25" customHeight="1" x14ac:dyDescent="0.25">
      <c r="A475" s="113" t="s">
        <v>850</v>
      </c>
      <c r="B475" s="236" t="s">
        <v>600</v>
      </c>
      <c r="C475" s="236"/>
      <c r="D475" s="236"/>
      <c r="E475" s="236"/>
      <c r="F475" s="236"/>
      <c r="G475" s="236"/>
      <c r="H475" s="236"/>
      <c r="I475" s="236"/>
      <c r="J475" s="236"/>
      <c r="K475" s="236"/>
      <c r="L475" s="191"/>
    </row>
    <row r="476" spans="1:12" ht="24" customHeight="1" x14ac:dyDescent="0.25">
      <c r="A476" s="85" t="s">
        <v>1033</v>
      </c>
      <c r="B476" s="129" t="s">
        <v>602</v>
      </c>
      <c r="C476" s="129" t="s">
        <v>603</v>
      </c>
      <c r="D476" s="129" t="s">
        <v>604</v>
      </c>
      <c r="E476" s="7">
        <v>4500</v>
      </c>
      <c r="F476" s="7"/>
      <c r="G476" s="8"/>
      <c r="H476" s="9"/>
      <c r="I476" s="8"/>
      <c r="J476" s="10"/>
      <c r="K476" s="10"/>
      <c r="L476" s="181"/>
    </row>
    <row r="477" spans="1:12" ht="27.75" customHeight="1" x14ac:dyDescent="0.25">
      <c r="A477" s="85" t="s">
        <v>1034</v>
      </c>
      <c r="B477" s="129" t="s">
        <v>606</v>
      </c>
      <c r="C477" s="129" t="s">
        <v>607</v>
      </c>
      <c r="D477" s="129" t="s">
        <v>604</v>
      </c>
      <c r="E477" s="7">
        <v>2700</v>
      </c>
      <c r="F477" s="7"/>
      <c r="G477" s="8"/>
      <c r="H477" s="9"/>
      <c r="I477" s="8"/>
      <c r="J477" s="10"/>
      <c r="K477" s="10"/>
      <c r="L477" s="181"/>
    </row>
    <row r="478" spans="1:12" ht="18" customHeight="1" x14ac:dyDescent="0.25">
      <c r="A478" s="85" t="s">
        <v>1035</v>
      </c>
      <c r="B478" s="129" t="s">
        <v>608</v>
      </c>
      <c r="C478" s="129" t="s">
        <v>609</v>
      </c>
      <c r="D478" s="129" t="s">
        <v>604</v>
      </c>
      <c r="E478" s="7">
        <v>2700</v>
      </c>
      <c r="F478" s="125"/>
      <c r="G478" s="8"/>
      <c r="H478" s="9"/>
      <c r="I478" s="8"/>
      <c r="J478" s="10"/>
      <c r="K478" s="10"/>
      <c r="L478" s="181"/>
    </row>
    <row r="479" spans="1:12" ht="16.5" customHeight="1" thickBot="1" x14ac:dyDescent="0.3">
      <c r="A479" s="202" t="s">
        <v>1126</v>
      </c>
      <c r="B479" s="203"/>
      <c r="C479" s="203"/>
      <c r="D479" s="203"/>
      <c r="E479" s="203"/>
      <c r="F479" s="203"/>
      <c r="G479" s="203"/>
      <c r="H479" s="203"/>
      <c r="I479" s="203"/>
      <c r="J479" s="77"/>
      <c r="K479" s="230"/>
      <c r="L479" s="231"/>
    </row>
    <row r="480" spans="1:12" ht="34.5" customHeight="1" x14ac:dyDescent="0.25">
      <c r="A480" s="196" t="s">
        <v>664</v>
      </c>
      <c r="B480" s="144" t="s">
        <v>413</v>
      </c>
      <c r="C480" s="134" t="s">
        <v>414</v>
      </c>
      <c r="D480" s="134" t="s">
        <v>415</v>
      </c>
      <c r="E480" s="145">
        <v>2000</v>
      </c>
      <c r="F480" s="134"/>
      <c r="G480" s="72"/>
      <c r="H480" s="73"/>
      <c r="I480" s="72"/>
      <c r="J480" s="74"/>
      <c r="K480" s="74"/>
      <c r="L480" s="184"/>
    </row>
    <row r="481" spans="1:12" ht="45" x14ac:dyDescent="0.25">
      <c r="A481" s="14" t="s">
        <v>667</v>
      </c>
      <c r="B481" s="14" t="s">
        <v>404</v>
      </c>
      <c r="C481" s="55" t="s">
        <v>405</v>
      </c>
      <c r="D481" s="55" t="s">
        <v>38</v>
      </c>
      <c r="E481" s="15">
        <v>50</v>
      </c>
      <c r="F481" s="27"/>
      <c r="G481" s="8"/>
      <c r="H481" s="9"/>
      <c r="I481" s="8"/>
      <c r="J481" s="10"/>
      <c r="K481" s="10"/>
      <c r="L481" s="173"/>
    </row>
    <row r="482" spans="1:12" ht="56.25" customHeight="1" x14ac:dyDescent="0.25">
      <c r="A482" s="28" t="s">
        <v>851</v>
      </c>
      <c r="B482" s="129" t="s">
        <v>584</v>
      </c>
      <c r="C482" s="129" t="s">
        <v>585</v>
      </c>
      <c r="D482" s="28" t="s">
        <v>38</v>
      </c>
      <c r="E482" s="27">
        <v>500</v>
      </c>
      <c r="F482" s="131"/>
      <c r="G482" s="8"/>
      <c r="H482" s="9"/>
      <c r="I482" s="8"/>
      <c r="J482" s="10"/>
      <c r="K482" s="10"/>
      <c r="L482" s="173"/>
    </row>
    <row r="483" spans="1:12" ht="115.5" customHeight="1" x14ac:dyDescent="0.25">
      <c r="A483" s="11" t="s">
        <v>675</v>
      </c>
      <c r="B483" s="11" t="s">
        <v>858</v>
      </c>
      <c r="C483" s="131" t="s">
        <v>861</v>
      </c>
      <c r="D483" s="131" t="s">
        <v>38</v>
      </c>
      <c r="E483" s="7">
        <v>100</v>
      </c>
      <c r="F483" s="35"/>
      <c r="G483" s="8"/>
      <c r="H483" s="9"/>
      <c r="I483" s="8"/>
      <c r="J483" s="10"/>
      <c r="K483" s="10"/>
      <c r="L483" s="173"/>
    </row>
    <row r="484" spans="1:12" ht="96.75" customHeight="1" x14ac:dyDescent="0.25">
      <c r="A484" s="21" t="s">
        <v>852</v>
      </c>
      <c r="B484" s="50" t="s">
        <v>859</v>
      </c>
      <c r="C484" s="21" t="s">
        <v>860</v>
      </c>
      <c r="D484" s="21" t="s">
        <v>38</v>
      </c>
      <c r="E484" s="35">
        <v>60</v>
      </c>
      <c r="F484" s="131"/>
      <c r="G484" s="36"/>
      <c r="H484" s="9"/>
      <c r="I484" s="8"/>
      <c r="J484" s="10"/>
      <c r="K484" s="10"/>
      <c r="L484" s="173"/>
    </row>
    <row r="485" spans="1:12" ht="57" customHeight="1" x14ac:dyDescent="0.25">
      <c r="A485" s="11" t="s">
        <v>682</v>
      </c>
      <c r="B485" s="11" t="s">
        <v>224</v>
      </c>
      <c r="C485" s="131" t="s">
        <v>871</v>
      </c>
      <c r="D485" s="131" t="s">
        <v>38</v>
      </c>
      <c r="E485" s="7">
        <v>4000</v>
      </c>
      <c r="F485" s="131"/>
      <c r="G485" s="8"/>
      <c r="H485" s="9"/>
      <c r="I485" s="8"/>
      <c r="J485" s="10"/>
      <c r="K485" s="10"/>
      <c r="L485" s="173"/>
    </row>
    <row r="486" spans="1:12" ht="77.25" customHeight="1" thickBot="1" x14ac:dyDescent="0.3">
      <c r="A486" s="65" t="s">
        <v>685</v>
      </c>
      <c r="B486" s="65" t="s">
        <v>865</v>
      </c>
      <c r="C486" s="119" t="s">
        <v>509</v>
      </c>
      <c r="D486" s="119" t="s">
        <v>251</v>
      </c>
      <c r="E486" s="66">
        <v>500</v>
      </c>
      <c r="F486" s="119"/>
      <c r="G486" s="67"/>
      <c r="H486" s="68"/>
      <c r="I486" s="67"/>
      <c r="J486" s="69"/>
      <c r="K486" s="69"/>
      <c r="L486" s="190"/>
    </row>
    <row r="487" spans="1:12" ht="24" customHeight="1" x14ac:dyDescent="0.25">
      <c r="A487" s="75" t="s">
        <v>691</v>
      </c>
      <c r="B487" s="212" t="s">
        <v>864</v>
      </c>
      <c r="C487" s="212"/>
      <c r="D487" s="212"/>
      <c r="E487" s="212"/>
      <c r="F487" s="212"/>
      <c r="G487" s="212"/>
      <c r="H487" s="212"/>
      <c r="I487" s="212"/>
      <c r="J487" s="212"/>
      <c r="K487" s="212"/>
      <c r="L487" s="191"/>
    </row>
    <row r="488" spans="1:12" ht="15" customHeight="1" x14ac:dyDescent="0.25">
      <c r="A488" s="136" t="s">
        <v>1036</v>
      </c>
      <c r="B488" s="50" t="s">
        <v>511</v>
      </c>
      <c r="C488" s="129" t="s">
        <v>862</v>
      </c>
      <c r="D488" s="129" t="s">
        <v>512</v>
      </c>
      <c r="E488" s="7">
        <v>300</v>
      </c>
      <c r="F488" s="129"/>
      <c r="G488" s="8"/>
      <c r="H488" s="9"/>
      <c r="I488" s="8"/>
      <c r="J488" s="10"/>
      <c r="K488" s="10"/>
      <c r="L488" s="181"/>
    </row>
    <row r="489" spans="1:12" ht="39.75" customHeight="1" x14ac:dyDescent="0.25">
      <c r="A489" s="136" t="s">
        <v>1037</v>
      </c>
      <c r="B489" s="50" t="s">
        <v>514</v>
      </c>
      <c r="C489" s="129" t="s">
        <v>863</v>
      </c>
      <c r="D489" s="129" t="s">
        <v>515</v>
      </c>
      <c r="E489" s="7">
        <v>4000</v>
      </c>
      <c r="F489" s="129"/>
      <c r="G489" s="8"/>
      <c r="H489" s="9"/>
      <c r="I489" s="8"/>
      <c r="J489" s="10"/>
      <c r="K489" s="10"/>
      <c r="L489" s="181"/>
    </row>
    <row r="490" spans="1:12" ht="20.100000000000001" customHeight="1" thickBot="1" x14ac:dyDescent="0.3">
      <c r="A490" s="202" t="s">
        <v>1127</v>
      </c>
      <c r="B490" s="203"/>
      <c r="C490" s="203"/>
      <c r="D490" s="203"/>
      <c r="E490" s="203"/>
      <c r="F490" s="203"/>
      <c r="G490" s="203"/>
      <c r="H490" s="203"/>
      <c r="I490" s="203"/>
      <c r="J490" s="77"/>
      <c r="K490" s="230"/>
      <c r="L490" s="231"/>
    </row>
    <row r="491" spans="1:12" ht="51.75" customHeight="1" x14ac:dyDescent="0.25">
      <c r="A491" s="140" t="s">
        <v>1038</v>
      </c>
      <c r="B491" s="140" t="s">
        <v>866</v>
      </c>
      <c r="C491" s="197" t="s">
        <v>898</v>
      </c>
      <c r="D491" s="122" t="s">
        <v>38</v>
      </c>
      <c r="E491" s="71">
        <v>30</v>
      </c>
      <c r="F491" s="141"/>
      <c r="G491" s="72"/>
      <c r="H491" s="73"/>
      <c r="I491" s="72"/>
      <c r="J491" s="74"/>
      <c r="K491" s="74"/>
      <c r="L491" s="184"/>
    </row>
    <row r="492" spans="1:12" ht="48" customHeight="1" thickBot="1" x14ac:dyDescent="0.3">
      <c r="A492" s="65" t="s">
        <v>1039</v>
      </c>
      <c r="B492" s="65" t="s">
        <v>330</v>
      </c>
      <c r="C492" s="119" t="s">
        <v>331</v>
      </c>
      <c r="D492" s="119" t="s">
        <v>38</v>
      </c>
      <c r="E492" s="66">
        <v>500</v>
      </c>
      <c r="F492" s="119"/>
      <c r="G492" s="67"/>
      <c r="H492" s="68"/>
      <c r="I492" s="67"/>
      <c r="J492" s="69"/>
      <c r="K492" s="69"/>
      <c r="L492" s="190"/>
    </row>
    <row r="493" spans="1:12" ht="30" customHeight="1" x14ac:dyDescent="0.25">
      <c r="A493" s="114" t="s">
        <v>1040</v>
      </c>
      <c r="B493" s="115" t="s">
        <v>1043</v>
      </c>
      <c r="C493" s="216" t="s">
        <v>569</v>
      </c>
      <c r="D493" s="216"/>
      <c r="E493" s="216"/>
      <c r="F493" s="216"/>
      <c r="G493" s="216"/>
      <c r="H493" s="216"/>
      <c r="I493" s="216"/>
      <c r="J493" s="216"/>
      <c r="K493" s="216"/>
      <c r="L493" s="191"/>
    </row>
    <row r="494" spans="1:12" ht="30" customHeight="1" x14ac:dyDescent="0.25">
      <c r="A494" s="116" t="s">
        <v>1041</v>
      </c>
      <c r="B494" s="129" t="s">
        <v>571</v>
      </c>
      <c r="C494" s="129" t="s">
        <v>572</v>
      </c>
      <c r="D494" s="28" t="s">
        <v>38</v>
      </c>
      <c r="E494" s="27">
        <v>300</v>
      </c>
      <c r="F494" s="27"/>
      <c r="G494" s="8"/>
      <c r="H494" s="9"/>
      <c r="I494" s="8"/>
      <c r="J494" s="10"/>
      <c r="K494" s="10"/>
      <c r="L494" s="181"/>
    </row>
    <row r="495" spans="1:12" ht="37.5" customHeight="1" x14ac:dyDescent="0.25">
      <c r="A495" s="116" t="s">
        <v>1042</v>
      </c>
      <c r="B495" s="129" t="s">
        <v>574</v>
      </c>
      <c r="C495" s="129" t="s">
        <v>575</v>
      </c>
      <c r="D495" s="28" t="s">
        <v>38</v>
      </c>
      <c r="E495" s="27">
        <v>300</v>
      </c>
      <c r="F495" s="125"/>
      <c r="G495" s="8"/>
      <c r="H495" s="9"/>
      <c r="I495" s="8"/>
      <c r="J495" s="10"/>
      <c r="K495" s="10"/>
      <c r="L495" s="181"/>
    </row>
    <row r="496" spans="1:12" ht="20.100000000000001" customHeight="1" thickBot="1" x14ac:dyDescent="0.3">
      <c r="A496" s="202" t="s">
        <v>1128</v>
      </c>
      <c r="B496" s="203"/>
      <c r="C496" s="203"/>
      <c r="D496" s="203"/>
      <c r="E496" s="203"/>
      <c r="F496" s="203"/>
      <c r="G496" s="203"/>
      <c r="H496" s="203"/>
      <c r="I496" s="203"/>
      <c r="J496" s="77"/>
      <c r="K496" s="230"/>
      <c r="L496" s="231"/>
    </row>
    <row r="497" spans="1:12" s="52" customFormat="1" ht="92.25" customHeight="1" thickBot="1" x14ac:dyDescent="0.3">
      <c r="A497" s="117" t="s">
        <v>1044</v>
      </c>
      <c r="B497" s="126" t="s">
        <v>922</v>
      </c>
      <c r="C497" s="126" t="s">
        <v>923</v>
      </c>
      <c r="D497" s="118" t="s">
        <v>38</v>
      </c>
      <c r="E497" s="89">
        <v>200</v>
      </c>
      <c r="F497" s="124"/>
      <c r="G497" s="124"/>
      <c r="H497" s="91"/>
      <c r="I497" s="90"/>
      <c r="J497" s="92"/>
      <c r="K497" s="92"/>
      <c r="L497" s="158"/>
    </row>
    <row r="498" spans="1:12" s="52" customFormat="1" ht="15" customHeight="1" x14ac:dyDescent="0.25">
      <c r="A498" s="114" t="s">
        <v>1045</v>
      </c>
      <c r="B498" s="216" t="s">
        <v>928</v>
      </c>
      <c r="C498" s="216"/>
      <c r="D498" s="216"/>
      <c r="E498" s="216"/>
      <c r="F498" s="216"/>
      <c r="G498" s="216"/>
      <c r="H498" s="216"/>
      <c r="I498" s="216"/>
      <c r="J498" s="216"/>
      <c r="K498" s="216"/>
      <c r="L498" s="198"/>
    </row>
    <row r="499" spans="1:12" s="52" customFormat="1" ht="60.75" customHeight="1" x14ac:dyDescent="0.25">
      <c r="A499" s="116" t="s">
        <v>1046</v>
      </c>
      <c r="B499" s="53" t="s">
        <v>926</v>
      </c>
      <c r="C499" s="61" t="s">
        <v>927</v>
      </c>
      <c r="D499" s="28" t="s">
        <v>38</v>
      </c>
      <c r="E499" s="27">
        <v>180</v>
      </c>
      <c r="F499" s="125"/>
      <c r="G499" s="54"/>
      <c r="H499" s="58"/>
      <c r="I499" s="8"/>
      <c r="J499" s="10"/>
      <c r="K499" s="10"/>
      <c r="L499" s="199"/>
    </row>
    <row r="500" spans="1:12" s="52" customFormat="1" ht="79.5" customHeight="1" x14ac:dyDescent="0.25">
      <c r="A500" s="116" t="s">
        <v>1047</v>
      </c>
      <c r="B500" s="53" t="s">
        <v>924</v>
      </c>
      <c r="C500" s="61" t="s">
        <v>925</v>
      </c>
      <c r="D500" s="28" t="s">
        <v>38</v>
      </c>
      <c r="E500" s="27">
        <v>180</v>
      </c>
      <c r="F500" s="125"/>
      <c r="G500" s="54"/>
      <c r="H500" s="58"/>
      <c r="I500" s="8"/>
      <c r="J500" s="10"/>
      <c r="K500" s="10"/>
      <c r="L500" s="199"/>
    </row>
    <row r="501" spans="1:12" ht="20.100000000000001" customHeight="1" thickBot="1" x14ac:dyDescent="0.3">
      <c r="A501" s="202" t="s">
        <v>1129</v>
      </c>
      <c r="B501" s="203"/>
      <c r="C501" s="203"/>
      <c r="D501" s="203"/>
      <c r="E501" s="203"/>
      <c r="F501" s="203"/>
      <c r="G501" s="203"/>
      <c r="H501" s="203"/>
      <c r="I501" s="203"/>
      <c r="J501" s="77"/>
      <c r="K501" s="230"/>
      <c r="L501" s="231"/>
    </row>
    <row r="502" spans="1:12" ht="21" customHeight="1" x14ac:dyDescent="0.25">
      <c r="A502" s="113" t="s">
        <v>1048</v>
      </c>
      <c r="B502" s="236" t="s">
        <v>708</v>
      </c>
      <c r="C502" s="236"/>
      <c r="D502" s="236"/>
      <c r="E502" s="236"/>
      <c r="F502" s="236"/>
      <c r="G502" s="236"/>
      <c r="H502" s="236"/>
      <c r="I502" s="236"/>
      <c r="J502" s="236"/>
      <c r="K502" s="236"/>
      <c r="L502" s="191"/>
    </row>
    <row r="503" spans="1:12" ht="50.1" customHeight="1" x14ac:dyDescent="0.25">
      <c r="A503" s="85" t="s">
        <v>1049</v>
      </c>
      <c r="B503" s="129" t="s">
        <v>709</v>
      </c>
      <c r="C503" s="129" t="s">
        <v>710</v>
      </c>
      <c r="D503" s="129" t="s">
        <v>38</v>
      </c>
      <c r="E503" s="7">
        <v>600</v>
      </c>
      <c r="F503" s="7"/>
      <c r="G503" s="8"/>
      <c r="H503" s="9"/>
      <c r="I503" s="8"/>
      <c r="J503" s="10"/>
      <c r="K503" s="10"/>
      <c r="L503" s="181"/>
    </row>
    <row r="504" spans="1:12" ht="50.1" customHeight="1" x14ac:dyDescent="0.25">
      <c r="A504" s="85" t="s">
        <v>1050</v>
      </c>
      <c r="B504" s="129" t="s">
        <v>711</v>
      </c>
      <c r="C504" s="129" t="s">
        <v>712</v>
      </c>
      <c r="D504" s="129" t="s">
        <v>38</v>
      </c>
      <c r="E504" s="7">
        <v>600</v>
      </c>
      <c r="F504" s="7"/>
      <c r="G504" s="8"/>
      <c r="H504" s="9"/>
      <c r="I504" s="8"/>
      <c r="J504" s="10"/>
      <c r="K504" s="10"/>
      <c r="L504" s="181"/>
    </row>
    <row r="505" spans="1:12" ht="50.1" customHeight="1" x14ac:dyDescent="0.25">
      <c r="A505" s="85" t="s">
        <v>1051</v>
      </c>
      <c r="B505" s="129" t="s">
        <v>713</v>
      </c>
      <c r="C505" s="129" t="s">
        <v>714</v>
      </c>
      <c r="D505" s="129" t="s">
        <v>38</v>
      </c>
      <c r="E505" s="7">
        <v>600</v>
      </c>
      <c r="F505" s="7"/>
      <c r="G505" s="8"/>
      <c r="H505" s="9"/>
      <c r="I505" s="8"/>
      <c r="J505" s="10"/>
      <c r="K505" s="10"/>
      <c r="L505" s="181"/>
    </row>
    <row r="506" spans="1:12" ht="50.1" customHeight="1" x14ac:dyDescent="0.25">
      <c r="A506" s="85" t="s">
        <v>1052</v>
      </c>
      <c r="B506" s="129" t="s">
        <v>715</v>
      </c>
      <c r="C506" s="129" t="s">
        <v>716</v>
      </c>
      <c r="D506" s="129" t="s">
        <v>38</v>
      </c>
      <c r="E506" s="7">
        <v>600</v>
      </c>
      <c r="F506" s="7"/>
      <c r="G506" s="8"/>
      <c r="H506" s="9"/>
      <c r="I506" s="8"/>
      <c r="J506" s="10"/>
      <c r="K506" s="10"/>
      <c r="L506" s="181"/>
    </row>
    <row r="507" spans="1:12" ht="50.1" customHeight="1" x14ac:dyDescent="0.25">
      <c r="A507" s="85" t="s">
        <v>1053</v>
      </c>
      <c r="B507" s="129" t="s">
        <v>717</v>
      </c>
      <c r="C507" s="129" t="s">
        <v>718</v>
      </c>
      <c r="D507" s="129" t="s">
        <v>38</v>
      </c>
      <c r="E507" s="7">
        <v>600</v>
      </c>
      <c r="F507" s="7"/>
      <c r="G507" s="8"/>
      <c r="H507" s="9"/>
      <c r="I507" s="8"/>
      <c r="J507" s="10"/>
      <c r="K507" s="10"/>
      <c r="L507" s="181"/>
    </row>
    <row r="508" spans="1:12" ht="63" customHeight="1" x14ac:dyDescent="0.25">
      <c r="A508" s="85" t="s">
        <v>1054</v>
      </c>
      <c r="B508" s="129" t="s">
        <v>711</v>
      </c>
      <c r="C508" s="129" t="s">
        <v>719</v>
      </c>
      <c r="D508" s="129" t="s">
        <v>38</v>
      </c>
      <c r="E508" s="7">
        <v>300</v>
      </c>
      <c r="F508" s="125"/>
      <c r="G508" s="8"/>
      <c r="H508" s="9"/>
      <c r="I508" s="8"/>
      <c r="J508" s="10"/>
      <c r="K508" s="10"/>
      <c r="L508" s="181"/>
    </row>
    <row r="509" spans="1:12" ht="20.100000000000001" customHeight="1" thickBot="1" x14ac:dyDescent="0.3">
      <c r="A509" s="202" t="s">
        <v>1130</v>
      </c>
      <c r="B509" s="203"/>
      <c r="C509" s="203"/>
      <c r="D509" s="203"/>
      <c r="E509" s="203"/>
      <c r="F509" s="203"/>
      <c r="G509" s="203"/>
      <c r="H509" s="203"/>
      <c r="I509" s="203"/>
      <c r="J509" s="77"/>
      <c r="K509" s="230"/>
      <c r="L509" s="231"/>
    </row>
    <row r="510" spans="1:12" ht="75" x14ac:dyDescent="0.25">
      <c r="A510" s="122" t="s">
        <v>1055</v>
      </c>
      <c r="B510" s="122" t="s">
        <v>720</v>
      </c>
      <c r="C510" s="122" t="s">
        <v>721</v>
      </c>
      <c r="D510" s="122" t="s">
        <v>38</v>
      </c>
      <c r="E510" s="71">
        <v>600</v>
      </c>
      <c r="F510" s="122"/>
      <c r="G510" s="72"/>
      <c r="H510" s="73"/>
      <c r="I510" s="72"/>
      <c r="J510" s="74"/>
      <c r="K510" s="74"/>
      <c r="L510" s="184"/>
    </row>
  </sheetData>
  <mergeCells count="249">
    <mergeCell ref="K509:L509"/>
    <mergeCell ref="K393:L393"/>
    <mergeCell ref="K404:L404"/>
    <mergeCell ref="K408:L408"/>
    <mergeCell ref="K414:L414"/>
    <mergeCell ref="K419:L419"/>
    <mergeCell ref="K423:L423"/>
    <mergeCell ref="K429:L429"/>
    <mergeCell ref="K434:L434"/>
    <mergeCell ref="K450:L450"/>
    <mergeCell ref="C493:K493"/>
    <mergeCell ref="B498:K498"/>
    <mergeCell ref="B502:K502"/>
    <mergeCell ref="B416:K416"/>
    <mergeCell ref="B420:K420"/>
    <mergeCell ref="C421:C422"/>
    <mergeCell ref="B426:K426"/>
    <mergeCell ref="B431:K431"/>
    <mergeCell ref="B436:K436"/>
    <mergeCell ref="B451:K451"/>
    <mergeCell ref="B458:K458"/>
    <mergeCell ref="K456:L456"/>
    <mergeCell ref="K474:L474"/>
    <mergeCell ref="K479:L479"/>
    <mergeCell ref="K316:L316"/>
    <mergeCell ref="K324:L324"/>
    <mergeCell ref="K328:L328"/>
    <mergeCell ref="K339:L339"/>
    <mergeCell ref="K350:L350"/>
    <mergeCell ref="K354:L354"/>
    <mergeCell ref="K367:L367"/>
    <mergeCell ref="K375:L375"/>
    <mergeCell ref="K384:L384"/>
    <mergeCell ref="B325:K325"/>
    <mergeCell ref="C326:C327"/>
    <mergeCell ref="K263:L263"/>
    <mergeCell ref="K270:L270"/>
    <mergeCell ref="K275:L275"/>
    <mergeCell ref="K282:L282"/>
    <mergeCell ref="K287:L287"/>
    <mergeCell ref="K294:L294"/>
    <mergeCell ref="K298:L298"/>
    <mergeCell ref="B248:K248"/>
    <mergeCell ref="C259:C262"/>
    <mergeCell ref="B258:K258"/>
    <mergeCell ref="B266:K266"/>
    <mergeCell ref="C267:C269"/>
    <mergeCell ref="B272:K272"/>
    <mergeCell ref="B277:K277"/>
    <mergeCell ref="C278:C281"/>
    <mergeCell ref="B283:K283"/>
    <mergeCell ref="A282:I282"/>
    <mergeCell ref="C249:C256"/>
    <mergeCell ref="B10:L10"/>
    <mergeCell ref="K33:L33"/>
    <mergeCell ref="B34:L34"/>
    <mergeCell ref="K87:L87"/>
    <mergeCell ref="K82:L82"/>
    <mergeCell ref="K75:L75"/>
    <mergeCell ref="K69:L69"/>
    <mergeCell ref="K97:L97"/>
    <mergeCell ref="K105:L105"/>
    <mergeCell ref="B36:K36"/>
    <mergeCell ref="C43:C46"/>
    <mergeCell ref="B42:K42"/>
    <mergeCell ref="B47:K47"/>
    <mergeCell ref="C48:C49"/>
    <mergeCell ref="B50:K50"/>
    <mergeCell ref="B64:K64"/>
    <mergeCell ref="C70:K70"/>
    <mergeCell ref="B76:K76"/>
    <mergeCell ref="C77:C81"/>
    <mergeCell ref="B83:K83"/>
    <mergeCell ref="C84:C86"/>
    <mergeCell ref="C94:C96"/>
    <mergeCell ref="B93:K93"/>
    <mergeCell ref="C101:K101"/>
    <mergeCell ref="K490:L490"/>
    <mergeCell ref="K496:L496"/>
    <mergeCell ref="K501:L501"/>
    <mergeCell ref="C401:C403"/>
    <mergeCell ref="B400:K400"/>
    <mergeCell ref="C406:C407"/>
    <mergeCell ref="B405:K405"/>
    <mergeCell ref="C410:C413"/>
    <mergeCell ref="B409:K409"/>
    <mergeCell ref="B468:K468"/>
    <mergeCell ref="B475:K475"/>
    <mergeCell ref="B487:K487"/>
    <mergeCell ref="A474:I474"/>
    <mergeCell ref="A467:I467"/>
    <mergeCell ref="C437:C447"/>
    <mergeCell ref="C448:C449"/>
    <mergeCell ref="C284:C286"/>
    <mergeCell ref="B288:K288"/>
    <mergeCell ref="C289:C293"/>
    <mergeCell ref="C296:C297"/>
    <mergeCell ref="B295:K295"/>
    <mergeCell ref="B302:K302"/>
    <mergeCell ref="B308:K308"/>
    <mergeCell ref="B312:K312"/>
    <mergeCell ref="A294:I294"/>
    <mergeCell ref="K307:L307"/>
    <mergeCell ref="K311:L311"/>
    <mergeCell ref="A287:I287"/>
    <mergeCell ref="B108:K108"/>
    <mergeCell ref="B174:K174"/>
    <mergeCell ref="B183:K183"/>
    <mergeCell ref="C184:C186"/>
    <mergeCell ref="B188:K188"/>
    <mergeCell ref="B192:K192"/>
    <mergeCell ref="C193:C194"/>
    <mergeCell ref="B204:K204"/>
    <mergeCell ref="C205:C207"/>
    <mergeCell ref="C161:K161"/>
    <mergeCell ref="K111:L111"/>
    <mergeCell ref="K115:L115"/>
    <mergeCell ref="K123:L123"/>
    <mergeCell ref="K127:L127"/>
    <mergeCell ref="K134:L134"/>
    <mergeCell ref="K141:L141"/>
    <mergeCell ref="K147:L147"/>
    <mergeCell ref="K155:L155"/>
    <mergeCell ref="K160:L160"/>
    <mergeCell ref="K166:L166"/>
    <mergeCell ref="K178:L178"/>
    <mergeCell ref="K187:L187"/>
    <mergeCell ref="K191:L191"/>
    <mergeCell ref="K195:L195"/>
    <mergeCell ref="Y391:AG391"/>
    <mergeCell ref="C357:C361"/>
    <mergeCell ref="C362:C366"/>
    <mergeCell ref="A328:I328"/>
    <mergeCell ref="A339:I339"/>
    <mergeCell ref="A350:I350"/>
    <mergeCell ref="A354:I354"/>
    <mergeCell ref="B341:K341"/>
    <mergeCell ref="C342:C349"/>
    <mergeCell ref="B351:K351"/>
    <mergeCell ref="B356:K356"/>
    <mergeCell ref="C369:C370"/>
    <mergeCell ref="B368:K368"/>
    <mergeCell ref="B372:K372"/>
    <mergeCell ref="C373:C374"/>
    <mergeCell ref="B376:K376"/>
    <mergeCell ref="C377:C383"/>
    <mergeCell ref="B385:K385"/>
    <mergeCell ref="B390:K390"/>
    <mergeCell ref="C391:C392"/>
    <mergeCell ref="K389:L389"/>
    <mergeCell ref="B331:K331"/>
    <mergeCell ref="B333:K333"/>
    <mergeCell ref="C334:C335"/>
    <mergeCell ref="A2:B2"/>
    <mergeCell ref="A3:J3"/>
    <mergeCell ref="A127:I127"/>
    <mergeCell ref="A155:I155"/>
    <mergeCell ref="A208:I208"/>
    <mergeCell ref="A147:I147"/>
    <mergeCell ref="A160:I160"/>
    <mergeCell ref="A166:I166"/>
    <mergeCell ref="C189:C190"/>
    <mergeCell ref="A195:I195"/>
    <mergeCell ref="B124:K124"/>
    <mergeCell ref="C130:C133"/>
    <mergeCell ref="B129:K129"/>
    <mergeCell ref="C137:K137"/>
    <mergeCell ref="C143:K143"/>
    <mergeCell ref="B148:K148"/>
    <mergeCell ref="C157:C159"/>
    <mergeCell ref="B112:K112"/>
    <mergeCell ref="B116:K116"/>
    <mergeCell ref="C125:C126"/>
    <mergeCell ref="A178:I178"/>
    <mergeCell ref="A187:I187"/>
    <mergeCell ref="A191:I191"/>
    <mergeCell ref="A82:I82"/>
    <mergeCell ref="A263:I263"/>
    <mergeCell ref="A270:I270"/>
    <mergeCell ref="A225:I225"/>
    <mergeCell ref="A237:I237"/>
    <mergeCell ref="A141:I141"/>
    <mergeCell ref="A134:I134"/>
    <mergeCell ref="A111:I111"/>
    <mergeCell ref="A123:I123"/>
    <mergeCell ref="A245:I245"/>
    <mergeCell ref="B226:K226"/>
    <mergeCell ref="C227:C236"/>
    <mergeCell ref="B238:K238"/>
    <mergeCell ref="C239:C244"/>
    <mergeCell ref="B156:K156"/>
    <mergeCell ref="K208:L208"/>
    <mergeCell ref="K216:L216"/>
    <mergeCell ref="K225:L225"/>
    <mergeCell ref="K237:L237"/>
    <mergeCell ref="B209:K209"/>
    <mergeCell ref="C210:C215"/>
    <mergeCell ref="B217:K217"/>
    <mergeCell ref="C218:C224"/>
    <mergeCell ref="K245:L245"/>
    <mergeCell ref="K257:L257"/>
    <mergeCell ref="A33:I33"/>
    <mergeCell ref="A58:I58"/>
    <mergeCell ref="A69:I69"/>
    <mergeCell ref="A75:I75"/>
    <mergeCell ref="C37:C41"/>
    <mergeCell ref="C51:C57"/>
    <mergeCell ref="C337:C338"/>
    <mergeCell ref="B336:K336"/>
    <mergeCell ref="C309:C310"/>
    <mergeCell ref="A298:I298"/>
    <mergeCell ref="A307:I307"/>
    <mergeCell ref="A311:I311"/>
    <mergeCell ref="A316:I316"/>
    <mergeCell ref="A324:I324"/>
    <mergeCell ref="C313:C315"/>
    <mergeCell ref="C318:C323"/>
    <mergeCell ref="B317:K317"/>
    <mergeCell ref="A257:I257"/>
    <mergeCell ref="A216:I216"/>
    <mergeCell ref="A275:I275"/>
    <mergeCell ref="A87:I87"/>
    <mergeCell ref="A97:I97"/>
    <mergeCell ref="A105:I105"/>
    <mergeCell ref="A115:I115"/>
    <mergeCell ref="A5:K5"/>
    <mergeCell ref="A6:K6"/>
    <mergeCell ref="A7:K7"/>
    <mergeCell ref="A509:I509"/>
    <mergeCell ref="A429:I429"/>
    <mergeCell ref="A423:I423"/>
    <mergeCell ref="A419:I419"/>
    <mergeCell ref="A367:I367"/>
    <mergeCell ref="A371:I371"/>
    <mergeCell ref="A375:I375"/>
    <mergeCell ref="A384:I384"/>
    <mergeCell ref="A389:I389"/>
    <mergeCell ref="A393:I393"/>
    <mergeCell ref="A414:I414"/>
    <mergeCell ref="A408:I408"/>
    <mergeCell ref="A404:I404"/>
    <mergeCell ref="A462:I462"/>
    <mergeCell ref="A479:I479"/>
    <mergeCell ref="A490:I490"/>
    <mergeCell ref="A496:I496"/>
    <mergeCell ref="A501:I501"/>
    <mergeCell ref="A450:I450"/>
    <mergeCell ref="A434:I434"/>
    <mergeCell ref="A456:I456"/>
  </mergeCells>
  <pageMargins left="0.23622047244094491" right="0.23622047244094491" top="0.35433070866141736" bottom="0.35433070866141736" header="0.31496062992125984" footer="0.31496062992125984"/>
  <pageSetup paperSize="9" scale="4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specifikacija</vt:lpstr>
      <vt:lpstr>specifikacija!Print_Area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Saulius Kriūnas</dc:creator>
  <cp:lastModifiedBy>Asta</cp:lastModifiedBy>
  <cp:lastPrinted>2020-10-14T12:06:28Z</cp:lastPrinted>
  <dcterms:created xsi:type="dcterms:W3CDTF">2020-09-16T21:14:42Z</dcterms:created>
  <dcterms:modified xsi:type="dcterms:W3CDTF">2020-11-16T14:30:49Z</dcterms:modified>
</cp:coreProperties>
</file>