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P\Documents\Dokumentų sąlygos\Odontologija\Sutartys\Skirgesa\17 dalis\"/>
    </mc:Choice>
  </mc:AlternateContent>
  <xr:revisionPtr revIDLastSave="0" documentId="13_ncr:1_{33DD452D-9DA3-4B55-93EB-C72A3DD72A01}" xr6:coauthVersionLast="47" xr6:coauthVersionMax="47" xr10:uidLastSave="{00000000-0000-0000-0000-000000000000}"/>
  <bookViews>
    <workbookView xWindow="-20700" yWindow="2010" windowWidth="18090" windowHeight="11295" xr2:uid="{00000000-000D-0000-FFFF-FFFF00000000}"/>
  </bookViews>
  <sheets>
    <sheet name="Sheet1" sheetId="1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J6" i="1"/>
  <c r="J7" i="1" s="1"/>
  <c r="I6" i="1"/>
  <c r="K6" i="1" s="1"/>
  <c r="K7" i="1" s="1"/>
  <c r="L10" i="1" l="1"/>
  <c r="L9" i="1" s="1"/>
</calcChain>
</file>

<file path=xl/sharedStrings.xml><?xml version="1.0" encoding="utf-8"?>
<sst xmlns="http://schemas.openxmlformats.org/spreadsheetml/2006/main" count="23" uniqueCount="23">
  <si>
    <t>Techninė specifikacija ir kainos pasiūlymas</t>
  </si>
  <si>
    <t>Pirkimo objekto dalies Nr.</t>
  </si>
  <si>
    <t>Odontologinės medžiagos, priemonės pavadinimas</t>
  </si>
  <si>
    <t>Odontologinės medžiagos, priemonės aprašymas*</t>
  </si>
  <si>
    <r>
      <t xml:space="preserve">Siūlomi prekės parametrai,             pateikiama ši informacija: siūlomos prekės gamintojas, modelis, katalogo Nr. ( </t>
    </r>
    <r>
      <rPr>
        <i/>
        <sz val="12"/>
        <color rgb="FF000000"/>
        <rFont val="Times New Roman"/>
        <family val="1"/>
        <charset val="186"/>
      </rPr>
      <t>jeigu yra</t>
    </r>
    <r>
      <rPr>
        <sz val="12"/>
        <color rgb="FF000000"/>
        <rFont val="Times New Roman"/>
        <family val="1"/>
        <charset val="186"/>
      </rPr>
      <t>), prekės parametrai ir nuoroda į pateikto aprašymo ir/ar katalogo pavadinimą, numerį, puslapį, kuriame aprašomas prekės atitikimas keliamiems reikalavimams</t>
    </r>
  </si>
  <si>
    <t>Matavimo vienetas</t>
  </si>
  <si>
    <t xml:space="preserve">Preliminarus  kiekis per 24 mėn.  </t>
  </si>
  <si>
    <t>Mato vieneto kaina Eur be PVM</t>
  </si>
  <si>
    <t xml:space="preserve"> PVM dydis proc.   </t>
  </si>
  <si>
    <t>Mato vieneto kaina Eur su PVM</t>
  </si>
  <si>
    <t>Preliminaraus kiekio kaina Eur be PVM (6x7)</t>
  </si>
  <si>
    <t>Preliminaraus kiekio kaina Eur su  PVM  (6x9)</t>
  </si>
  <si>
    <t>vnt.</t>
  </si>
  <si>
    <t xml:space="preserve">Sutarties priedas Nr.1
</t>
  </si>
  <si>
    <t>Maksimali suma Eur su PVM</t>
  </si>
  <si>
    <t>Viso su PVM</t>
  </si>
  <si>
    <t>PVM</t>
  </si>
  <si>
    <t>Viso be PVM</t>
  </si>
  <si>
    <t>17 pirkimo dalis. Vienkartinis skalpelis</t>
  </si>
  <si>
    <t>Vienkartinis skalpelis</t>
  </si>
  <si>
    <t>Plastikinis kotelis, sterilus, įvairių dydžių.</t>
  </si>
  <si>
    <t>Channelmed, Skalpeliai vienkartiniai. Plastikinis kotelis, sterilus, įvairių dydžių.
Žr. „Katalogai.pdf“, psl. 72</t>
  </si>
  <si>
    <t>Bendra 17 pirkimo dalies pasiūlymo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</si>
</sst>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7]General"/>
    <numFmt numFmtId="165" formatCode="#,##0.00&quot; &quot;[$€-427];[Red]&quot;-&quot;#,##0.00&quot; &quot;[$€-427]"/>
  </numFmts>
  <fonts count="10" x14ac:knownFonts="1"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51">
    <xf numFmtId="0" fontId="0" fillId="0" borderId="0" xfId="0"/>
    <xf numFmtId="164" fontId="4" fillId="0" borderId="0" xfId="1" applyFont="1" applyAlignment="1" applyProtection="1">
      <alignment horizontal="center" vertical="top" wrapText="1"/>
      <protection locked="0"/>
    </xf>
    <xf numFmtId="164" fontId="5" fillId="0" borderId="0" xfId="1" applyFont="1" applyAlignment="1" applyProtection="1">
      <alignment vertical="top" wrapText="1"/>
      <protection locked="0"/>
    </xf>
    <xf numFmtId="164" fontId="5" fillId="0" borderId="0" xfId="1" applyFont="1" applyAlignment="1" applyProtection="1">
      <alignment horizontal="center" vertical="center" wrapText="1"/>
      <protection locked="0"/>
    </xf>
    <xf numFmtId="164" fontId="5" fillId="0" borderId="0" xfId="1" applyFont="1" applyAlignment="1">
      <alignment horizontal="center" vertical="center"/>
    </xf>
    <xf numFmtId="2" fontId="5" fillId="0" borderId="0" xfId="1" applyNumberFormat="1" applyFont="1" applyAlignment="1">
      <alignment vertical="center" wrapText="1"/>
    </xf>
    <xf numFmtId="164" fontId="5" fillId="0" borderId="0" xfId="1" applyFont="1"/>
    <xf numFmtId="2" fontId="5" fillId="0" borderId="0" xfId="1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164" fontId="5" fillId="0" borderId="0" xfId="1" applyFont="1" applyAlignment="1" applyProtection="1">
      <alignment horizontal="center" vertical="top" wrapText="1"/>
      <protection locked="0"/>
    </xf>
    <xf numFmtId="164" fontId="5" fillId="0" borderId="1" xfId="1" applyFont="1" applyBorder="1" applyAlignment="1" applyProtection="1">
      <alignment horizontal="center" vertical="center" wrapText="1"/>
      <protection locked="0"/>
    </xf>
    <xf numFmtId="164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164" fontId="5" fillId="0" borderId="1" xfId="1" applyFont="1" applyBorder="1" applyAlignment="1" applyProtection="1">
      <alignment horizontal="left" vertical="top" wrapText="1"/>
      <protection locked="0"/>
    </xf>
    <xf numFmtId="2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164" fontId="5" fillId="2" borderId="1" xfId="1" applyFont="1" applyFill="1" applyBorder="1" applyAlignment="1" applyProtection="1">
      <alignment horizontal="left" vertical="top" wrapText="1"/>
      <protection locked="0"/>
    </xf>
    <xf numFmtId="0" fontId="5" fillId="0" borderId="0" xfId="1" applyNumberFormat="1" applyFont="1" applyAlignment="1">
      <alignment horizontal="center" vertical="center"/>
    </xf>
    <xf numFmtId="2" fontId="0" fillId="0" borderId="6" xfId="0" applyNumberFormat="1" applyBorder="1" applyAlignment="1">
      <alignment horizontal="right"/>
    </xf>
    <xf numFmtId="0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NumberFormat="1" applyFont="1" applyAlignment="1">
      <alignment vertical="center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164" fontId="5" fillId="2" borderId="0" xfId="1" applyFont="1" applyFill="1"/>
    <xf numFmtId="0" fontId="0" fillId="2" borderId="0" xfId="0" applyFill="1"/>
    <xf numFmtId="2" fontId="5" fillId="2" borderId="7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vertical="center" wrapText="1"/>
    </xf>
    <xf numFmtId="0" fontId="5" fillId="0" borderId="1" xfId="1" applyNumberFormat="1" applyFont="1" applyBorder="1" applyAlignment="1">
      <alignment vertical="center"/>
    </xf>
    <xf numFmtId="164" fontId="5" fillId="0" borderId="1" xfId="1" applyFont="1" applyBorder="1"/>
    <xf numFmtId="164" fontId="5" fillId="2" borderId="1" xfId="1" applyFont="1" applyFill="1" applyBorder="1"/>
    <xf numFmtId="164" fontId="6" fillId="0" borderId="3" xfId="1" applyFont="1" applyBorder="1" applyAlignment="1" applyProtection="1">
      <alignment horizontal="right" vertical="top" wrapText="1"/>
      <protection locked="0"/>
    </xf>
    <xf numFmtId="2" fontId="5" fillId="0" borderId="1" xfId="1" applyNumberFormat="1" applyFont="1" applyBorder="1" applyAlignment="1">
      <alignment horizontal="left" vertical="center"/>
    </xf>
    <xf numFmtId="164" fontId="6" fillId="3" borderId="3" xfId="1" applyFon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3" borderId="4" xfId="0" applyFill="1" applyBorder="1" applyAlignment="1">
      <alignment horizontal="left" vertical="top" wrapText="1"/>
    </xf>
    <xf numFmtId="164" fontId="8" fillId="0" borderId="2" xfId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2" fontId="5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5" fillId="0" borderId="3" xfId="1" applyNumberFormat="1" applyFont="1" applyBorder="1" applyAlignment="1">
      <alignment horizontal="left" vertical="center"/>
    </xf>
    <xf numFmtId="2" fontId="5" fillId="0" borderId="1" xfId="1" applyNumberFormat="1" applyFont="1" applyBorder="1"/>
  </cellXfs>
  <cellStyles count="7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1" xfId="4" xr:uid="{00000000-0005-0000-0000-000003000000}"/>
    <cellStyle name="Įprastas" xfId="0" builtinId="0" customBuiltin="1"/>
    <cellStyle name="Result" xfId="5" xr:uid="{00000000-0005-0000-0000-000005000000}"/>
    <cellStyle name="Result2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"/>
  <sheetViews>
    <sheetView tabSelected="1" topLeftCell="D1" workbookViewId="0">
      <selection activeCell="L8" sqref="L8:L10"/>
    </sheetView>
  </sheetViews>
  <sheetFormatPr defaultRowHeight="15.75" x14ac:dyDescent="0.25"/>
  <cols>
    <col min="1" max="1" width="7" style="9" customWidth="1"/>
    <col min="2" max="2" width="26.25" style="2" customWidth="1"/>
    <col min="3" max="4" width="34.625" style="2" customWidth="1"/>
    <col min="5" max="5" width="8.375" style="3" customWidth="1"/>
    <col min="6" max="6" width="10.75" style="4" customWidth="1"/>
    <col min="7" max="7" width="10.125" style="7" customWidth="1"/>
    <col min="8" max="8" width="10.75" style="18" customWidth="1"/>
    <col min="9" max="9" width="11.5" style="7" customWidth="1"/>
    <col min="10" max="10" width="13.125" style="7" customWidth="1"/>
    <col min="11" max="11" width="13" style="7" customWidth="1"/>
    <col min="12" max="242" width="8.5" style="6" customWidth="1"/>
    <col min="243" max="243" width="7" style="6" customWidth="1"/>
    <col min="244" max="244" width="26.25" style="6" customWidth="1"/>
    <col min="245" max="245" width="34.125" style="6" customWidth="1"/>
    <col min="246" max="246" width="8.375" style="6" customWidth="1"/>
    <col min="247" max="249" width="10.75" style="6" customWidth="1"/>
    <col min="250" max="250" width="12.5" style="6" customWidth="1"/>
    <col min="251" max="253" width="8.5" style="6" customWidth="1"/>
    <col min="254" max="254" width="11.75" style="6" customWidth="1"/>
    <col min="255" max="255" width="12.25" style="6" customWidth="1"/>
    <col min="256" max="498" width="8.5" style="6" customWidth="1"/>
    <col min="499" max="499" width="7" style="6" customWidth="1"/>
    <col min="500" max="500" width="26.25" style="6" customWidth="1"/>
    <col min="501" max="501" width="34.125" style="6" customWidth="1"/>
    <col min="502" max="502" width="8.375" style="6" customWidth="1"/>
    <col min="503" max="505" width="10.75" style="6" customWidth="1"/>
    <col min="506" max="506" width="12.5" style="6" customWidth="1"/>
    <col min="507" max="509" width="8.5" style="6" customWidth="1"/>
    <col min="510" max="510" width="11.75" style="6" customWidth="1"/>
    <col min="511" max="511" width="12.25" style="6" customWidth="1"/>
    <col min="512" max="754" width="8.5" style="6" customWidth="1"/>
    <col min="755" max="755" width="7" style="6" customWidth="1"/>
    <col min="756" max="756" width="26.25" style="6" customWidth="1"/>
    <col min="757" max="757" width="34.125" style="6" customWidth="1"/>
    <col min="758" max="758" width="8.375" style="6" customWidth="1"/>
    <col min="759" max="761" width="10.75" style="6" customWidth="1"/>
    <col min="762" max="762" width="12.5" style="6" customWidth="1"/>
    <col min="763" max="765" width="8.5" style="6" customWidth="1"/>
    <col min="766" max="766" width="11.75" style="6" customWidth="1"/>
    <col min="767" max="767" width="12.25" style="6" customWidth="1"/>
    <col min="768" max="1010" width="8.5" style="6" customWidth="1"/>
    <col min="1011" max="1011" width="7" style="6" customWidth="1"/>
    <col min="1012" max="1012" width="26.25" style="6" customWidth="1"/>
    <col min="1013" max="1013" width="34.125" style="6" customWidth="1"/>
    <col min="1014" max="1014" width="8.375" style="6" customWidth="1"/>
    <col min="1015" max="1017" width="10.75" style="6" customWidth="1"/>
    <col min="1018" max="1018" width="12.5" style="6" customWidth="1"/>
    <col min="1019" max="1019" width="8.5" style="6" customWidth="1"/>
    <col min="1020" max="1020" width="9" customWidth="1"/>
  </cols>
  <sheetData>
    <row r="1" spans="1:1019" ht="63" customHeight="1" x14ac:dyDescent="0.25">
      <c r="A1" s="1"/>
      <c r="I1" s="5"/>
      <c r="J1" s="47" t="s">
        <v>13</v>
      </c>
      <c r="K1" s="48"/>
    </row>
    <row r="2" spans="1:1019" ht="15.6" customHeight="1" x14ac:dyDescent="0.25">
      <c r="A2" s="45" t="s">
        <v>0</v>
      </c>
      <c r="B2" s="45"/>
      <c r="C2" s="45"/>
      <c r="D2" s="46"/>
      <c r="E2" s="46"/>
      <c r="F2" s="46"/>
      <c r="G2" s="46"/>
      <c r="H2" s="46"/>
      <c r="I2" s="46"/>
      <c r="J2" s="46"/>
      <c r="K2" s="46"/>
    </row>
    <row r="3" spans="1:1019" s="8" customFormat="1" ht="120" customHeight="1" x14ac:dyDescent="0.2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2" t="s">
        <v>7</v>
      </c>
      <c r="H3" s="15" t="s">
        <v>8</v>
      </c>
      <c r="I3" s="12" t="s">
        <v>9</v>
      </c>
      <c r="J3" s="12" t="s">
        <v>10</v>
      </c>
      <c r="K3" s="30" t="s">
        <v>11</v>
      </c>
      <c r="L3" s="35" t="s">
        <v>14</v>
      </c>
    </row>
    <row r="4" spans="1:1019" s="21" customFormat="1" ht="29.25" customHeight="1" x14ac:dyDescent="0.2">
      <c r="A4" s="20">
        <v>1</v>
      </c>
      <c r="B4" s="15">
        <v>2</v>
      </c>
      <c r="C4" s="20">
        <v>3</v>
      </c>
      <c r="D4" s="20">
        <v>4</v>
      </c>
      <c r="E4" s="2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31">
        <v>11</v>
      </c>
      <c r="L4" s="36">
        <v>12</v>
      </c>
    </row>
    <row r="5" spans="1:1019" x14ac:dyDescent="0.25">
      <c r="A5" s="10"/>
      <c r="B5" s="41" t="s">
        <v>18</v>
      </c>
      <c r="C5" s="44"/>
      <c r="D5" s="13"/>
      <c r="E5" s="10"/>
      <c r="F5" s="11"/>
      <c r="G5" s="12"/>
      <c r="H5" s="15"/>
      <c r="I5" s="14"/>
      <c r="J5" s="16"/>
      <c r="K5" s="33"/>
      <c r="L5" s="37"/>
    </row>
    <row r="6" spans="1:1019" s="27" customFormat="1" ht="48" thickBot="1" x14ac:dyDescent="0.3">
      <c r="A6" s="22">
        <v>1</v>
      </c>
      <c r="B6" s="17" t="s">
        <v>19</v>
      </c>
      <c r="C6" s="17" t="s">
        <v>20</v>
      </c>
      <c r="D6" s="17" t="s">
        <v>21</v>
      </c>
      <c r="E6" s="22" t="s">
        <v>12</v>
      </c>
      <c r="F6" s="23">
        <v>1000</v>
      </c>
      <c r="G6" s="25">
        <v>0.2</v>
      </c>
      <c r="H6" s="29">
        <v>5</v>
      </c>
      <c r="I6" s="24">
        <f>G6*1.05</f>
        <v>0.21</v>
      </c>
      <c r="J6" s="28">
        <f>F6*G6</f>
        <v>200</v>
      </c>
      <c r="K6" s="34">
        <f>F6*I6</f>
        <v>210</v>
      </c>
      <c r="L6" s="3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</row>
    <row r="7" spans="1:1019" ht="16.5" thickBot="1" x14ac:dyDescent="0.3">
      <c r="A7" s="10"/>
      <c r="B7" s="39" t="s">
        <v>22</v>
      </c>
      <c r="C7" s="42"/>
      <c r="D7" s="42"/>
      <c r="E7" s="42"/>
      <c r="F7" s="42"/>
      <c r="G7" s="42"/>
      <c r="H7" s="42"/>
      <c r="I7" s="43"/>
      <c r="J7" s="19">
        <f>SUM(J6)</f>
        <v>200</v>
      </c>
      <c r="K7" s="32">
        <f>SUM(K6)</f>
        <v>210</v>
      </c>
      <c r="L7" s="37">
        <v>750</v>
      </c>
    </row>
    <row r="8" spans="1:1019" x14ac:dyDescent="0.25">
      <c r="J8" s="40" t="s">
        <v>15</v>
      </c>
      <c r="K8" s="49"/>
      <c r="L8" s="14">
        <f>L7</f>
        <v>750</v>
      </c>
    </row>
    <row r="9" spans="1:1019" x14ac:dyDescent="0.25">
      <c r="J9" s="40" t="s">
        <v>16</v>
      </c>
      <c r="K9" s="49"/>
      <c r="L9" s="50">
        <f>L8-L10</f>
        <v>130.16999999999999</v>
      </c>
    </row>
    <row r="10" spans="1:1019" x14ac:dyDescent="0.25">
      <c r="J10" s="40" t="s">
        <v>17</v>
      </c>
      <c r="K10" s="40"/>
      <c r="L10" s="50">
        <f>L8/1.21</f>
        <v>619.83000000000004</v>
      </c>
    </row>
  </sheetData>
  <mergeCells count="7">
    <mergeCell ref="A2:K2"/>
    <mergeCell ref="J1:K1"/>
    <mergeCell ref="B5:C5"/>
    <mergeCell ref="B7:I7"/>
    <mergeCell ref="J8:K8"/>
    <mergeCell ref="J9:K9"/>
    <mergeCell ref="J10:K10"/>
  </mergeCells>
  <conditionalFormatting sqref="B8:B1048576 B1 B3:B4">
    <cfRule type="duplicateValues" dxfId="1" priority="9"/>
  </conditionalFormatting>
  <conditionalFormatting sqref="B5:B7">
    <cfRule type="duplicateValues" dxfId="0" priority="1"/>
  </conditionalFormatting>
  <pageMargins left="0.7" right="0.7" top="0.75" bottom="0.75" header="0.3" footer="0.3"/>
  <pageSetup paperSize="9" scale="46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vasabi</dc:creator>
  <cp:keywords/>
  <dc:description/>
  <cp:lastModifiedBy>Mindaugas Žiukas</cp:lastModifiedBy>
  <cp:revision>1</cp:revision>
  <dcterms:created xsi:type="dcterms:W3CDTF">2022-03-22T19:47:48Z</dcterms:created>
  <dcterms:modified xsi:type="dcterms:W3CDTF">2025-10-17T04:50:43Z</dcterms:modified>
  <cp:category/>
  <cp:contentStatus/>
</cp:coreProperties>
</file>