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codeName="ThisWorkbook"/>
  <mc:AlternateContent xmlns:mc="http://schemas.openxmlformats.org/markup-compatibility/2006">
    <mc:Choice Requires="x15">
      <x15ac:absPath xmlns:x15ac="http://schemas.microsoft.com/office/spreadsheetml/2010/11/ac" url="Z:\Rasa\Dubravos uredija_Kankoreziu aizyklos rekonstrukcija_2021-09-20\Pasiulymas\2021-10-27\sam\"/>
    </mc:Choice>
  </mc:AlternateContent>
  <xr:revisionPtr revIDLastSave="0" documentId="13_ncr:1_{5AA52225-60E6-4EEA-9499-D723244838B4}" xr6:coauthVersionLast="47" xr6:coauthVersionMax="47" xr10:uidLastSave="{00000000-0000-0000-0000-000000000000}"/>
  <bookViews>
    <workbookView xWindow="28680" yWindow="-120" windowWidth="38640" windowHeight="21240" xr2:uid="{00000000-000D-0000-FFFF-FFFF00000000}"/>
  </bookViews>
  <sheets>
    <sheet name="2021-10-27" sheetId="4" r:id="rId1"/>
  </sheets>
  <definedNames>
    <definedName name="M_P1">#REF!</definedName>
    <definedName name="Pabaiga">#REF!</definedName>
    <definedName name="_xlnm.Print_Area" localSheetId="0">'2021-10-27'!$A$2:$F$33</definedName>
    <definedName name="Viso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4" l="1"/>
  <c r="E30" i="4" l="1"/>
  <c r="D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30" i="4" s="1"/>
</calcChain>
</file>

<file path=xl/sharedStrings.xml><?xml version="1.0" encoding="utf-8"?>
<sst xmlns="http://schemas.openxmlformats.org/spreadsheetml/2006/main" count="58" uniqueCount="58">
  <si>
    <t>Lokalinės sąmatos</t>
  </si>
  <si>
    <t>kodas</t>
  </si>
  <si>
    <t>pavadinimas</t>
  </si>
  <si>
    <t>Statybos ir montavimo darbai</t>
  </si>
  <si>
    <t>Loka-</t>
  </si>
  <si>
    <t>Sąm.</t>
  </si>
  <si>
    <t>linės sąmatos Nr.</t>
  </si>
  <si>
    <t>Įrenginiai</t>
  </si>
  <si>
    <t>Kompleksas</t>
  </si>
  <si>
    <t>Objektas</t>
  </si>
  <si>
    <t>Viso su PVM</t>
  </si>
  <si>
    <t>Iš viso</t>
  </si>
  <si>
    <t>Sąmatinė kaina (€)</t>
  </si>
  <si>
    <t>O B J E K T I N Ė  S Ą M A T A  NR.1</t>
  </si>
  <si>
    <t>Kankorėžių sandėlio 7F1Ž, Miškininkų g.7, Vaišvydavos k., Samylų sen., Kauno r.sav., rekonstravimo projektas</t>
  </si>
  <si>
    <t>Bendrieji statybos darbai</t>
  </si>
  <si>
    <t>Sudaryta 2021.04 kainų lygiu.</t>
  </si>
  <si>
    <t>Statybiniai darbai. Konstrukcijos</t>
  </si>
  <si>
    <t>1-001-1</t>
  </si>
  <si>
    <t>Statybiniai darbai. Architektūra</t>
  </si>
  <si>
    <t>1-001-2</t>
  </si>
  <si>
    <t>1-001-3</t>
  </si>
  <si>
    <t>Statybiniai darbai. Siurblinė</t>
  </si>
  <si>
    <t>1-002-1</t>
  </si>
  <si>
    <t>Technologinė įranga</t>
  </si>
  <si>
    <t>Technologinė įranga (Įrengimai)</t>
  </si>
  <si>
    <t>1-002-2</t>
  </si>
  <si>
    <t>1-003</t>
  </si>
  <si>
    <t>Šildymas. Vėdinimas</t>
  </si>
  <si>
    <t>Šildymas. Vėdinimas (Įrengimai)</t>
  </si>
  <si>
    <t>1-003-2</t>
  </si>
  <si>
    <t>1-004</t>
  </si>
  <si>
    <t>Vidaus šaltas vandentiekis V1</t>
  </si>
  <si>
    <t>1-005</t>
  </si>
  <si>
    <t>Vidaus priešgaisrinis vandentiekis</t>
  </si>
  <si>
    <t>1-006</t>
  </si>
  <si>
    <t>Buities nuotekos</t>
  </si>
  <si>
    <t>1-007-1</t>
  </si>
  <si>
    <t>Elektros darbai. Žaibosauga ir įžeminimas</t>
  </si>
  <si>
    <t>1-007-2</t>
  </si>
  <si>
    <t>Elektros darbai (Įrengimai)</t>
  </si>
  <si>
    <t>1-008</t>
  </si>
  <si>
    <t>Gaisrinė signalizacija</t>
  </si>
  <si>
    <t>1-009-1</t>
  </si>
  <si>
    <t>Apsauginė signalizacija</t>
  </si>
  <si>
    <t>1-009-2</t>
  </si>
  <si>
    <t>Apsauginė signalizacija (Įrengimai)</t>
  </si>
  <si>
    <t>1-010-1</t>
  </si>
  <si>
    <t>Šilumos gamyba</t>
  </si>
  <si>
    <t>1-010-2</t>
  </si>
  <si>
    <t>Šilumos gamyba (Įrengimai)</t>
  </si>
  <si>
    <t>1-010-3</t>
  </si>
  <si>
    <t>Šilumos gamyba. Kiti bendrastatybiniai darbai</t>
  </si>
  <si>
    <t>1-011-1</t>
  </si>
  <si>
    <t>Procesų valdymas ir automatizacija</t>
  </si>
  <si>
    <t>1-011-2</t>
  </si>
  <si>
    <t>Procesų valdymas ir automatizacija (Įrengimai)</t>
  </si>
  <si>
    <t>Sudarė: A. Gerikaitė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</si>
</sst>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MS Sans Serif"/>
      <charset val="186"/>
    </font>
    <font>
      <sz val="9.75"/>
      <color indexed="9"/>
      <name val="Times New Roman"/>
      <family val="1"/>
      <charset val="186"/>
    </font>
    <font>
      <sz val="9.75"/>
      <name val="Times New Roman"/>
      <family val="1"/>
      <charset val="186"/>
    </font>
    <font>
      <b/>
      <sz val="9.75"/>
      <color indexed="8"/>
      <name val="Times New Roman"/>
      <family val="1"/>
      <charset val="186"/>
    </font>
    <font>
      <b/>
      <sz val="9.75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13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centerContinuous"/>
    </xf>
    <xf numFmtId="0" fontId="2" fillId="2" borderId="0" xfId="0" applyFont="1" applyFill="1"/>
    <xf numFmtId="0" fontId="2" fillId="2" borderId="0" xfId="0" applyFont="1" applyFill="1" applyAlignment="1">
      <alignment vertical="top"/>
    </xf>
    <xf numFmtId="0" fontId="4" fillId="2" borderId="0" xfId="0" applyFont="1" applyFill="1" applyAlignment="1">
      <alignment horizontal="centerContinuous" vertical="top" wrapText="1"/>
    </xf>
    <xf numFmtId="0" fontId="2" fillId="0" borderId="0" xfId="0" applyFont="1" applyAlignment="1">
      <alignment horizontal="centerContinuous" vertical="top" wrapText="1"/>
    </xf>
    <xf numFmtId="0" fontId="4" fillId="2" borderId="7" xfId="0" applyFont="1" applyFill="1" applyBorder="1" applyAlignment="1">
      <alignment horizontal="centerContinuous" vertical="top" wrapText="1"/>
    </xf>
    <xf numFmtId="0" fontId="2" fillId="0" borderId="7" xfId="0" applyFont="1" applyBorder="1" applyAlignment="1">
      <alignment horizontal="centerContinuous" vertical="top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Continuous" vertical="center" wrapText="1"/>
    </xf>
    <xf numFmtId="0" fontId="2" fillId="0" borderId="3" xfId="0" applyFont="1" applyBorder="1" applyAlignment="1">
      <alignment horizontal="centerContinuous" vertical="center" wrapText="1"/>
    </xf>
    <xf numFmtId="0" fontId="2" fillId="0" borderId="4" xfId="0" applyFont="1" applyBorder="1" applyAlignment="1">
      <alignment horizontal="centerContinuous" vertical="center" wrapText="1"/>
    </xf>
    <xf numFmtId="0" fontId="2" fillId="0" borderId="0" xfId="0" applyFont="1"/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top"/>
    </xf>
    <xf numFmtId="2" fontId="2" fillId="0" borderId="0" xfId="0" applyNumberFormat="1" applyFont="1" applyAlignment="1">
      <alignment vertical="top"/>
    </xf>
    <xf numFmtId="1" fontId="4" fillId="3" borderId="3" xfId="0" applyNumberFormat="1" applyFont="1" applyFill="1" applyBorder="1"/>
    <xf numFmtId="2" fontId="4" fillId="3" borderId="6" xfId="0" applyNumberFormat="1" applyFont="1" applyFill="1" applyBorder="1"/>
    <xf numFmtId="2" fontId="2" fillId="0" borderId="0" xfId="0" applyNumberFormat="1" applyFont="1"/>
    <xf numFmtId="49" fontId="1" fillId="2" borderId="0" xfId="0" applyNumberFormat="1" applyFont="1" applyFill="1"/>
    <xf numFmtId="49" fontId="2" fillId="2" borderId="0" xfId="0" applyNumberFormat="1" applyFont="1" applyFill="1" applyAlignment="1">
      <alignment horizontal="centerContinuous"/>
    </xf>
    <xf numFmtId="49" fontId="2" fillId="2" borderId="0" xfId="0" applyNumberFormat="1" applyFont="1" applyFill="1"/>
    <xf numFmtId="49" fontId="2" fillId="2" borderId="0" xfId="0" applyNumberFormat="1" applyFont="1" applyFill="1" applyAlignment="1">
      <alignment vertical="top"/>
    </xf>
    <xf numFmtId="49" fontId="2" fillId="0" borderId="1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 vertical="top"/>
    </xf>
    <xf numFmtId="49" fontId="2" fillId="0" borderId="6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top"/>
    </xf>
    <xf numFmtId="49" fontId="4" fillId="3" borderId="4" xfId="0" applyNumberFormat="1" applyFont="1" applyFill="1" applyBorder="1" applyAlignment="1">
      <alignment horizontal="center"/>
    </xf>
    <xf numFmtId="49" fontId="2" fillId="0" borderId="0" xfId="0" applyNumberFormat="1" applyFont="1"/>
    <xf numFmtId="2" fontId="2" fillId="0" borderId="6" xfId="0" applyNumberFormat="1" applyFont="1" applyBorder="1" applyAlignment="1">
      <alignment vertical="top"/>
    </xf>
    <xf numFmtId="2" fontId="4" fillId="3" borderId="6" xfId="0" applyNumberFormat="1" applyFont="1" applyFill="1" applyBorder="1" applyAlignment="1">
      <alignment horizontal="right"/>
    </xf>
    <xf numFmtId="49" fontId="2" fillId="0" borderId="6" xfId="0" applyNumberFormat="1" applyFont="1" applyBorder="1" applyAlignment="1">
      <alignment vertical="top" wrapText="1"/>
    </xf>
    <xf numFmtId="2" fontId="2" fillId="4" borderId="6" xfId="0" applyNumberFormat="1" applyFont="1" applyFill="1" applyBorder="1" applyAlignment="1">
      <alignment vertical="top"/>
    </xf>
    <xf numFmtId="0" fontId="1" fillId="2" borderId="0" xfId="0" applyFont="1" applyFill="1" applyBorder="1"/>
    <xf numFmtId="0" fontId="2" fillId="2" borderId="0" xfId="0" applyFont="1" applyFill="1" applyBorder="1"/>
    <xf numFmtId="0" fontId="2" fillId="0" borderId="0" xfId="0" applyFont="1" applyBorder="1"/>
    <xf numFmtId="2" fontId="2" fillId="0" borderId="0" xfId="0" applyNumberFormat="1" applyFont="1" applyBorder="1" applyAlignment="1">
      <alignment vertical="top"/>
    </xf>
    <xf numFmtId="2" fontId="2" fillId="0" borderId="0" xfId="0" applyNumberFormat="1" applyFont="1" applyBorder="1"/>
    <xf numFmtId="2" fontId="2" fillId="4" borderId="0" xfId="0" applyNumberFormat="1" applyFont="1" applyFill="1" applyBorder="1" applyAlignment="1">
      <alignment vertical="top"/>
    </xf>
    <xf numFmtId="0" fontId="3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36C3B-E90C-4E06-8FB0-40617610932A}">
  <sheetPr>
    <pageSetUpPr fitToPage="1"/>
  </sheetPr>
  <dimension ref="A1:G34"/>
  <sheetViews>
    <sheetView tabSelected="1" topLeftCell="A4" zoomScale="130" zoomScaleNormal="130" workbookViewId="0">
      <selection activeCell="C34" sqref="C34"/>
    </sheetView>
  </sheetViews>
  <sheetFormatPr defaultColWidth="9.140625" defaultRowHeight="12.75" x14ac:dyDescent="0.2"/>
  <cols>
    <col min="1" max="1" width="9.140625" style="13"/>
    <col min="2" max="2" width="11.28515625" style="32" customWidth="1"/>
    <col min="3" max="3" width="35.28515625" style="13" customWidth="1"/>
    <col min="4" max="4" width="11" style="13" customWidth="1"/>
    <col min="5" max="5" width="12.7109375" style="13" customWidth="1"/>
    <col min="6" max="6" width="10.7109375" style="13" customWidth="1"/>
    <col min="7" max="7" width="12.140625" style="39" customWidth="1"/>
    <col min="8" max="16384" width="9.140625" style="13"/>
  </cols>
  <sheetData>
    <row r="1" spans="1:7" s="1" customFormat="1" ht="24.6" customHeight="1" x14ac:dyDescent="0.2">
      <c r="B1" s="23"/>
      <c r="C1" s="1">
        <v>5</v>
      </c>
      <c r="F1" s="3"/>
      <c r="G1" s="37"/>
    </row>
    <row r="2" spans="1:7" s="1" customFormat="1" ht="21" customHeight="1" x14ac:dyDescent="0.2">
      <c r="B2" s="23"/>
      <c r="F2" s="3"/>
      <c r="G2" s="37"/>
    </row>
    <row r="3" spans="1:7" s="3" customFormat="1" x14ac:dyDescent="0.2">
      <c r="A3" s="2"/>
      <c r="B3" s="24"/>
      <c r="C3" s="43" t="s">
        <v>13</v>
      </c>
      <c r="D3" s="44"/>
      <c r="E3" s="44"/>
      <c r="F3" s="44"/>
      <c r="G3" s="38"/>
    </row>
    <row r="4" spans="1:7" s="3" customFormat="1" ht="13.9" customHeight="1" x14ac:dyDescent="0.2">
      <c r="A4" s="2"/>
      <c r="B4" s="24"/>
      <c r="C4" s="45" t="s">
        <v>16</v>
      </c>
      <c r="D4" s="44"/>
      <c r="E4" s="44"/>
      <c r="F4" s="44"/>
      <c r="G4" s="38"/>
    </row>
    <row r="5" spans="1:7" s="3" customFormat="1" ht="30" customHeight="1" x14ac:dyDescent="0.2">
      <c r="A5" s="4" t="s">
        <v>8</v>
      </c>
      <c r="B5" s="25"/>
      <c r="C5" s="5" t="s">
        <v>14</v>
      </c>
      <c r="D5" s="6"/>
      <c r="E5" s="6"/>
      <c r="F5" s="6"/>
      <c r="G5" s="38"/>
    </row>
    <row r="6" spans="1:7" s="3" customFormat="1" ht="20.65" customHeight="1" x14ac:dyDescent="0.2">
      <c r="A6" s="4" t="s">
        <v>9</v>
      </c>
      <c r="B6" s="26"/>
      <c r="C6" s="7" t="s">
        <v>15</v>
      </c>
      <c r="D6" s="8"/>
      <c r="E6" s="8"/>
      <c r="F6" s="8"/>
      <c r="G6" s="38"/>
    </row>
    <row r="7" spans="1:7" ht="22.15" customHeight="1" x14ac:dyDescent="0.2">
      <c r="A7" s="9" t="s">
        <v>4</v>
      </c>
      <c r="B7" s="27" t="s">
        <v>5</v>
      </c>
      <c r="C7" s="9" t="s">
        <v>0</v>
      </c>
      <c r="D7" s="10" t="s">
        <v>12</v>
      </c>
      <c r="E7" s="11"/>
      <c r="F7" s="12"/>
    </row>
    <row r="8" spans="1:7" ht="39.4" customHeight="1" x14ac:dyDescent="0.2">
      <c r="A8" s="14" t="s">
        <v>6</v>
      </c>
      <c r="B8" s="28" t="s">
        <v>1</v>
      </c>
      <c r="C8" s="15" t="s">
        <v>2</v>
      </c>
      <c r="D8" s="16" t="s">
        <v>3</v>
      </c>
      <c r="E8" s="17" t="s">
        <v>7</v>
      </c>
      <c r="F8" s="16" t="s">
        <v>10</v>
      </c>
    </row>
    <row r="9" spans="1:7" x14ac:dyDescent="0.2">
      <c r="A9" s="17">
        <v>1</v>
      </c>
      <c r="B9" s="29">
        <v>2</v>
      </c>
      <c r="C9" s="17">
        <v>3</v>
      </c>
      <c r="D9" s="17">
        <v>4</v>
      </c>
      <c r="E9" s="17">
        <v>5</v>
      </c>
      <c r="F9" s="17">
        <v>6</v>
      </c>
    </row>
    <row r="10" spans="1:7" s="19" customFormat="1" x14ac:dyDescent="0.2">
      <c r="A10" s="18">
        <v>1</v>
      </c>
      <c r="B10" s="30" t="s">
        <v>18</v>
      </c>
      <c r="C10" s="35" t="s">
        <v>17</v>
      </c>
      <c r="D10" s="33">
        <v>425935.04</v>
      </c>
      <c r="E10" s="33"/>
      <c r="F10" s="33">
        <f>D10+E10</f>
        <v>425935.04</v>
      </c>
      <c r="G10" s="42"/>
    </row>
    <row r="11" spans="1:7" s="19" customFormat="1" x14ac:dyDescent="0.2">
      <c r="A11" s="18">
        <v>2</v>
      </c>
      <c r="B11" s="30" t="s">
        <v>20</v>
      </c>
      <c r="C11" s="35" t="s">
        <v>19</v>
      </c>
      <c r="D11" s="36">
        <v>276369.06</v>
      </c>
      <c r="E11" s="36"/>
      <c r="F11" s="33">
        <f t="shared" ref="F11:F29" si="0">D11+E11</f>
        <v>276369.06</v>
      </c>
      <c r="G11" s="42"/>
    </row>
    <row r="12" spans="1:7" s="19" customFormat="1" x14ac:dyDescent="0.2">
      <c r="A12" s="18">
        <v>3</v>
      </c>
      <c r="B12" s="30" t="s">
        <v>21</v>
      </c>
      <c r="C12" s="35" t="s">
        <v>22</v>
      </c>
      <c r="D12" s="33">
        <v>9941.8700000000008</v>
      </c>
      <c r="E12" s="33"/>
      <c r="F12" s="33">
        <f t="shared" si="0"/>
        <v>9941.8700000000008</v>
      </c>
      <c r="G12" s="42"/>
    </row>
    <row r="13" spans="1:7" s="19" customFormat="1" x14ac:dyDescent="0.2">
      <c r="A13" s="18">
        <v>4</v>
      </c>
      <c r="B13" s="30" t="s">
        <v>23</v>
      </c>
      <c r="C13" s="35" t="s">
        <v>24</v>
      </c>
      <c r="D13" s="33">
        <v>44268.26</v>
      </c>
      <c r="E13" s="33"/>
      <c r="F13" s="33">
        <f t="shared" si="0"/>
        <v>44268.26</v>
      </c>
      <c r="G13" s="42"/>
    </row>
    <row r="14" spans="1:7" s="19" customFormat="1" x14ac:dyDescent="0.2">
      <c r="A14" s="18">
        <v>5</v>
      </c>
      <c r="B14" s="30" t="s">
        <v>26</v>
      </c>
      <c r="C14" s="35" t="s">
        <v>25</v>
      </c>
      <c r="D14" s="33"/>
      <c r="E14" s="33">
        <v>1152387.07</v>
      </c>
      <c r="F14" s="33">
        <f t="shared" si="0"/>
        <v>1152387.07</v>
      </c>
      <c r="G14" s="42"/>
    </row>
    <row r="15" spans="1:7" s="19" customFormat="1" x14ac:dyDescent="0.2">
      <c r="A15" s="18">
        <v>6</v>
      </c>
      <c r="B15" s="30" t="s">
        <v>27</v>
      </c>
      <c r="C15" s="35" t="s">
        <v>28</v>
      </c>
      <c r="D15" s="33">
        <v>7033.12</v>
      </c>
      <c r="E15" s="33"/>
      <c r="F15" s="33">
        <f t="shared" si="0"/>
        <v>7033.12</v>
      </c>
      <c r="G15" s="42"/>
    </row>
    <row r="16" spans="1:7" s="19" customFormat="1" x14ac:dyDescent="0.2">
      <c r="A16" s="18">
        <v>7</v>
      </c>
      <c r="B16" s="30" t="s">
        <v>30</v>
      </c>
      <c r="C16" s="35" t="s">
        <v>29</v>
      </c>
      <c r="D16" s="33"/>
      <c r="E16" s="33">
        <v>1766.07</v>
      </c>
      <c r="F16" s="33">
        <f t="shared" si="0"/>
        <v>1766.07</v>
      </c>
      <c r="G16" s="40"/>
    </row>
    <row r="17" spans="1:7" s="19" customFormat="1" x14ac:dyDescent="0.2">
      <c r="A17" s="18">
        <v>8</v>
      </c>
      <c r="B17" s="30" t="s">
        <v>31</v>
      </c>
      <c r="C17" s="35" t="s">
        <v>32</v>
      </c>
      <c r="D17" s="33">
        <v>7953.28</v>
      </c>
      <c r="E17" s="33"/>
      <c r="F17" s="33">
        <f t="shared" si="0"/>
        <v>7953.28</v>
      </c>
      <c r="G17" s="40"/>
    </row>
    <row r="18" spans="1:7" s="19" customFormat="1" x14ac:dyDescent="0.2">
      <c r="A18" s="18">
        <v>9</v>
      </c>
      <c r="B18" s="30" t="s">
        <v>33</v>
      </c>
      <c r="C18" s="35" t="s">
        <v>34</v>
      </c>
      <c r="D18" s="33">
        <v>11167.45</v>
      </c>
      <c r="E18" s="33"/>
      <c r="F18" s="33">
        <f t="shared" si="0"/>
        <v>11167.45</v>
      </c>
      <c r="G18" s="40"/>
    </row>
    <row r="19" spans="1:7" s="19" customFormat="1" x14ac:dyDescent="0.2">
      <c r="A19" s="18">
        <v>10</v>
      </c>
      <c r="B19" s="30" t="s">
        <v>35</v>
      </c>
      <c r="C19" s="35" t="s">
        <v>36</v>
      </c>
      <c r="D19" s="33">
        <v>2407.85</v>
      </c>
      <c r="E19" s="33"/>
      <c r="F19" s="33">
        <f t="shared" si="0"/>
        <v>2407.85</v>
      </c>
      <c r="G19" s="40"/>
    </row>
    <row r="20" spans="1:7" s="19" customFormat="1" x14ac:dyDescent="0.2">
      <c r="A20" s="18">
        <v>11</v>
      </c>
      <c r="B20" s="30" t="s">
        <v>37</v>
      </c>
      <c r="C20" s="35" t="s">
        <v>38</v>
      </c>
      <c r="D20" s="33">
        <v>27682.92</v>
      </c>
      <c r="E20" s="33"/>
      <c r="F20" s="33">
        <f t="shared" si="0"/>
        <v>27682.92</v>
      </c>
      <c r="G20" s="40"/>
    </row>
    <row r="21" spans="1:7" s="19" customFormat="1" x14ac:dyDescent="0.2">
      <c r="A21" s="18">
        <v>12</v>
      </c>
      <c r="B21" s="30" t="s">
        <v>39</v>
      </c>
      <c r="C21" s="35" t="s">
        <v>40</v>
      </c>
      <c r="D21" s="33"/>
      <c r="E21" s="33">
        <v>24770.21</v>
      </c>
      <c r="F21" s="33">
        <f t="shared" si="0"/>
        <v>24770.21</v>
      </c>
      <c r="G21" s="40"/>
    </row>
    <row r="22" spans="1:7" s="19" customFormat="1" x14ac:dyDescent="0.2">
      <c r="A22" s="18">
        <v>13</v>
      </c>
      <c r="B22" s="30" t="s">
        <v>41</v>
      </c>
      <c r="C22" s="35" t="s">
        <v>42</v>
      </c>
      <c r="D22" s="33">
        <v>20978.240000000002</v>
      </c>
      <c r="E22" s="33"/>
      <c r="F22" s="33">
        <f t="shared" si="0"/>
        <v>20978.240000000002</v>
      </c>
      <c r="G22" s="40"/>
    </row>
    <row r="23" spans="1:7" s="19" customFormat="1" x14ac:dyDescent="0.2">
      <c r="A23" s="18">
        <v>14</v>
      </c>
      <c r="B23" s="30" t="s">
        <v>43</v>
      </c>
      <c r="C23" s="35" t="s">
        <v>44</v>
      </c>
      <c r="D23" s="33">
        <v>6624.67</v>
      </c>
      <c r="E23" s="33"/>
      <c r="F23" s="33">
        <f t="shared" si="0"/>
        <v>6624.67</v>
      </c>
      <c r="G23" s="40"/>
    </row>
    <row r="24" spans="1:7" s="19" customFormat="1" x14ac:dyDescent="0.2">
      <c r="A24" s="18">
        <v>15</v>
      </c>
      <c r="B24" s="30" t="s">
        <v>45</v>
      </c>
      <c r="C24" s="35" t="s">
        <v>46</v>
      </c>
      <c r="D24" s="33"/>
      <c r="E24" s="33">
        <v>1059.3599999999999</v>
      </c>
      <c r="F24" s="33">
        <f t="shared" si="0"/>
        <v>1059.3599999999999</v>
      </c>
      <c r="G24" s="40"/>
    </row>
    <row r="25" spans="1:7" s="19" customFormat="1" x14ac:dyDescent="0.2">
      <c r="A25" s="18">
        <v>16</v>
      </c>
      <c r="B25" s="30" t="s">
        <v>47</v>
      </c>
      <c r="C25" s="35" t="s">
        <v>48</v>
      </c>
      <c r="D25" s="33">
        <v>73956.7</v>
      </c>
      <c r="E25" s="33"/>
      <c r="F25" s="33">
        <f t="shared" si="0"/>
        <v>73956.7</v>
      </c>
      <c r="G25" s="40"/>
    </row>
    <row r="26" spans="1:7" s="19" customFormat="1" x14ac:dyDescent="0.2">
      <c r="A26" s="18">
        <v>17</v>
      </c>
      <c r="B26" s="30" t="s">
        <v>49</v>
      </c>
      <c r="C26" s="35" t="s">
        <v>50</v>
      </c>
      <c r="D26" s="33"/>
      <c r="E26" s="33">
        <v>156218.07</v>
      </c>
      <c r="F26" s="33">
        <f t="shared" si="0"/>
        <v>156218.07</v>
      </c>
      <c r="G26" s="40"/>
    </row>
    <row r="27" spans="1:7" s="19" customFormat="1" ht="25.5" x14ac:dyDescent="0.2">
      <c r="A27" s="18">
        <v>18</v>
      </c>
      <c r="B27" s="30" t="s">
        <v>51</v>
      </c>
      <c r="C27" s="35" t="s">
        <v>52</v>
      </c>
      <c r="D27" s="33">
        <v>16246.4</v>
      </c>
      <c r="E27" s="33"/>
      <c r="F27" s="33">
        <f t="shared" si="0"/>
        <v>16246.4</v>
      </c>
      <c r="G27" s="40"/>
    </row>
    <row r="28" spans="1:7" s="19" customFormat="1" x14ac:dyDescent="0.2">
      <c r="A28" s="18">
        <v>19</v>
      </c>
      <c r="B28" s="30" t="s">
        <v>53</v>
      </c>
      <c r="C28" s="35" t="s">
        <v>54</v>
      </c>
      <c r="D28" s="33">
        <v>30997.77</v>
      </c>
      <c r="E28" s="33"/>
      <c r="F28" s="33">
        <f t="shared" si="0"/>
        <v>30997.77</v>
      </c>
      <c r="G28" s="40"/>
    </row>
    <row r="29" spans="1:7" s="19" customFormat="1" ht="24" customHeight="1" x14ac:dyDescent="0.2">
      <c r="A29" s="18">
        <v>20</v>
      </c>
      <c r="B29" s="30" t="s">
        <v>55</v>
      </c>
      <c r="C29" s="35" t="s">
        <v>56</v>
      </c>
      <c r="D29" s="33"/>
      <c r="E29" s="33">
        <v>16825.05</v>
      </c>
      <c r="F29" s="33">
        <f t="shared" si="0"/>
        <v>16825.05</v>
      </c>
      <c r="G29" s="40"/>
    </row>
    <row r="30" spans="1:7" s="22" customFormat="1" x14ac:dyDescent="0.2">
      <c r="A30" s="20"/>
      <c r="B30" s="31"/>
      <c r="C30" s="21" t="s">
        <v>11</v>
      </c>
      <c r="D30" s="34">
        <f>SUM(D10:D29)</f>
        <v>961562.63</v>
      </c>
      <c r="E30" s="34">
        <f>SUM(E10:E29)</f>
        <v>1353025.8300000003</v>
      </c>
      <c r="F30" s="34">
        <f>SUM(F10:F29)</f>
        <v>2314588.46</v>
      </c>
      <c r="G30" s="41"/>
    </row>
    <row r="31" spans="1:7" x14ac:dyDescent="0.2">
      <c r="D31" s="22"/>
      <c r="E31" s="22"/>
      <c r="F31" s="22"/>
    </row>
    <row r="34" spans="3:3" x14ac:dyDescent="0.2">
      <c r="C34" s="13" t="s">
        <v>57</v>
      </c>
    </row>
  </sheetData>
  <mergeCells count="2">
    <mergeCell ref="C3:F3"/>
    <mergeCell ref="C4:F4"/>
  </mergeCells>
  <pageMargins left="0.7" right="0.7" top="0.75" bottom="0.75" header="0.3" footer="0.3"/>
  <pageSetup paperSize="9"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2021-10-27</vt:lpstr>
      <vt:lpstr>'2021-10-27'!Print_Area</vt:lpstr>
    </vt:vector>
  </TitlesOfParts>
  <Company>Lietuvos ir Kanados bendra įmonė UAB "Astera"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OSU.XLT</dc:title>
  <dc:subject>Objektinės sąmatos šablonas</dc:subject>
  <dc:creator>Vytas</dc:creator>
  <cp:lastModifiedBy>Rasa Liugailiene</cp:lastModifiedBy>
  <cp:lastPrinted>2021-10-27T07:04:37Z</cp:lastPrinted>
  <dcterms:created xsi:type="dcterms:W3CDTF">2004-03-12T13:22:45Z</dcterms:created>
  <dcterms:modified xsi:type="dcterms:W3CDTF">2021-10-27T07:45:29Z</dcterms:modified>
  <cp:category>Šablonas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er">
    <vt:lpwstr>JOINT LITHUANIAN and CANADIAN COMPANY ASTERA</vt:lpwstr>
  </property>
  <property fmtid="{D5CDD505-2E9C-101B-9397-08002B2CF9AE}" pid="3" name="Date completed">
    <vt:filetime>2001-03-21T23:00:00Z</vt:filetime>
  </property>
  <property fmtid="{D5CDD505-2E9C-101B-9397-08002B2CF9AE}" pid="4" name="Telephone number">
    <vt:lpwstr>68 54 92</vt:lpwstr>
  </property>
</Properties>
</file>