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2A457F47-A09D-419A-8085-746992B359D6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variantas'!$A$1:$G$28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C8" i="1"/>
  <c r="C7" i="1"/>
  <c r="C6" i="1"/>
  <c r="G24" i="1" l="1"/>
  <c r="G25" i="1"/>
  <c r="G26" i="1" s="1"/>
  <c r="G9" i="1" s="1"/>
</calcChain>
</file>

<file path=xl/sharedStrings.xml><?xml version="1.0" encoding="utf-8"?>
<sst xmlns="http://schemas.openxmlformats.org/spreadsheetml/2006/main" count="52" uniqueCount="31">
  <si>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</si>
  <si>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</si>
  <si>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</si>
  <si>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</si>
  <si>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</si>
  <si>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</si>
  <si>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</si>
  <si>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</si>
  <si>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</si>
  <si>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</si>
  <si>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</si>
  <si>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</si>
  <si>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1-007-2</t>
  </si>
  <si>
    <t>Kankorėžių sandėlio 7F1Ž, Miškininkų g.7, Vaišvydavos k., Samylių sen., Kauno r.sav., rekonstravimo projektas</t>
  </si>
  <si>
    <t>Bendrieji statybos darbai</t>
  </si>
  <si>
    <t>Elektros darbai (Įrengimai)</t>
  </si>
  <si>
    <t>Skydas IPS su įranga, IP54</t>
  </si>
  <si>
    <t>kompl.</t>
  </si>
  <si>
    <t>Šildymo kabelio termostatas 10A, -3'C...+6'C (valdiklis su temper.ir drėgmės davikliais)</t>
  </si>
  <si>
    <t>vnt.</t>
  </si>
  <si>
    <t>Virštinkinis skydas su įranga AS1, IP54</t>
  </si>
  <si>
    <t>LED šviestuvas aukštoms patalpoms 73W, 230V, 10000lm</t>
  </si>
  <si>
    <t>LED šviestuvas 20,5W, 230V, 2500lm</t>
  </si>
  <si>
    <t>LED avarinis šviestuvas 1h, 9W, 230V, 670lm</t>
  </si>
  <si>
    <t>Skydas su įranga PS, IP54</t>
  </si>
  <si>
    <t>Dyzelgeneratorius 10kVA/8kW</t>
  </si>
  <si>
    <t>Virštinkinis skydas su įranga AS, IP54</t>
  </si>
  <si>
    <t>Iš viso be PVM:</t>
  </si>
  <si>
    <t>PVM:</t>
  </si>
  <si>
    <t>Iš viso su PVM:</t>
  </si>
  <si>
    <t>CALC1-1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</si>
</sst>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0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4D876269-7CA3-488C-BFDD-82309B202E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49"/>
  <sheetViews>
    <sheetView showZeros="0" tabSelected="1" zoomScaleNormal="100" workbookViewId="0">
      <pane ySplit="11" topLeftCell="A12" activePane="bottomLeft" state="frozen"/>
      <selection pane="bottomLeft" activeCell="F14" sqref="F14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22062.239999999998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Elektros darbai (Įrengimai)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G26</f>
        <v>24770.21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>
      <c r="A12" s="32">
        <v>1</v>
      </c>
      <c r="B12" s="49" t="s">
        <v>30</v>
      </c>
      <c r="C12" s="34" t="s">
        <v>16</v>
      </c>
      <c r="D12" s="33" t="s">
        <v>17</v>
      </c>
      <c r="E12" s="35">
        <v>1</v>
      </c>
      <c r="F12" s="31">
        <v>4944</v>
      </c>
      <c r="G12" s="36">
        <f t="shared" ref="G12:G22" si="0">ROUND(F12*E12,2)</f>
        <v>4944</v>
      </c>
    </row>
    <row r="13" spans="1:55" ht="22.5">
      <c r="A13" s="27">
        <v>2</v>
      </c>
      <c r="B13" s="50" t="s">
        <v>30</v>
      </c>
      <c r="C13" s="29" t="s">
        <v>18</v>
      </c>
      <c r="D13" s="28" t="s">
        <v>19</v>
      </c>
      <c r="E13" s="30">
        <v>2</v>
      </c>
      <c r="F13" s="31">
        <v>473.8</v>
      </c>
      <c r="G13" s="31">
        <f t="shared" si="0"/>
        <v>947.6</v>
      </c>
    </row>
    <row r="14" spans="1:55">
      <c r="A14" s="27">
        <v>3</v>
      </c>
      <c r="B14" s="49" t="s">
        <v>30</v>
      </c>
      <c r="C14" s="29" t="s">
        <v>20</v>
      </c>
      <c r="D14" s="28" t="s">
        <v>17</v>
      </c>
      <c r="E14" s="30">
        <v>1</v>
      </c>
      <c r="F14" s="31">
        <v>103</v>
      </c>
      <c r="G14" s="31">
        <f t="shared" si="0"/>
        <v>103</v>
      </c>
    </row>
    <row r="15" spans="1:55" ht="22.5">
      <c r="A15" s="27">
        <v>4</v>
      </c>
      <c r="B15" s="49" t="s">
        <v>30</v>
      </c>
      <c r="C15" s="29" t="s">
        <v>21</v>
      </c>
      <c r="D15" s="28" t="s">
        <v>19</v>
      </c>
      <c r="E15" s="30">
        <v>29</v>
      </c>
      <c r="F15" s="31">
        <v>108.15</v>
      </c>
      <c r="G15" s="31">
        <f t="shared" si="0"/>
        <v>3136.35</v>
      </c>
    </row>
    <row r="16" spans="1:55">
      <c r="A16" s="27">
        <v>5</v>
      </c>
      <c r="B16" s="49" t="s">
        <v>30</v>
      </c>
      <c r="C16" s="29" t="s">
        <v>22</v>
      </c>
      <c r="D16" s="28" t="s">
        <v>19</v>
      </c>
      <c r="E16" s="30">
        <v>2</v>
      </c>
      <c r="F16" s="31">
        <v>43.26</v>
      </c>
      <c r="G16" s="31">
        <f t="shared" si="0"/>
        <v>86.52</v>
      </c>
    </row>
    <row r="17" spans="1:7">
      <c r="A17" s="27">
        <v>6</v>
      </c>
      <c r="B17" s="49" t="s">
        <v>30</v>
      </c>
      <c r="C17" s="29" t="s">
        <v>23</v>
      </c>
      <c r="D17" s="28" t="s">
        <v>19</v>
      </c>
      <c r="E17" s="30">
        <v>17</v>
      </c>
      <c r="F17" s="31">
        <v>65.92</v>
      </c>
      <c r="G17" s="31">
        <f t="shared" si="0"/>
        <v>1120.6400000000001</v>
      </c>
    </row>
    <row r="18" spans="1:7">
      <c r="A18" s="27">
        <v>7</v>
      </c>
      <c r="B18" s="49" t="s">
        <v>30</v>
      </c>
      <c r="C18" s="29" t="s">
        <v>24</v>
      </c>
      <c r="D18" s="28" t="s">
        <v>17</v>
      </c>
      <c r="E18" s="30">
        <v>1</v>
      </c>
      <c r="F18" s="31">
        <v>4326</v>
      </c>
      <c r="G18" s="31">
        <f t="shared" si="0"/>
        <v>4326</v>
      </c>
    </row>
    <row r="19" spans="1:7">
      <c r="A19" s="27">
        <v>8</v>
      </c>
      <c r="B19" s="49" t="s">
        <v>30</v>
      </c>
      <c r="C19" s="29" t="s">
        <v>25</v>
      </c>
      <c r="D19" s="28" t="s">
        <v>17</v>
      </c>
      <c r="E19" s="30">
        <v>1</v>
      </c>
      <c r="F19" s="31">
        <v>5150</v>
      </c>
      <c r="G19" s="31">
        <f t="shared" si="0"/>
        <v>5150</v>
      </c>
    </row>
    <row r="20" spans="1:7">
      <c r="A20" s="27">
        <v>9</v>
      </c>
      <c r="B20" s="49" t="s">
        <v>30</v>
      </c>
      <c r="C20" s="29" t="s">
        <v>26</v>
      </c>
      <c r="D20" s="28" t="s">
        <v>17</v>
      </c>
      <c r="E20" s="30">
        <v>1</v>
      </c>
      <c r="F20" s="31">
        <v>92.7</v>
      </c>
      <c r="G20" s="31">
        <f t="shared" si="0"/>
        <v>92.7</v>
      </c>
    </row>
    <row r="21" spans="1:7">
      <c r="A21" s="27">
        <v>10</v>
      </c>
      <c r="B21" s="51" t="s">
        <v>30</v>
      </c>
      <c r="C21" s="29" t="s">
        <v>22</v>
      </c>
      <c r="D21" s="28" t="s">
        <v>19</v>
      </c>
      <c r="E21" s="30">
        <v>10</v>
      </c>
      <c r="F21" s="31">
        <v>43.26</v>
      </c>
      <c r="G21" s="31">
        <f t="shared" si="0"/>
        <v>432.6</v>
      </c>
    </row>
    <row r="22" spans="1:7">
      <c r="A22" s="37">
        <v>11</v>
      </c>
      <c r="B22" s="51" t="s">
        <v>30</v>
      </c>
      <c r="C22" s="39" t="s">
        <v>23</v>
      </c>
      <c r="D22" s="38" t="s">
        <v>19</v>
      </c>
      <c r="E22" s="40">
        <v>2</v>
      </c>
      <c r="F22" s="31">
        <v>65.92</v>
      </c>
      <c r="G22" s="41">
        <f t="shared" si="0"/>
        <v>131.84</v>
      </c>
    </row>
    <row r="23" spans="1:7">
      <c r="A23" s="8"/>
      <c r="B23" s="9"/>
      <c r="C23" s="10"/>
      <c r="D23" s="9"/>
      <c r="E23" s="11"/>
      <c r="F23" s="12"/>
      <c r="G23" s="12"/>
    </row>
    <row r="24" spans="1:7">
      <c r="A24" s="13"/>
      <c r="B24" s="42" t="s">
        <v>27</v>
      </c>
      <c r="C24" s="42"/>
      <c r="D24" s="42"/>
      <c r="E24" s="42"/>
      <c r="F24" s="43"/>
      <c r="G24" s="47">
        <f>SUM(G12:G23)</f>
        <v>20471.25</v>
      </c>
    </row>
    <row r="25" spans="1:7">
      <c r="A25" s="13"/>
      <c r="B25" s="42" t="s">
        <v>28</v>
      </c>
      <c r="C25" s="42"/>
      <c r="D25" s="42"/>
      <c r="E25" s="42"/>
      <c r="F25" s="44"/>
      <c r="G25" s="47">
        <f>ROUND(G24*0.21, 2)</f>
        <v>4298.96</v>
      </c>
    </row>
    <row r="26" spans="1:7">
      <c r="A26" s="13"/>
      <c r="B26" s="45" t="s">
        <v>29</v>
      </c>
      <c r="C26" s="45"/>
      <c r="D26" s="45"/>
      <c r="E26" s="45"/>
      <c r="F26" s="46"/>
      <c r="G26" s="48">
        <f>SUM(G24:G25)</f>
        <v>24770.21</v>
      </c>
    </row>
    <row r="27" spans="1:7">
      <c r="A27" s="13"/>
      <c r="B27" s="14"/>
      <c r="C27" s="14"/>
      <c r="D27" s="14"/>
      <c r="E27" s="14"/>
      <c r="F27" s="21"/>
      <c r="G27" s="21"/>
    </row>
    <row r="28" spans="1:7">
      <c r="A28" s="13"/>
      <c r="B28" s="14"/>
      <c r="C28" s="14"/>
      <c r="D28" s="14"/>
      <c r="E28" s="14"/>
      <c r="F28" s="21"/>
      <c r="G28" s="21"/>
    </row>
    <row r="29" spans="1:7">
      <c r="A29" s="15"/>
      <c r="B29" s="14"/>
      <c r="C29" s="14"/>
      <c r="D29" s="14"/>
      <c r="E29" s="14"/>
      <c r="F29" s="21"/>
      <c r="G29" s="21"/>
    </row>
    <row r="30" spans="1:7">
      <c r="A30" s="15"/>
      <c r="B30" s="14"/>
      <c r="C30" s="14"/>
      <c r="D30" s="14"/>
      <c r="E30" s="14"/>
      <c r="F30" s="21"/>
      <c r="G30" s="21"/>
    </row>
    <row r="31" spans="1:7">
      <c r="A31" s="15"/>
      <c r="B31" s="14"/>
      <c r="C31" s="14"/>
      <c r="D31" s="14"/>
      <c r="E31" s="14"/>
      <c r="F31" s="21"/>
      <c r="G31" s="21"/>
    </row>
    <row r="32" spans="1:7">
      <c r="A32" s="15"/>
      <c r="B32" s="14"/>
      <c r="C32" s="14"/>
      <c r="D32" s="14"/>
      <c r="E32" s="14"/>
      <c r="F32" s="21"/>
      <c r="G32" s="21"/>
    </row>
    <row r="33" spans="1:7">
      <c r="A33" s="15"/>
      <c r="B33" s="14"/>
      <c r="C33" s="14"/>
      <c r="D33" s="14"/>
      <c r="E33" s="14"/>
      <c r="F33" s="21"/>
      <c r="G33" s="21"/>
    </row>
    <row r="34" spans="1:7">
      <c r="A34" s="16"/>
      <c r="B34" s="16"/>
      <c r="C34" s="16"/>
      <c r="D34" s="16"/>
      <c r="E34" s="16"/>
      <c r="F34" s="21"/>
      <c r="G34" s="21"/>
    </row>
    <row r="35" spans="1:7">
      <c r="A35" s="16"/>
      <c r="B35" s="16"/>
      <c r="C35" s="16"/>
      <c r="D35" s="17"/>
      <c r="E35" s="16"/>
      <c r="F35" s="21"/>
      <c r="G35" s="21"/>
    </row>
    <row r="36" spans="1:7">
      <c r="A36" s="16"/>
      <c r="B36" s="16"/>
      <c r="C36" s="16"/>
      <c r="D36" s="16"/>
      <c r="E36" s="16"/>
      <c r="F36" s="21"/>
      <c r="G36" s="21"/>
    </row>
    <row r="37" spans="1:7">
      <c r="A37" s="16"/>
      <c r="B37" s="16"/>
      <c r="C37" s="16"/>
      <c r="D37" s="16"/>
      <c r="E37" s="16"/>
      <c r="F37" s="21"/>
      <c r="G37" s="21"/>
    </row>
    <row r="38" spans="1:7">
      <c r="A38" s="16"/>
      <c r="B38" s="16"/>
      <c r="C38" s="16"/>
      <c r="D38" s="16"/>
      <c r="E38" s="16"/>
      <c r="F38" s="21"/>
      <c r="G38" s="21"/>
    </row>
    <row r="39" spans="1:7">
      <c r="A39" s="16"/>
      <c r="B39" s="16"/>
      <c r="C39" s="16"/>
      <c r="D39" s="16"/>
      <c r="E39" s="16"/>
      <c r="F39" s="21"/>
      <c r="G39" s="21"/>
    </row>
    <row r="40" spans="1:7">
      <c r="A40" s="16"/>
      <c r="B40" s="16"/>
      <c r="C40" s="16"/>
      <c r="D40" s="16"/>
      <c r="E40" s="16"/>
      <c r="F40" s="21"/>
      <c r="G40" s="21"/>
    </row>
    <row r="41" spans="1:7">
      <c r="A41" s="16"/>
      <c r="B41" s="16"/>
      <c r="C41" s="16"/>
      <c r="D41" s="16"/>
      <c r="E41" s="16"/>
      <c r="F41" s="21"/>
      <c r="G41" s="21"/>
    </row>
    <row r="42" spans="1:7">
      <c r="A42" s="16"/>
      <c r="B42" s="16"/>
      <c r="C42" s="16"/>
      <c r="D42" s="16"/>
      <c r="E42" s="16"/>
      <c r="F42" s="21"/>
      <c r="G42" s="21"/>
    </row>
    <row r="43" spans="1:7">
      <c r="A43" s="6"/>
      <c r="B43" s="6"/>
      <c r="C43" s="6"/>
      <c r="D43" s="6"/>
      <c r="E43" s="6"/>
      <c r="F43" s="21"/>
      <c r="G43" s="21"/>
    </row>
    <row r="44" spans="1:7">
      <c r="A44" s="6"/>
      <c r="B44" s="6"/>
      <c r="C44" s="6"/>
      <c r="D44" s="6"/>
      <c r="E44" s="6"/>
      <c r="F44" s="21"/>
      <c r="G44" s="21"/>
    </row>
    <row r="45" spans="1:7">
      <c r="F45" s="22"/>
      <c r="G45" s="22"/>
    </row>
    <row r="46" spans="1:7">
      <c r="F46" s="22"/>
      <c r="G46" s="22"/>
    </row>
    <row r="47" spans="1:7">
      <c r="F47" s="22"/>
      <c r="G47" s="22"/>
    </row>
    <row r="48" spans="1:7">
      <c r="F48" s="22"/>
      <c r="G48" s="22"/>
    </row>
    <row r="49" spans="6:7">
      <c r="F49" s="22"/>
      <c r="G49" s="22"/>
    </row>
    <row r="50" spans="6:7">
      <c r="F50" s="22"/>
      <c r="G50" s="22"/>
    </row>
    <row r="51" spans="6:7">
      <c r="F51" s="22"/>
      <c r="G51" s="22"/>
    </row>
    <row r="52" spans="6:7">
      <c r="F52" s="22"/>
      <c r="G52" s="22"/>
    </row>
    <row r="53" spans="6:7">
      <c r="F53" s="22"/>
      <c r="G53" s="22"/>
    </row>
    <row r="54" spans="6:7">
      <c r="F54" s="22"/>
      <c r="G54" s="22"/>
    </row>
    <row r="55" spans="6:7">
      <c r="F55" s="22"/>
      <c r="G55" s="22"/>
    </row>
    <row r="56" spans="6:7">
      <c r="F56" s="22"/>
      <c r="G56" s="22"/>
    </row>
    <row r="57" spans="6:7">
      <c r="F57" s="22"/>
      <c r="G57" s="22"/>
    </row>
    <row r="58" spans="6:7">
      <c r="F58" s="22"/>
      <c r="G58" s="22"/>
    </row>
    <row r="59" spans="6:7">
      <c r="F59" s="22"/>
      <c r="G59" s="22"/>
    </row>
    <row r="60" spans="6:7">
      <c r="F60" s="22"/>
      <c r="G60" s="22"/>
    </row>
    <row r="61" spans="6:7">
      <c r="F61" s="22"/>
      <c r="G61" s="22"/>
    </row>
    <row r="62" spans="6:7">
      <c r="F62" s="22"/>
      <c r="G62" s="22"/>
    </row>
    <row r="63" spans="6:7">
      <c r="F63" s="22"/>
      <c r="G63" s="22"/>
    </row>
    <row r="64" spans="6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  <row r="142" spans="6:7">
      <c r="F142" s="22"/>
      <c r="G142" s="22"/>
    </row>
    <row r="143" spans="6:7">
      <c r="F143" s="22"/>
      <c r="G143" s="22"/>
    </row>
    <row r="144" spans="6:7">
      <c r="F144" s="22"/>
      <c r="G144" s="22"/>
    </row>
    <row r="145" spans="6:7">
      <c r="F145" s="22"/>
      <c r="G145" s="22"/>
    </row>
    <row r="146" spans="6:7">
      <c r="F146" s="22"/>
      <c r="G146" s="22"/>
    </row>
    <row r="147" spans="6:7">
      <c r="F147" s="22"/>
      <c r="G147" s="22"/>
    </row>
    <row r="148" spans="6:7">
      <c r="F148" s="22"/>
      <c r="G148" s="22"/>
    </row>
    <row r="149" spans="6:7">
      <c r="F149" s="22"/>
      <c r="G149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2021-09-17T08:44:35Z</cp:lastPrinted>
  <dcterms:created xsi:type="dcterms:W3CDTF">2019-05-30T12:34:03Z</dcterms:created>
  <dcterms:modified xsi:type="dcterms:W3CDTF">2021-09-17T08:50:21Z</dcterms:modified>
</cp:coreProperties>
</file>